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720" windowHeight="12540"/>
  </bookViews>
  <sheets>
    <sheet name="专项" sheetId="1" r:id="rId1"/>
  </sheets>
  <calcPr calcId="124519"/>
</workbook>
</file>

<file path=xl/calcChain.xml><?xml version="1.0" encoding="utf-8"?>
<calcChain xmlns="http://schemas.openxmlformats.org/spreadsheetml/2006/main">
  <c r="H334" i="1"/>
  <c r="G334"/>
  <c r="G332"/>
  <c r="H315"/>
  <c r="G315"/>
  <c r="G313"/>
  <c r="H296"/>
  <c r="G296"/>
  <c r="G294"/>
  <c r="H277"/>
  <c r="G277"/>
  <c r="G275"/>
  <c r="H258"/>
  <c r="G258"/>
  <c r="G256"/>
  <c r="H239"/>
  <c r="G239"/>
  <c r="G237"/>
  <c r="H219"/>
  <c r="G219"/>
  <c r="G217"/>
  <c r="H200"/>
  <c r="G200"/>
  <c r="G198"/>
  <c r="H181"/>
  <c r="G181"/>
  <c r="G179"/>
  <c r="H162"/>
  <c r="G162"/>
  <c r="G160"/>
  <c r="H143"/>
  <c r="G143"/>
  <c r="G141"/>
  <c r="H124"/>
  <c r="G124"/>
  <c r="G122"/>
  <c r="H105"/>
  <c r="G105"/>
  <c r="G103"/>
  <c r="H86"/>
  <c r="G86"/>
  <c r="G84"/>
  <c r="H67"/>
  <c r="G67"/>
  <c r="G65"/>
  <c r="H48"/>
  <c r="G48"/>
  <c r="G46"/>
  <c r="H29"/>
  <c r="G29"/>
  <c r="G27"/>
  <c r="H10"/>
  <c r="G10"/>
  <c r="G8"/>
</calcChain>
</file>

<file path=xl/sharedStrings.xml><?xml version="1.0" encoding="utf-8"?>
<sst xmlns="http://schemas.openxmlformats.org/spreadsheetml/2006/main" count="872" uniqueCount="125">
  <si>
    <t>附件2</t>
  </si>
  <si>
    <t>每个项目单独填报一张绩效自评表。
表格中有底色部分不可修改；表格中带括号部分，即单位可修改部分,请各单位按2020年度项目收支情况填表</t>
  </si>
  <si>
    <t>主管部门</t>
  </si>
  <si>
    <t>市卫生健康局</t>
  </si>
  <si>
    <t>实施单位</t>
  </si>
  <si>
    <t>项目1</t>
  </si>
  <si>
    <t>项目名称</t>
  </si>
  <si>
    <t>双创经费</t>
  </si>
  <si>
    <t>项目情况概述</t>
  </si>
  <si>
    <t>峨眉山市创建国家卫生城市工作在2020年先后通过了技术评估、综合评审，2021年1月取得命名。</t>
  </si>
  <si>
    <t>资金执行情况（万元）</t>
  </si>
  <si>
    <t>预算数</t>
  </si>
  <si>
    <t>决算数</t>
  </si>
  <si>
    <t>预算执行率</t>
  </si>
  <si>
    <t>一级指标</t>
  </si>
  <si>
    <t>二级指标</t>
  </si>
  <si>
    <t>三级指标</t>
  </si>
  <si>
    <t>年初预期值</t>
  </si>
  <si>
    <t>实际完成值</t>
  </si>
  <si>
    <t>分值</t>
  </si>
  <si>
    <t>得分</t>
  </si>
  <si>
    <t>扣分原因分析</t>
  </si>
  <si>
    <t>绩效情况</t>
  </si>
  <si>
    <t>得  分</t>
  </si>
  <si>
    <t>管理指标</t>
  </si>
  <si>
    <t>预算执行率=1，得10分；预算执行率&lt;1时，按预算执行率*10计算；2&gt;预算执行率&gt;1时，按（2-预算执行率）*10计算；预算执行率≥2时，不得分。</t>
  </si>
  <si>
    <t>财政经费紧张，支付不及时</t>
  </si>
  <si>
    <t>财务管理制度健全性</t>
  </si>
  <si>
    <t>（管理指标不设绩效指标，按指标评价内容直接评分）</t>
  </si>
  <si>
    <t>财务监控有效性</t>
  </si>
  <si>
    <t>项目申报规范性</t>
  </si>
  <si>
    <t>资金分配规范性</t>
  </si>
  <si>
    <t>信息公开情况</t>
  </si>
  <si>
    <t>项目绩效</t>
  </si>
  <si>
    <t>完成情况</t>
  </si>
  <si>
    <t>（项目预期完成情况，含数量，质量，时效，成本等）</t>
  </si>
  <si>
    <t>（项目实际完成情况，含数量，质量，时效，成本等）</t>
  </si>
  <si>
    <t>效益情况</t>
  </si>
  <si>
    <t>（项目预期取得的效益及受益人员满意度等）</t>
  </si>
  <si>
    <t>（项目实际取得的效益及受益人员满意度等）</t>
  </si>
  <si>
    <t>存在问题</t>
  </si>
  <si>
    <t>改进措施</t>
  </si>
  <si>
    <t>项目2</t>
  </si>
  <si>
    <t xml:space="preserve"> 填报人：王毅         </t>
    <phoneticPr fontId="5" type="noConversion"/>
  </si>
  <si>
    <t>市卫生健康局</t>
    <phoneticPr fontId="5" type="noConversion"/>
  </si>
  <si>
    <t>卫生业务经费</t>
    <phoneticPr fontId="5" type="noConversion"/>
  </si>
  <si>
    <t>医改工作经费10万；监管中心人员经费25万；信息系统维护10万；借用人员经费30万；重大活动保障10万、公共卫生管理和精神卫生工作经费5万元等业务经费</t>
    <phoneticPr fontId="5" type="noConversion"/>
  </si>
  <si>
    <t xml:space="preserve"> 填报人：程艳霞             </t>
    <phoneticPr fontId="5" type="noConversion"/>
  </si>
  <si>
    <t>项目3</t>
    <phoneticPr fontId="5" type="noConversion"/>
  </si>
  <si>
    <t>项目4</t>
    <phoneticPr fontId="5" type="noConversion"/>
  </si>
  <si>
    <t>项目5</t>
    <phoneticPr fontId="5" type="noConversion"/>
  </si>
  <si>
    <t>项目6</t>
    <phoneticPr fontId="5" type="noConversion"/>
  </si>
  <si>
    <t>项目7</t>
    <phoneticPr fontId="5" type="noConversion"/>
  </si>
  <si>
    <t>项目8</t>
    <phoneticPr fontId="5" type="noConversion"/>
  </si>
  <si>
    <t>项目9</t>
    <phoneticPr fontId="5" type="noConversion"/>
  </si>
  <si>
    <t>项目10</t>
    <phoneticPr fontId="5" type="noConversion"/>
  </si>
  <si>
    <t>项目11</t>
    <phoneticPr fontId="5" type="noConversion"/>
  </si>
  <si>
    <t>卫生计生维稳经费</t>
    <phoneticPr fontId="5" type="noConversion"/>
  </si>
  <si>
    <t>在春节、国庆、中秋开展计划生育特别扶助对象慰问和每年为符合条件的特扶对象开展免费体检。为保障维稳，解决医疗纠纷处置中产生的医疗纠纷处置费用</t>
    <phoneticPr fontId="5" type="noConversion"/>
  </si>
  <si>
    <t xml:space="preserve"> 填报人：陈刚、谢芳       </t>
    <phoneticPr fontId="5" type="noConversion"/>
  </si>
  <si>
    <t>公立医院药品零差价销售财政兜底资金</t>
    <phoneticPr fontId="5" type="noConversion"/>
  </si>
  <si>
    <t xml:space="preserve"> 填报人：宋月全     </t>
    <phoneticPr fontId="5" type="noConversion"/>
  </si>
  <si>
    <t>基层医疗机构及村卫生室基药补偿</t>
    <phoneticPr fontId="5" type="noConversion"/>
  </si>
  <si>
    <t>1、基层医疗机构实施国家基本药物制度补助。根据《四川省基层医疗卫生机构实施国家基本药物制度经费补偿方案》（川财社[2010]15号）、《乐山市基层医疗卫生机构实施国家基本药物制度经费补偿方案》（乐市财政社[2010]5号）、《峨眉山市基层医疗卫生机构实施国家基本药物制度暂行办法》（峨府办发[2010]34号）文件精神，按照中央、省拨付基本公共卫生服务人口45.1万人，不低于3元/人的标准安排预算。2、根据《关于进一步加强村卫生室实施国家基本药物制度工作的通知》（川卫办发[2011]763号），县级财政对每个村卫生室每年补助2000元，目前有200个村卫生室（包括拟新建村卫生室）。</t>
    <phoneticPr fontId="5" type="noConversion"/>
  </si>
  <si>
    <t>根据四川省发改委、省财政厅、省卫生厅、省人社厅、省中医药管理局《关于印发四川省县级公立医院取消药品加成经费补偿办法的通知》（川发改价格[2013]937号）文件精神，2019年市人民医院、市中医医院、市精神病医院、峨眉739医院药品零差价销售兜底资金地方配套。根据发改委、财政局、卫计局、人社局《关于市管公立医院取消药品加成医疗服务价格补偿调整的通知》（乐发改价格[2016]491号）文件精神，市妇幼保健院2019年取消药品加成补偿资金。</t>
    <phoneticPr fontId="5" type="noConversion"/>
  </si>
  <si>
    <t>基本公共卫生地方配套资金</t>
    <phoneticPr fontId="5" type="noConversion"/>
  </si>
  <si>
    <t xml:space="preserve">   根据《关于做好四川省2019年基本公共卫生服务项目工作的通知》（川卫发[2019]40号）文件精神，中央、省级、县级配套资金按80%、10%、10%比例分摊，按照全市常住人口45.44万元、人均69元计算经费。</t>
    <phoneticPr fontId="5" type="noConversion"/>
  </si>
  <si>
    <t>独生子女父母奖励金</t>
    <phoneticPr fontId="5" type="noConversion"/>
  </si>
  <si>
    <t>按照《四川省独生子女父母奖励实施办法》精神，2020年享受对象20000户独生子女父母奖励金每户每年发放120元。</t>
    <phoneticPr fontId="5" type="noConversion"/>
  </si>
  <si>
    <t>农村计划生育奖励扶助</t>
    <phoneticPr fontId="5" type="noConversion"/>
  </si>
  <si>
    <t>计划生育特别扶助</t>
    <phoneticPr fontId="5" type="noConversion"/>
  </si>
  <si>
    <t>根据川卫办发[2016]76号文件精神，2020年农村计划生育家庭奖励扶助：国家奖励扶助10275人，标准每人每年960元，其中本级财政负担4%；省级奖励扶助1092人，标准每人每年960元，其中本级财政负担55%。</t>
    <phoneticPr fontId="5" type="noConversion"/>
  </si>
  <si>
    <t xml:space="preserve">    根据《四川省人口计生委、四川省财政厅关于四川省计划生育家庭特别扶助制度实施方案》文件精神，2020年计划生育特别扶助：1.农村和城镇伤残扶助人数462人、农村和城镇死亡扶助人数949人，伤残每人每年8160元、死亡每人每年10320元，。2.计划生育手术并发症10人，每人每年2400元。</t>
    <phoneticPr fontId="5" type="noConversion"/>
  </si>
  <si>
    <t>计划生育“三查”、免费经费</t>
    <phoneticPr fontId="5" type="noConversion"/>
  </si>
  <si>
    <t>按照《四川省计划生育免费技术服务管理办法》（川计生委[2002]9号）和《四川省计划生育服务补助资金管理办法》（川财社[2016]72号）文件精神，1、计划生育“三查”经：对全市农村符合“三查”条件育龄妇女50000人，每年开展4次检查。2、根据川财社[2016]72号文件精神，对农村育龄妇女进行计划生育免费技术服务，所需经费由省、市、县三级财政总体按3：2：5的比例分级负担。</t>
    <phoneticPr fontId="5" type="noConversion"/>
  </si>
  <si>
    <t>基层卫生院运转补助经费</t>
    <phoneticPr fontId="5" type="noConversion"/>
  </si>
  <si>
    <t>按中共峨眉山市常委会议决议（峨委十三届[2013]27－1号），为保障基层卫生院工作正常运转，预算基层卫生院退休人员死亡抚恤金、困难基层卫生院运转补助。</t>
    <phoneticPr fontId="5" type="noConversion"/>
  </si>
  <si>
    <t xml:space="preserve"> 填报人：程艳霞、李冉       </t>
    <phoneticPr fontId="5" type="noConversion"/>
  </si>
  <si>
    <t>项目12</t>
    <phoneticPr fontId="5" type="noConversion"/>
  </si>
  <si>
    <t>无偿献血经费</t>
    <phoneticPr fontId="5" type="noConversion"/>
  </si>
  <si>
    <t>市纪委监委派驻机构工作经费</t>
    <phoneticPr fontId="5" type="noConversion"/>
  </si>
  <si>
    <t>根据峨委办发[2019]2号文件，为保障派驻纪监组日常运转工作的正常开展，预算工作经费。</t>
    <phoneticPr fontId="5" type="noConversion"/>
  </si>
  <si>
    <t xml:space="preserve">                                                                                                                                   填报人：程艳霞</t>
    <phoneticPr fontId="5" type="noConversion"/>
  </si>
  <si>
    <t>项目18</t>
    <phoneticPr fontId="5" type="noConversion"/>
  </si>
  <si>
    <t>干部人事档案数字化经费</t>
    <phoneticPr fontId="5" type="noConversion"/>
  </si>
  <si>
    <t>基层医疗卫生机构和管理信息系统政务云租赁和维护经费</t>
    <phoneticPr fontId="5" type="noConversion"/>
  </si>
  <si>
    <t>县级科级干部体检经费</t>
    <phoneticPr fontId="5" type="noConversion"/>
  </si>
  <si>
    <t>艾滋病防治</t>
    <phoneticPr fontId="5" type="noConversion"/>
  </si>
  <si>
    <t xml:space="preserve"> 填报人：何瑛    </t>
    <phoneticPr fontId="5" type="noConversion"/>
  </si>
  <si>
    <t xml:space="preserve"> 填报人：谢芳    </t>
    <phoneticPr fontId="5" type="noConversion"/>
  </si>
  <si>
    <t>支出率未达到预算目标</t>
    <phoneticPr fontId="5" type="noConversion"/>
  </si>
  <si>
    <t>根据实际献血人员发放补助，与预算之间有差距</t>
    <phoneticPr fontId="5" type="noConversion"/>
  </si>
  <si>
    <t>年初预算经费对参与献血人员估计错误，预算金额偏差大</t>
    <phoneticPr fontId="5" type="noConversion"/>
  </si>
  <si>
    <t>进一步做好预算，精确预算项目经费</t>
    <phoneticPr fontId="5" type="noConversion"/>
  </si>
  <si>
    <t>2021年项目支出绩效自评表（共18个项目）</t>
    <phoneticPr fontId="5" type="noConversion"/>
  </si>
  <si>
    <t>新冠肺炎疫情防控项目</t>
    <phoneticPr fontId="5" type="noConversion"/>
  </si>
  <si>
    <t>为预防控制新冠肺炎疫情的蔓延，购置疫情防控物资、设备、建核酸实验室、购核酸试剂等</t>
    <phoneticPr fontId="5" type="noConversion"/>
  </si>
  <si>
    <t xml:space="preserve"> 填报人：程艳霞    </t>
    <phoneticPr fontId="5" type="noConversion"/>
  </si>
  <si>
    <t xml:space="preserve"> 填报人：陈刚       </t>
    <phoneticPr fontId="5" type="noConversion"/>
  </si>
  <si>
    <t>年初预算享受人数估计错误</t>
    <phoneticPr fontId="5" type="noConversion"/>
  </si>
  <si>
    <t xml:space="preserve"> 填报人：唐先华       </t>
    <phoneticPr fontId="5" type="noConversion"/>
  </si>
  <si>
    <t>工作按要求已完成，未及时支付资金</t>
    <phoneticPr fontId="5" type="noConversion"/>
  </si>
  <si>
    <t xml:space="preserve"> 填报人：叶小涛       </t>
    <phoneticPr fontId="5" type="noConversion"/>
  </si>
  <si>
    <t xml:space="preserve"> 填报人：雷洁    </t>
    <phoneticPr fontId="5" type="noConversion"/>
  </si>
  <si>
    <t>按照《中共峨眉山市委组织部关于印发〈峨眉山市市属企事业单位在职人员干部人事档案数字化工作实施方案〉的通知》（峨组通[2017]99号）文件要求，开展人事档案数字化工作，根据实际情况需进行房屋改建，购买回专柜人事档案数字化软件8.5万元；数字华扫描、整理、数字化高清处理，办公设备购置（服务器、控制终端、加密硬盘、从事档案管事器械及用品）。</t>
    <phoneticPr fontId="5" type="noConversion"/>
  </si>
  <si>
    <t>根据《四川省人民政府办公厅关于印发四川省艾滋病防治工作方案2018-2020年）的通知》（川办发[2018]48号）《艾滋病防治目标管理责任书》《乐山市卫生健康委员会关于进一步加大艾滋病筛查工作的通知》（乐卫发[2019]1号）文件要求和《关于艾滋病防治地方补助资金有关事项的决定》，保障艾滋病防治经费。</t>
    <phoneticPr fontId="5" type="noConversion"/>
  </si>
  <si>
    <t>根据市委组织部关于县级干部、科级干部体检工作的相关通知，对全市县级干部、科级干部进行体检。</t>
    <phoneticPr fontId="5" type="noConversion"/>
  </si>
  <si>
    <t>工作已完成，未及时拨付，财政收回资金</t>
    <phoneticPr fontId="5" type="noConversion"/>
  </si>
  <si>
    <t xml:space="preserve"> 填报人：赵芯    </t>
    <phoneticPr fontId="5" type="noConversion"/>
  </si>
  <si>
    <t>项目13</t>
    <phoneticPr fontId="5" type="noConversion"/>
  </si>
  <si>
    <t>项目14</t>
    <phoneticPr fontId="5" type="noConversion"/>
  </si>
  <si>
    <t>项目15</t>
    <phoneticPr fontId="5" type="noConversion"/>
  </si>
  <si>
    <t>项目16</t>
    <phoneticPr fontId="5" type="noConversion"/>
  </si>
  <si>
    <t>项目17</t>
    <phoneticPr fontId="5" type="noConversion"/>
  </si>
  <si>
    <t>2020年下半年接市委组织部通知，计划将卫健系统事业干部人事档案移交到市委组织部统一管理，为避免资源浪费，我局暂停了档案室改建和部分设备的购置。</t>
    <phoneticPr fontId="5" type="noConversion"/>
  </si>
  <si>
    <t xml:space="preserve"> 填报人：张小泉    </t>
    <phoneticPr fontId="5" type="noConversion"/>
  </si>
  <si>
    <t>集中采购数次流标，造成未按计划及时完成工作。</t>
    <phoneticPr fontId="5" type="noConversion"/>
  </si>
  <si>
    <t>基层医疗服务系统承担全市基层医疗机构医疗、公共卫生等业务，所使用的服务器、存储等设备均为2014年省卫健委配发，现已到服务年限。为确保基层医疗机构业务正常开展，省卫健委信息中心出台了移机到数据云的方案，按照方案要求：1.2020年需租用云设备资源费。包括4台4VCPU/8GB、2台16VCPU/64GB、2台ORACLE数据物理机、4T存储资源等租用费用；2.整体移机。；3.每年软件运行维护。</t>
    <phoneticPr fontId="5" type="noConversion"/>
  </si>
  <si>
    <t>预算制度不够完善，执行完成率不够</t>
    <phoneticPr fontId="5" type="noConversion"/>
  </si>
  <si>
    <t>进一步加强预算管理工作，细化预算编制，认真做好年初预算编制。</t>
    <phoneticPr fontId="5" type="noConversion"/>
  </si>
  <si>
    <t>无</t>
    <phoneticPr fontId="5" type="noConversion"/>
  </si>
  <si>
    <t>年初未做到精确预算，造成年底执行完成率不够。</t>
    <phoneticPr fontId="5" type="noConversion"/>
  </si>
  <si>
    <t>无</t>
    <phoneticPr fontId="5" type="noConversion"/>
  </si>
  <si>
    <t>未及时拨付使用资金</t>
    <phoneticPr fontId="5" type="noConversion"/>
  </si>
  <si>
    <t>及时根据工作完成情况拨付资金</t>
    <phoneticPr fontId="5" type="noConversion"/>
  </si>
</sst>
</file>

<file path=xl/styles.xml><?xml version="1.0" encoding="utf-8"?>
<styleSheet xmlns="http://schemas.openxmlformats.org/spreadsheetml/2006/main">
  <fonts count="7">
    <font>
      <sz val="11"/>
      <color theme="1"/>
      <name val="宋体"/>
      <charset val="134"/>
      <scheme val="minor"/>
    </font>
    <font>
      <sz val="14"/>
      <color theme="1"/>
      <name val="黑体"/>
      <charset val="134"/>
    </font>
    <font>
      <b/>
      <sz val="24"/>
      <color theme="1"/>
      <name val="宋体"/>
      <charset val="134"/>
    </font>
    <font>
      <b/>
      <sz val="12"/>
      <color theme="1"/>
      <name val="宋体"/>
      <charset val="134"/>
    </font>
    <font>
      <sz val="12"/>
      <color theme="1"/>
      <name val="宋体"/>
      <charset val="134"/>
    </font>
    <font>
      <sz val="9"/>
      <name val="宋体"/>
      <charset val="134"/>
      <scheme val="minor"/>
    </font>
    <font>
      <sz val="12"/>
      <color theme="1"/>
      <name val="宋体"/>
      <family val="3"/>
      <charset val="134"/>
    </font>
  </fonts>
  <fills count="5">
    <fill>
      <patternFill patternType="none"/>
    </fill>
    <fill>
      <patternFill patternType="gray125"/>
    </fill>
    <fill>
      <patternFill patternType="solid">
        <fgColor theme="5" tint="0.79995117038483843"/>
        <bgColor indexed="64"/>
      </patternFill>
    </fill>
    <fill>
      <patternFill patternType="solid">
        <fgColor theme="8" tint="0.79995117038483843"/>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72">
    <xf numFmtId="0" fontId="0" fillId="0" borderId="0" xfId="0"/>
    <xf numFmtId="0" fontId="1"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3" xfId="0" applyFont="1" applyFill="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3" fillId="0" borderId="5"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horizontal="center" vertical="center"/>
    </xf>
    <xf numFmtId="0" fontId="3" fillId="3" borderId="3" xfId="0" applyFont="1" applyFill="1" applyBorder="1" applyAlignment="1">
      <alignment horizontal="center" vertical="center"/>
    </xf>
    <xf numFmtId="0" fontId="4" fillId="3" borderId="3" xfId="0" applyFont="1" applyFill="1" applyBorder="1" applyAlignment="1">
      <alignment horizontal="center" vertic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0" borderId="3" xfId="0" applyFont="1" applyBorder="1" applyAlignment="1">
      <alignment horizontal="center" vertical="center" wrapText="1"/>
    </xf>
    <xf numFmtId="0" fontId="4" fillId="4" borderId="3" xfId="0" applyFont="1" applyFill="1" applyBorder="1" applyAlignment="1">
      <alignment horizontal="center" vertical="center"/>
    </xf>
    <xf numFmtId="0" fontId="6" fillId="0" borderId="3"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3" xfId="0" applyFont="1" applyBorder="1" applyAlignment="1">
      <alignment horizontal="center" vertical="center" wrapText="1"/>
    </xf>
    <xf numFmtId="0" fontId="3" fillId="3" borderId="3" xfId="0"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6" fillId="0" borderId="1" xfId="0" applyFont="1" applyBorder="1" applyAlignment="1">
      <alignment horizontal="righ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0" fillId="0" borderId="0" xfId="0" applyFont="1" applyAlignment="1">
      <alignment horizontal="left" vertical="top" wrapText="1"/>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5"/>
  <sheetViews>
    <sheetView showGridLines="0" tabSelected="1" zoomScale="85" zoomScaleNormal="85" workbookViewId="0">
      <pane ySplit="3" topLeftCell="A339" activePane="bottomLeft" state="frozen"/>
      <selection pane="bottomLeft" activeCell="C343" sqref="C343:I343"/>
    </sheetView>
  </sheetViews>
  <sheetFormatPr defaultColWidth="9" defaultRowHeight="13.5"/>
  <cols>
    <col min="1" max="1" width="10.5" customWidth="1"/>
    <col min="2" max="2" width="13.875" customWidth="1"/>
    <col min="3" max="3" width="11" customWidth="1"/>
    <col min="4" max="4" width="20.5" customWidth="1"/>
    <col min="5" max="5" width="28.25" customWidth="1"/>
    <col min="6" max="6" width="32.125" customWidth="1"/>
    <col min="7" max="7" width="8.125" customWidth="1"/>
    <col min="8" max="8" width="9" customWidth="1"/>
    <col min="9" max="9" width="39.125" customWidth="1"/>
  </cols>
  <sheetData>
    <row r="1" spans="1:9" ht="24.75" customHeight="1">
      <c r="A1" s="1" t="s">
        <v>0</v>
      </c>
    </row>
    <row r="2" spans="1:9" ht="41.1" customHeight="1">
      <c r="A2" s="41" t="s">
        <v>1</v>
      </c>
      <c r="B2" s="41"/>
      <c r="C2" s="41"/>
      <c r="D2" s="41"/>
      <c r="E2" s="41"/>
    </row>
    <row r="3" spans="1:9" ht="53.25" customHeight="1">
      <c r="A3" s="42" t="s">
        <v>94</v>
      </c>
      <c r="B3" s="42"/>
      <c r="C3" s="42"/>
      <c r="D3" s="42"/>
      <c r="E3" s="42"/>
      <c r="F3" s="42"/>
      <c r="G3" s="42"/>
      <c r="H3" s="42"/>
      <c r="I3" s="42"/>
    </row>
    <row r="4" spans="1:9" ht="30.75" customHeight="1">
      <c r="A4" s="43" t="s">
        <v>2</v>
      </c>
      <c r="B4" s="44"/>
      <c r="C4" s="29" t="s">
        <v>3</v>
      </c>
      <c r="D4" s="29"/>
      <c r="E4" s="29"/>
      <c r="F4" s="4" t="s">
        <v>4</v>
      </c>
      <c r="G4" s="29" t="s">
        <v>3</v>
      </c>
      <c r="H4" s="29"/>
      <c r="I4" s="29"/>
    </row>
    <row r="5" spans="1:9" ht="30" customHeight="1">
      <c r="A5" s="61" t="s">
        <v>5</v>
      </c>
      <c r="B5" s="4" t="s">
        <v>6</v>
      </c>
      <c r="C5" s="43" t="s">
        <v>7</v>
      </c>
      <c r="D5" s="44"/>
      <c r="E5" s="44"/>
      <c r="F5" s="44"/>
      <c r="G5" s="44"/>
      <c r="H5" s="44"/>
      <c r="I5" s="45"/>
    </row>
    <row r="6" spans="1:9" ht="30" customHeight="1">
      <c r="A6" s="61"/>
      <c r="B6" s="4" t="s">
        <v>8</v>
      </c>
      <c r="C6" s="46" t="s">
        <v>9</v>
      </c>
      <c r="D6" s="47"/>
      <c r="E6" s="47"/>
      <c r="F6" s="47"/>
      <c r="G6" s="47"/>
      <c r="H6" s="47"/>
      <c r="I6" s="48"/>
    </row>
    <row r="7" spans="1:9" ht="33.6" customHeight="1">
      <c r="A7" s="61"/>
      <c r="B7" s="30" t="s">
        <v>10</v>
      </c>
      <c r="C7" s="43" t="s">
        <v>11</v>
      </c>
      <c r="D7" s="45"/>
      <c r="E7" s="43" t="s">
        <v>12</v>
      </c>
      <c r="F7" s="45"/>
      <c r="G7" s="43" t="s">
        <v>13</v>
      </c>
      <c r="H7" s="44"/>
      <c r="I7" s="45"/>
    </row>
    <row r="8" spans="1:9" ht="39.6" customHeight="1">
      <c r="A8" s="61"/>
      <c r="B8" s="30"/>
      <c r="C8" s="35">
        <v>257.4375</v>
      </c>
      <c r="D8" s="36"/>
      <c r="E8" s="35">
        <v>93.927750000000003</v>
      </c>
      <c r="F8" s="36"/>
      <c r="G8" s="49">
        <f>E8/C8</f>
        <v>0.36485651857246904</v>
      </c>
      <c r="H8" s="50"/>
      <c r="I8" s="51"/>
    </row>
    <row r="9" spans="1:9" ht="51" customHeight="1">
      <c r="A9" s="61"/>
      <c r="B9" s="6" t="s">
        <v>14</v>
      </c>
      <c r="C9" s="6" t="s">
        <v>15</v>
      </c>
      <c r="D9" s="4" t="s">
        <v>16</v>
      </c>
      <c r="E9" s="4" t="s">
        <v>17</v>
      </c>
      <c r="F9" s="4" t="s">
        <v>18</v>
      </c>
      <c r="G9" s="4" t="s">
        <v>19</v>
      </c>
      <c r="H9" s="4" t="s">
        <v>20</v>
      </c>
      <c r="I9" s="6" t="s">
        <v>21</v>
      </c>
    </row>
    <row r="10" spans="1:9" ht="36" customHeight="1">
      <c r="A10" s="61"/>
      <c r="B10" s="63" t="s">
        <v>22</v>
      </c>
      <c r="C10" s="46" t="s">
        <v>23</v>
      </c>
      <c r="D10" s="47"/>
      <c r="E10" s="47"/>
      <c r="F10" s="48"/>
      <c r="G10" s="5">
        <f>SUM(G11:G18)</f>
        <v>100</v>
      </c>
      <c r="H10" s="5">
        <f>SUM(H11:H18)</f>
        <v>93.6</v>
      </c>
      <c r="I10" s="11"/>
    </row>
    <row r="11" spans="1:9" ht="45" customHeight="1">
      <c r="A11" s="61"/>
      <c r="B11" s="64"/>
      <c r="C11" s="63" t="s">
        <v>24</v>
      </c>
      <c r="D11" s="7" t="s">
        <v>13</v>
      </c>
      <c r="E11" s="52" t="s">
        <v>25</v>
      </c>
      <c r="F11" s="53"/>
      <c r="G11" s="8">
        <v>10</v>
      </c>
      <c r="H11" s="9">
        <v>3.6</v>
      </c>
      <c r="I11" s="11" t="s">
        <v>26</v>
      </c>
    </row>
    <row r="12" spans="1:9" ht="39.6" customHeight="1">
      <c r="A12" s="61"/>
      <c r="B12" s="64"/>
      <c r="C12" s="64"/>
      <c r="D12" s="10" t="s">
        <v>27</v>
      </c>
      <c r="E12" s="52" t="s">
        <v>28</v>
      </c>
      <c r="F12" s="53"/>
      <c r="G12" s="8">
        <v>5</v>
      </c>
      <c r="H12" s="9">
        <v>5</v>
      </c>
      <c r="I12" s="11"/>
    </row>
    <row r="13" spans="1:9" ht="39.6" customHeight="1">
      <c r="A13" s="61"/>
      <c r="B13" s="64"/>
      <c r="C13" s="64"/>
      <c r="D13" s="7" t="s">
        <v>29</v>
      </c>
      <c r="E13" s="52" t="s">
        <v>28</v>
      </c>
      <c r="F13" s="53"/>
      <c r="G13" s="8">
        <v>5</v>
      </c>
      <c r="H13" s="9">
        <v>5</v>
      </c>
      <c r="I13" s="11"/>
    </row>
    <row r="14" spans="1:9" ht="39.6" customHeight="1">
      <c r="A14" s="61"/>
      <c r="B14" s="64"/>
      <c r="C14" s="64"/>
      <c r="D14" s="7" t="s">
        <v>30</v>
      </c>
      <c r="E14" s="52" t="s">
        <v>28</v>
      </c>
      <c r="F14" s="53"/>
      <c r="G14" s="8">
        <v>3</v>
      </c>
      <c r="H14" s="9">
        <v>3</v>
      </c>
      <c r="I14" s="11"/>
    </row>
    <row r="15" spans="1:9" ht="39.6" customHeight="1">
      <c r="A15" s="61"/>
      <c r="B15" s="64"/>
      <c r="C15" s="64"/>
      <c r="D15" s="7" t="s">
        <v>31</v>
      </c>
      <c r="E15" s="52" t="s">
        <v>28</v>
      </c>
      <c r="F15" s="53"/>
      <c r="G15" s="8">
        <v>3</v>
      </c>
      <c r="H15" s="9">
        <v>3</v>
      </c>
      <c r="I15" s="11"/>
    </row>
    <row r="16" spans="1:9" ht="39.6" customHeight="1">
      <c r="A16" s="61"/>
      <c r="B16" s="64"/>
      <c r="C16" s="65"/>
      <c r="D16" s="7" t="s">
        <v>32</v>
      </c>
      <c r="E16" s="52" t="s">
        <v>28</v>
      </c>
      <c r="F16" s="53"/>
      <c r="G16" s="8">
        <v>4</v>
      </c>
      <c r="H16" s="9">
        <v>4</v>
      </c>
      <c r="I16" s="11"/>
    </row>
    <row r="17" spans="1:9" ht="39.6" customHeight="1">
      <c r="A17" s="61"/>
      <c r="B17" s="64"/>
      <c r="C17" s="63" t="s">
        <v>33</v>
      </c>
      <c r="D17" s="7" t="s">
        <v>34</v>
      </c>
      <c r="E17" s="11" t="s">
        <v>35</v>
      </c>
      <c r="F17" s="11" t="s">
        <v>36</v>
      </c>
      <c r="G17" s="8">
        <v>20</v>
      </c>
      <c r="H17" s="9">
        <v>20</v>
      </c>
      <c r="I17" s="11"/>
    </row>
    <row r="18" spans="1:9" ht="39.6" customHeight="1">
      <c r="A18" s="61"/>
      <c r="B18" s="65"/>
      <c r="C18" s="65"/>
      <c r="D18" s="7" t="s">
        <v>37</v>
      </c>
      <c r="E18" s="11" t="s">
        <v>38</v>
      </c>
      <c r="F18" s="11" t="s">
        <v>39</v>
      </c>
      <c r="G18" s="8">
        <v>50</v>
      </c>
      <c r="H18" s="9">
        <v>50</v>
      </c>
      <c r="I18" s="11"/>
    </row>
    <row r="19" spans="1:9" ht="33.6" customHeight="1">
      <c r="A19" s="61"/>
      <c r="B19" s="4" t="s">
        <v>40</v>
      </c>
      <c r="C19" s="54" t="s">
        <v>118</v>
      </c>
      <c r="D19" s="55"/>
      <c r="E19" s="55"/>
      <c r="F19" s="55"/>
      <c r="G19" s="55"/>
      <c r="H19" s="55"/>
      <c r="I19" s="56"/>
    </row>
    <row r="20" spans="1:9" ht="36" customHeight="1">
      <c r="A20" s="62"/>
      <c r="B20" s="12" t="s">
        <v>41</v>
      </c>
      <c r="C20" s="69" t="s">
        <v>119</v>
      </c>
      <c r="D20" s="57"/>
      <c r="E20" s="57"/>
      <c r="F20" s="57"/>
      <c r="G20" s="57"/>
      <c r="H20" s="57"/>
      <c r="I20" s="53"/>
    </row>
    <row r="21" spans="1:9" ht="28.9" customHeight="1">
      <c r="A21" s="24" t="s">
        <v>43</v>
      </c>
      <c r="B21" s="25"/>
      <c r="C21" s="25"/>
      <c r="D21" s="25"/>
      <c r="E21" s="25"/>
      <c r="F21" s="25"/>
      <c r="G21" s="25"/>
      <c r="H21" s="25"/>
      <c r="I21" s="26"/>
    </row>
    <row r="22" spans="1:9" ht="36" customHeight="1">
      <c r="A22" s="2"/>
      <c r="B22" s="3"/>
      <c r="C22" s="13"/>
      <c r="D22" s="13"/>
      <c r="E22" s="13"/>
      <c r="F22" s="13"/>
      <c r="G22" s="13"/>
      <c r="H22" s="13"/>
      <c r="I22" s="13"/>
    </row>
    <row r="23" spans="1:9" ht="36" customHeight="1">
      <c r="A23" s="58" t="s">
        <v>2</v>
      </c>
      <c r="B23" s="59"/>
      <c r="C23" s="60" t="s">
        <v>44</v>
      </c>
      <c r="D23" s="60"/>
      <c r="E23" s="60"/>
      <c r="F23" s="14" t="s">
        <v>4</v>
      </c>
      <c r="G23" s="60" t="s">
        <v>44</v>
      </c>
      <c r="H23" s="60"/>
      <c r="I23" s="60"/>
    </row>
    <row r="24" spans="1:9" ht="35.25" customHeight="1">
      <c r="A24" s="28" t="s">
        <v>42</v>
      </c>
      <c r="B24" s="4" t="s">
        <v>6</v>
      </c>
      <c r="C24" s="43" t="s">
        <v>45</v>
      </c>
      <c r="D24" s="44"/>
      <c r="E24" s="44"/>
      <c r="F24" s="44"/>
      <c r="G24" s="44"/>
      <c r="H24" s="44"/>
      <c r="I24" s="45"/>
    </row>
    <row r="25" spans="1:9" ht="35.25" customHeight="1">
      <c r="A25" s="28"/>
      <c r="B25" s="4" t="s">
        <v>8</v>
      </c>
      <c r="C25" s="46" t="s">
        <v>46</v>
      </c>
      <c r="D25" s="47"/>
      <c r="E25" s="47"/>
      <c r="F25" s="47"/>
      <c r="G25" s="47"/>
      <c r="H25" s="47"/>
      <c r="I25" s="48"/>
    </row>
    <row r="26" spans="1:9" ht="35.25" customHeight="1">
      <c r="A26" s="28"/>
      <c r="B26" s="30" t="s">
        <v>10</v>
      </c>
      <c r="C26" s="43" t="s">
        <v>11</v>
      </c>
      <c r="D26" s="45"/>
      <c r="E26" s="43" t="s">
        <v>12</v>
      </c>
      <c r="F26" s="45"/>
      <c r="G26" s="43" t="s">
        <v>13</v>
      </c>
      <c r="H26" s="44"/>
      <c r="I26" s="45"/>
    </row>
    <row r="27" spans="1:9" ht="35.25" customHeight="1">
      <c r="A27" s="28"/>
      <c r="B27" s="30"/>
      <c r="C27" s="35">
        <v>80</v>
      </c>
      <c r="D27" s="36"/>
      <c r="E27" s="35">
        <v>80</v>
      </c>
      <c r="F27" s="36"/>
      <c r="G27" s="66">
        <f>E27/C27</f>
        <v>1</v>
      </c>
      <c r="H27" s="67"/>
      <c r="I27" s="68"/>
    </row>
    <row r="28" spans="1:9" ht="49.9" customHeight="1">
      <c r="A28" s="28"/>
      <c r="B28" s="6" t="s">
        <v>14</v>
      </c>
      <c r="C28" s="6" t="s">
        <v>15</v>
      </c>
      <c r="D28" s="4" t="s">
        <v>16</v>
      </c>
      <c r="E28" s="4" t="s">
        <v>17</v>
      </c>
      <c r="F28" s="4" t="s">
        <v>18</v>
      </c>
      <c r="G28" s="4" t="s">
        <v>19</v>
      </c>
      <c r="H28" s="4" t="s">
        <v>20</v>
      </c>
      <c r="I28" s="6" t="s">
        <v>21</v>
      </c>
    </row>
    <row r="29" spans="1:9" ht="33.75" customHeight="1">
      <c r="A29" s="28"/>
      <c r="B29" s="63" t="s">
        <v>22</v>
      </c>
      <c r="C29" s="46" t="s">
        <v>23</v>
      </c>
      <c r="D29" s="47"/>
      <c r="E29" s="47"/>
      <c r="F29" s="48"/>
      <c r="G29" s="15">
        <f>SUM(G30:G37)</f>
        <v>100</v>
      </c>
      <c r="H29" s="15">
        <f>SUM(H30:H37)</f>
        <v>100</v>
      </c>
      <c r="I29" s="11"/>
    </row>
    <row r="30" spans="1:9" ht="54" customHeight="1">
      <c r="A30" s="28"/>
      <c r="B30" s="64"/>
      <c r="C30" s="63" t="s">
        <v>24</v>
      </c>
      <c r="D30" s="7" t="s">
        <v>13</v>
      </c>
      <c r="E30" s="52" t="s">
        <v>25</v>
      </c>
      <c r="F30" s="53"/>
      <c r="G30" s="16">
        <v>10</v>
      </c>
      <c r="H30" s="23">
        <v>10</v>
      </c>
      <c r="I30" s="11"/>
    </row>
    <row r="31" spans="1:9" ht="35.25" customHeight="1">
      <c r="A31" s="28"/>
      <c r="B31" s="64"/>
      <c r="C31" s="64"/>
      <c r="D31" s="10" t="s">
        <v>27</v>
      </c>
      <c r="E31" s="52" t="s">
        <v>28</v>
      </c>
      <c r="F31" s="53"/>
      <c r="G31" s="16">
        <v>5</v>
      </c>
      <c r="H31" s="23">
        <v>5</v>
      </c>
      <c r="I31" s="11"/>
    </row>
    <row r="32" spans="1:9" ht="35.25" customHeight="1">
      <c r="A32" s="28"/>
      <c r="B32" s="64"/>
      <c r="C32" s="64"/>
      <c r="D32" s="7" t="s">
        <v>29</v>
      </c>
      <c r="E32" s="52" t="s">
        <v>28</v>
      </c>
      <c r="F32" s="53"/>
      <c r="G32" s="16">
        <v>5</v>
      </c>
      <c r="H32" s="23">
        <v>5</v>
      </c>
      <c r="I32" s="11"/>
    </row>
    <row r="33" spans="1:9" ht="35.25" customHeight="1">
      <c r="A33" s="28"/>
      <c r="B33" s="64"/>
      <c r="C33" s="64"/>
      <c r="D33" s="7" t="s">
        <v>30</v>
      </c>
      <c r="E33" s="52" t="s">
        <v>28</v>
      </c>
      <c r="F33" s="53"/>
      <c r="G33" s="16">
        <v>3</v>
      </c>
      <c r="H33" s="23">
        <v>3</v>
      </c>
      <c r="I33" s="11"/>
    </row>
    <row r="34" spans="1:9" ht="35.25" customHeight="1">
      <c r="A34" s="28"/>
      <c r="B34" s="64"/>
      <c r="C34" s="64"/>
      <c r="D34" s="7" t="s">
        <v>31</v>
      </c>
      <c r="E34" s="52" t="s">
        <v>28</v>
      </c>
      <c r="F34" s="53"/>
      <c r="G34" s="16">
        <v>3</v>
      </c>
      <c r="H34" s="23">
        <v>3</v>
      </c>
      <c r="I34" s="11"/>
    </row>
    <row r="35" spans="1:9" ht="35.25" customHeight="1">
      <c r="A35" s="28"/>
      <c r="B35" s="64"/>
      <c r="C35" s="65"/>
      <c r="D35" s="7" t="s">
        <v>32</v>
      </c>
      <c r="E35" s="52" t="s">
        <v>28</v>
      </c>
      <c r="F35" s="53"/>
      <c r="G35" s="16">
        <v>4</v>
      </c>
      <c r="H35" s="23">
        <v>4</v>
      </c>
      <c r="I35" s="11"/>
    </row>
    <row r="36" spans="1:9" ht="35.25" customHeight="1">
      <c r="A36" s="28"/>
      <c r="B36" s="64"/>
      <c r="C36" s="63" t="s">
        <v>33</v>
      </c>
      <c r="D36" s="7" t="s">
        <v>34</v>
      </c>
      <c r="E36" s="11" t="s">
        <v>35</v>
      </c>
      <c r="F36" s="11" t="s">
        <v>36</v>
      </c>
      <c r="G36" s="16">
        <v>20</v>
      </c>
      <c r="H36" s="23">
        <v>20</v>
      </c>
      <c r="I36" s="11"/>
    </row>
    <row r="37" spans="1:9" ht="35.25" customHeight="1">
      <c r="A37" s="28"/>
      <c r="B37" s="65"/>
      <c r="C37" s="65"/>
      <c r="D37" s="7" t="s">
        <v>37</v>
      </c>
      <c r="E37" s="11" t="s">
        <v>38</v>
      </c>
      <c r="F37" s="11" t="s">
        <v>39</v>
      </c>
      <c r="G37" s="16">
        <v>50</v>
      </c>
      <c r="H37" s="23">
        <v>50</v>
      </c>
      <c r="I37" s="11"/>
    </row>
    <row r="38" spans="1:9" ht="35.25" customHeight="1">
      <c r="A38" s="28"/>
      <c r="B38" s="4" t="s">
        <v>40</v>
      </c>
      <c r="C38" s="70" t="s">
        <v>120</v>
      </c>
      <c r="D38" s="55"/>
      <c r="E38" s="55"/>
      <c r="F38" s="55"/>
      <c r="G38" s="55"/>
      <c r="H38" s="55"/>
      <c r="I38" s="56"/>
    </row>
    <row r="39" spans="1:9" ht="35.25" customHeight="1">
      <c r="A39" s="28"/>
      <c r="B39" s="4" t="s">
        <v>41</v>
      </c>
      <c r="C39" s="70" t="s">
        <v>120</v>
      </c>
      <c r="D39" s="55"/>
      <c r="E39" s="55"/>
      <c r="F39" s="55"/>
      <c r="G39" s="55"/>
      <c r="H39" s="55"/>
      <c r="I39" s="56"/>
    </row>
    <row r="40" spans="1:9" ht="28.9" customHeight="1">
      <c r="A40" s="24" t="s">
        <v>47</v>
      </c>
      <c r="B40" s="25"/>
      <c r="C40" s="25"/>
      <c r="D40" s="25"/>
      <c r="E40" s="25"/>
      <c r="F40" s="25"/>
      <c r="G40" s="25"/>
      <c r="H40" s="25"/>
      <c r="I40" s="26"/>
    </row>
    <row r="41" spans="1:9" ht="35.25" customHeight="1"/>
    <row r="42" spans="1:9" ht="36" customHeight="1">
      <c r="A42" s="29" t="s">
        <v>2</v>
      </c>
      <c r="B42" s="29"/>
      <c r="C42" s="29" t="s">
        <v>44</v>
      </c>
      <c r="D42" s="29"/>
      <c r="E42" s="29"/>
      <c r="F42" s="17" t="s">
        <v>4</v>
      </c>
      <c r="G42" s="29" t="s">
        <v>44</v>
      </c>
      <c r="H42" s="29"/>
      <c r="I42" s="29"/>
    </row>
    <row r="43" spans="1:9" ht="35.25" customHeight="1">
      <c r="A43" s="28" t="s">
        <v>48</v>
      </c>
      <c r="B43" s="17" t="s">
        <v>6</v>
      </c>
      <c r="C43" s="29" t="s">
        <v>57</v>
      </c>
      <c r="D43" s="29"/>
      <c r="E43" s="29"/>
      <c r="F43" s="29"/>
      <c r="G43" s="29"/>
      <c r="H43" s="29"/>
      <c r="I43" s="29"/>
    </row>
    <row r="44" spans="1:9" ht="79.5" customHeight="1">
      <c r="A44" s="28"/>
      <c r="B44" s="17" t="s">
        <v>8</v>
      </c>
      <c r="C44" s="30" t="s">
        <v>58</v>
      </c>
      <c r="D44" s="30"/>
      <c r="E44" s="30"/>
      <c r="F44" s="30"/>
      <c r="G44" s="30"/>
      <c r="H44" s="30"/>
      <c r="I44" s="30"/>
    </row>
    <row r="45" spans="1:9" ht="35.25" customHeight="1">
      <c r="A45" s="28"/>
      <c r="B45" s="30" t="s">
        <v>10</v>
      </c>
      <c r="C45" s="29" t="s">
        <v>11</v>
      </c>
      <c r="D45" s="29"/>
      <c r="E45" s="29" t="s">
        <v>12</v>
      </c>
      <c r="F45" s="29"/>
      <c r="G45" s="29" t="s">
        <v>13</v>
      </c>
      <c r="H45" s="29"/>
      <c r="I45" s="29"/>
    </row>
    <row r="46" spans="1:9" ht="35.25" customHeight="1">
      <c r="A46" s="28"/>
      <c r="B46" s="30"/>
      <c r="C46" s="31">
        <v>71.5</v>
      </c>
      <c r="D46" s="31"/>
      <c r="E46" s="31">
        <v>56.658999999999999</v>
      </c>
      <c r="F46" s="31"/>
      <c r="G46" s="28">
        <f>E46/C46</f>
        <v>0.79243356643356644</v>
      </c>
      <c r="H46" s="28"/>
      <c r="I46" s="28"/>
    </row>
    <row r="47" spans="1:9" ht="49.9" customHeight="1">
      <c r="A47" s="28"/>
      <c r="B47" s="19" t="s">
        <v>14</v>
      </c>
      <c r="C47" s="19" t="s">
        <v>15</v>
      </c>
      <c r="D47" s="17" t="s">
        <v>16</v>
      </c>
      <c r="E47" s="17" t="s">
        <v>17</v>
      </c>
      <c r="F47" s="17" t="s">
        <v>18</v>
      </c>
      <c r="G47" s="17" t="s">
        <v>19</v>
      </c>
      <c r="H47" s="17" t="s">
        <v>20</v>
      </c>
      <c r="I47" s="19" t="s">
        <v>21</v>
      </c>
    </row>
    <row r="48" spans="1:9" ht="33.75" customHeight="1">
      <c r="A48" s="28"/>
      <c r="B48" s="30" t="s">
        <v>22</v>
      </c>
      <c r="C48" s="30" t="s">
        <v>23</v>
      </c>
      <c r="D48" s="30"/>
      <c r="E48" s="30"/>
      <c r="F48" s="30"/>
      <c r="G48" s="18">
        <f>SUM(G49:G56)</f>
        <v>100</v>
      </c>
      <c r="H48" s="18">
        <f>SUM(H49:H56)</f>
        <v>97.9</v>
      </c>
      <c r="I48" s="11"/>
    </row>
    <row r="49" spans="1:9" ht="54" customHeight="1">
      <c r="A49" s="28"/>
      <c r="B49" s="30"/>
      <c r="C49" s="30" t="s">
        <v>24</v>
      </c>
      <c r="D49" s="7" t="s">
        <v>13</v>
      </c>
      <c r="E49" s="27" t="s">
        <v>25</v>
      </c>
      <c r="F49" s="27"/>
      <c r="G49" s="16">
        <v>10</v>
      </c>
      <c r="H49" s="9">
        <v>7.9</v>
      </c>
      <c r="I49" s="11" t="s">
        <v>90</v>
      </c>
    </row>
    <row r="50" spans="1:9" ht="35.25" customHeight="1">
      <c r="A50" s="28"/>
      <c r="B50" s="30"/>
      <c r="C50" s="30"/>
      <c r="D50" s="10" t="s">
        <v>27</v>
      </c>
      <c r="E50" s="27" t="s">
        <v>28</v>
      </c>
      <c r="F50" s="27"/>
      <c r="G50" s="16">
        <v>5</v>
      </c>
      <c r="H50" s="9">
        <v>5</v>
      </c>
      <c r="I50" s="11"/>
    </row>
    <row r="51" spans="1:9" ht="35.25" customHeight="1">
      <c r="A51" s="28"/>
      <c r="B51" s="30"/>
      <c r="C51" s="30"/>
      <c r="D51" s="7" t="s">
        <v>29</v>
      </c>
      <c r="E51" s="27" t="s">
        <v>28</v>
      </c>
      <c r="F51" s="27"/>
      <c r="G51" s="16">
        <v>5</v>
      </c>
      <c r="H51" s="9">
        <v>5</v>
      </c>
      <c r="I51" s="11"/>
    </row>
    <row r="52" spans="1:9" ht="35.25" customHeight="1">
      <c r="A52" s="28"/>
      <c r="B52" s="30"/>
      <c r="C52" s="30"/>
      <c r="D52" s="7" t="s">
        <v>30</v>
      </c>
      <c r="E52" s="27" t="s">
        <v>28</v>
      </c>
      <c r="F52" s="27"/>
      <c r="G52" s="16">
        <v>3</v>
      </c>
      <c r="H52" s="9">
        <v>5</v>
      </c>
      <c r="I52" s="11"/>
    </row>
    <row r="53" spans="1:9" ht="35.25" customHeight="1">
      <c r="A53" s="28"/>
      <c r="B53" s="30"/>
      <c r="C53" s="30"/>
      <c r="D53" s="7" t="s">
        <v>31</v>
      </c>
      <c r="E53" s="27" t="s">
        <v>28</v>
      </c>
      <c r="F53" s="27"/>
      <c r="G53" s="16">
        <v>3</v>
      </c>
      <c r="H53" s="9">
        <v>5</v>
      </c>
      <c r="I53" s="11"/>
    </row>
    <row r="54" spans="1:9" ht="35.25" customHeight="1">
      <c r="A54" s="28"/>
      <c r="B54" s="30"/>
      <c r="C54" s="30"/>
      <c r="D54" s="7" t="s">
        <v>32</v>
      </c>
      <c r="E54" s="27" t="s">
        <v>28</v>
      </c>
      <c r="F54" s="27"/>
      <c r="G54" s="16">
        <v>4</v>
      </c>
      <c r="H54" s="9">
        <v>5</v>
      </c>
      <c r="I54" s="11"/>
    </row>
    <row r="55" spans="1:9" ht="35.25" customHeight="1">
      <c r="A55" s="28"/>
      <c r="B55" s="30"/>
      <c r="C55" s="30" t="s">
        <v>33</v>
      </c>
      <c r="D55" s="7" t="s">
        <v>34</v>
      </c>
      <c r="E55" s="11" t="s">
        <v>35</v>
      </c>
      <c r="F55" s="11" t="s">
        <v>36</v>
      </c>
      <c r="G55" s="16">
        <v>20</v>
      </c>
      <c r="H55" s="9">
        <v>15</v>
      </c>
      <c r="I55" s="11"/>
    </row>
    <row r="56" spans="1:9" ht="35.25" customHeight="1">
      <c r="A56" s="28"/>
      <c r="B56" s="30"/>
      <c r="C56" s="30"/>
      <c r="D56" s="7" t="s">
        <v>37</v>
      </c>
      <c r="E56" s="11" t="s">
        <v>38</v>
      </c>
      <c r="F56" s="11" t="s">
        <v>39</v>
      </c>
      <c r="G56" s="16">
        <v>50</v>
      </c>
      <c r="H56" s="9">
        <v>50</v>
      </c>
      <c r="I56" s="11"/>
    </row>
    <row r="57" spans="1:9" ht="35.25" customHeight="1">
      <c r="A57" s="28"/>
      <c r="B57" s="17" t="s">
        <v>40</v>
      </c>
      <c r="C57" s="54" t="s">
        <v>118</v>
      </c>
      <c r="D57" s="55"/>
      <c r="E57" s="55"/>
      <c r="F57" s="55"/>
      <c r="G57" s="55"/>
      <c r="H57" s="55"/>
      <c r="I57" s="56"/>
    </row>
    <row r="58" spans="1:9" ht="35.25" customHeight="1">
      <c r="A58" s="28"/>
      <c r="B58" s="17" t="s">
        <v>41</v>
      </c>
      <c r="C58" s="69" t="s">
        <v>119</v>
      </c>
      <c r="D58" s="57"/>
      <c r="E58" s="57"/>
      <c r="F58" s="57"/>
      <c r="G58" s="57"/>
      <c r="H58" s="57"/>
      <c r="I58" s="53"/>
    </row>
    <row r="59" spans="1:9" ht="40.5" customHeight="1">
      <c r="A59" s="24" t="s">
        <v>59</v>
      </c>
      <c r="B59" s="25"/>
      <c r="C59" s="25"/>
      <c r="D59" s="25"/>
      <c r="E59" s="25"/>
      <c r="F59" s="25"/>
      <c r="G59" s="25"/>
      <c r="H59" s="25"/>
      <c r="I59" s="26"/>
    </row>
    <row r="60" spans="1:9" ht="34.5" customHeight="1"/>
    <row r="61" spans="1:9" ht="36" customHeight="1">
      <c r="A61" s="29" t="s">
        <v>2</v>
      </c>
      <c r="B61" s="29"/>
      <c r="C61" s="29" t="s">
        <v>44</v>
      </c>
      <c r="D61" s="29"/>
      <c r="E61" s="29"/>
      <c r="F61" s="17" t="s">
        <v>4</v>
      </c>
      <c r="G61" s="29" t="s">
        <v>44</v>
      </c>
      <c r="H61" s="29"/>
      <c r="I61" s="29"/>
    </row>
    <row r="62" spans="1:9" ht="35.25" customHeight="1">
      <c r="A62" s="28" t="s">
        <v>49</v>
      </c>
      <c r="B62" s="17" t="s">
        <v>6</v>
      </c>
      <c r="C62" s="29" t="s">
        <v>60</v>
      </c>
      <c r="D62" s="29"/>
      <c r="E62" s="29"/>
      <c r="F62" s="29"/>
      <c r="G62" s="29"/>
      <c r="H62" s="29"/>
      <c r="I62" s="29"/>
    </row>
    <row r="63" spans="1:9" ht="69.75" customHeight="1">
      <c r="A63" s="28"/>
      <c r="B63" s="17" t="s">
        <v>8</v>
      </c>
      <c r="C63" s="30" t="s">
        <v>64</v>
      </c>
      <c r="D63" s="30"/>
      <c r="E63" s="30"/>
      <c r="F63" s="30"/>
      <c r="G63" s="30"/>
      <c r="H63" s="30"/>
      <c r="I63" s="30"/>
    </row>
    <row r="64" spans="1:9" ht="35.25" customHeight="1">
      <c r="A64" s="28"/>
      <c r="B64" s="30" t="s">
        <v>10</v>
      </c>
      <c r="C64" s="29" t="s">
        <v>11</v>
      </c>
      <c r="D64" s="29"/>
      <c r="E64" s="29" t="s">
        <v>12</v>
      </c>
      <c r="F64" s="29"/>
      <c r="G64" s="29" t="s">
        <v>13</v>
      </c>
      <c r="H64" s="29"/>
      <c r="I64" s="29"/>
    </row>
    <row r="65" spans="1:9" ht="35.25" customHeight="1">
      <c r="A65" s="28"/>
      <c r="B65" s="30"/>
      <c r="C65" s="31">
        <v>163.26</v>
      </c>
      <c r="D65" s="31"/>
      <c r="E65" s="31">
        <v>163.26</v>
      </c>
      <c r="F65" s="31"/>
      <c r="G65" s="28">
        <f>E65/C65</f>
        <v>1</v>
      </c>
      <c r="H65" s="28"/>
      <c r="I65" s="28"/>
    </row>
    <row r="66" spans="1:9" ht="49.9" customHeight="1">
      <c r="A66" s="28"/>
      <c r="B66" s="19" t="s">
        <v>14</v>
      </c>
      <c r="C66" s="19" t="s">
        <v>15</v>
      </c>
      <c r="D66" s="17" t="s">
        <v>16</v>
      </c>
      <c r="E66" s="17" t="s">
        <v>17</v>
      </c>
      <c r="F66" s="17" t="s">
        <v>18</v>
      </c>
      <c r="G66" s="17" t="s">
        <v>19</v>
      </c>
      <c r="H66" s="17" t="s">
        <v>20</v>
      </c>
      <c r="I66" s="19" t="s">
        <v>21</v>
      </c>
    </row>
    <row r="67" spans="1:9" ht="48.75" customHeight="1">
      <c r="A67" s="28"/>
      <c r="B67" s="30" t="s">
        <v>22</v>
      </c>
      <c r="C67" s="30" t="s">
        <v>23</v>
      </c>
      <c r="D67" s="30"/>
      <c r="E67" s="30"/>
      <c r="F67" s="30"/>
      <c r="G67" s="18">
        <f>SUM(G68:G75)</f>
        <v>100</v>
      </c>
      <c r="H67" s="18">
        <f>SUM(H68:H75)</f>
        <v>100</v>
      </c>
      <c r="I67" s="11"/>
    </row>
    <row r="68" spans="1:9" ht="54" customHeight="1">
      <c r="A68" s="28"/>
      <c r="B68" s="30"/>
      <c r="C68" s="30" t="s">
        <v>24</v>
      </c>
      <c r="D68" s="7" t="s">
        <v>13</v>
      </c>
      <c r="E68" s="27" t="s">
        <v>25</v>
      </c>
      <c r="F68" s="27"/>
      <c r="G68" s="16">
        <v>10</v>
      </c>
      <c r="H68" s="22">
        <v>10</v>
      </c>
      <c r="I68" s="11"/>
    </row>
    <row r="69" spans="1:9" ht="35.25" customHeight="1">
      <c r="A69" s="28"/>
      <c r="B69" s="30"/>
      <c r="C69" s="30"/>
      <c r="D69" s="10" t="s">
        <v>27</v>
      </c>
      <c r="E69" s="27" t="s">
        <v>28</v>
      </c>
      <c r="F69" s="27"/>
      <c r="G69" s="16">
        <v>5</v>
      </c>
      <c r="H69" s="22">
        <v>5</v>
      </c>
      <c r="I69" s="11"/>
    </row>
    <row r="70" spans="1:9" ht="35.25" customHeight="1">
      <c r="A70" s="28"/>
      <c r="B70" s="30"/>
      <c r="C70" s="30"/>
      <c r="D70" s="7" t="s">
        <v>29</v>
      </c>
      <c r="E70" s="27" t="s">
        <v>28</v>
      </c>
      <c r="F70" s="27"/>
      <c r="G70" s="16">
        <v>5</v>
      </c>
      <c r="H70" s="22">
        <v>5</v>
      </c>
      <c r="I70" s="11"/>
    </row>
    <row r="71" spans="1:9" ht="35.25" customHeight="1">
      <c r="A71" s="28"/>
      <c r="B71" s="30"/>
      <c r="C71" s="30"/>
      <c r="D71" s="7" t="s">
        <v>30</v>
      </c>
      <c r="E71" s="27" t="s">
        <v>28</v>
      </c>
      <c r="F71" s="27"/>
      <c r="G71" s="16">
        <v>3</v>
      </c>
      <c r="H71" s="22">
        <v>3</v>
      </c>
      <c r="I71" s="11"/>
    </row>
    <row r="72" spans="1:9" ht="35.25" customHeight="1">
      <c r="A72" s="28"/>
      <c r="B72" s="30"/>
      <c r="C72" s="30"/>
      <c r="D72" s="7" t="s">
        <v>31</v>
      </c>
      <c r="E72" s="27" t="s">
        <v>28</v>
      </c>
      <c r="F72" s="27"/>
      <c r="G72" s="16">
        <v>3</v>
      </c>
      <c r="H72" s="22">
        <v>3</v>
      </c>
      <c r="I72" s="11"/>
    </row>
    <row r="73" spans="1:9" ht="35.25" customHeight="1">
      <c r="A73" s="28"/>
      <c r="B73" s="30"/>
      <c r="C73" s="30"/>
      <c r="D73" s="7" t="s">
        <v>32</v>
      </c>
      <c r="E73" s="27" t="s">
        <v>28</v>
      </c>
      <c r="F73" s="27"/>
      <c r="G73" s="16">
        <v>4</v>
      </c>
      <c r="H73" s="22">
        <v>4</v>
      </c>
      <c r="I73" s="11"/>
    </row>
    <row r="74" spans="1:9" ht="35.25" customHeight="1">
      <c r="A74" s="28"/>
      <c r="B74" s="30"/>
      <c r="C74" s="30" t="s">
        <v>33</v>
      </c>
      <c r="D74" s="7" t="s">
        <v>34</v>
      </c>
      <c r="E74" s="11" t="s">
        <v>35</v>
      </c>
      <c r="F74" s="11" t="s">
        <v>36</v>
      </c>
      <c r="G74" s="16">
        <v>20</v>
      </c>
      <c r="H74" s="22">
        <v>20</v>
      </c>
      <c r="I74" s="11"/>
    </row>
    <row r="75" spans="1:9" ht="35.25" customHeight="1">
      <c r="A75" s="28"/>
      <c r="B75" s="30"/>
      <c r="C75" s="30"/>
      <c r="D75" s="7" t="s">
        <v>37</v>
      </c>
      <c r="E75" s="11" t="s">
        <v>38</v>
      </c>
      <c r="F75" s="11" t="s">
        <v>39</v>
      </c>
      <c r="G75" s="16">
        <v>50</v>
      </c>
      <c r="H75" s="22">
        <v>50</v>
      </c>
      <c r="I75" s="11"/>
    </row>
    <row r="76" spans="1:9" ht="35.25" customHeight="1">
      <c r="A76" s="28"/>
      <c r="B76" s="17" t="s">
        <v>40</v>
      </c>
      <c r="C76" s="71" t="s">
        <v>120</v>
      </c>
      <c r="D76" s="27"/>
      <c r="E76" s="27"/>
      <c r="F76" s="27"/>
      <c r="G76" s="27"/>
      <c r="H76" s="27"/>
      <c r="I76" s="27"/>
    </row>
    <row r="77" spans="1:9" ht="47.25" customHeight="1">
      <c r="A77" s="28"/>
      <c r="B77" s="17" t="s">
        <v>41</v>
      </c>
      <c r="C77" s="71" t="s">
        <v>120</v>
      </c>
      <c r="D77" s="27"/>
      <c r="E77" s="27"/>
      <c r="F77" s="27"/>
      <c r="G77" s="27"/>
      <c r="H77" s="27"/>
      <c r="I77" s="27"/>
    </row>
    <row r="78" spans="1:9" ht="39" customHeight="1">
      <c r="A78" s="24" t="s">
        <v>61</v>
      </c>
      <c r="B78" s="25"/>
      <c r="C78" s="25"/>
      <c r="D78" s="25"/>
      <c r="E78" s="25"/>
      <c r="F78" s="25"/>
      <c r="G78" s="25"/>
      <c r="H78" s="25"/>
      <c r="I78" s="26"/>
    </row>
    <row r="79" spans="1:9" ht="27" customHeight="1"/>
    <row r="80" spans="1:9" ht="36" customHeight="1">
      <c r="A80" s="29" t="s">
        <v>2</v>
      </c>
      <c r="B80" s="29"/>
      <c r="C80" s="29" t="s">
        <v>44</v>
      </c>
      <c r="D80" s="29"/>
      <c r="E80" s="29"/>
      <c r="F80" s="17" t="s">
        <v>4</v>
      </c>
      <c r="G80" s="29" t="s">
        <v>44</v>
      </c>
      <c r="H80" s="29"/>
      <c r="I80" s="29"/>
    </row>
    <row r="81" spans="1:9" ht="35.25" customHeight="1">
      <c r="A81" s="28" t="s">
        <v>50</v>
      </c>
      <c r="B81" s="17" t="s">
        <v>6</v>
      </c>
      <c r="C81" s="29" t="s">
        <v>62</v>
      </c>
      <c r="D81" s="29"/>
      <c r="E81" s="29"/>
      <c r="F81" s="29"/>
      <c r="G81" s="29"/>
      <c r="H81" s="29"/>
      <c r="I81" s="29"/>
    </row>
    <row r="82" spans="1:9" ht="81.75" customHeight="1">
      <c r="A82" s="28"/>
      <c r="B82" s="17" t="s">
        <v>8</v>
      </c>
      <c r="C82" s="30" t="s">
        <v>63</v>
      </c>
      <c r="D82" s="30"/>
      <c r="E82" s="30"/>
      <c r="F82" s="30"/>
      <c r="G82" s="30"/>
      <c r="H82" s="30"/>
      <c r="I82" s="30"/>
    </row>
    <row r="83" spans="1:9" ht="35.25" customHeight="1">
      <c r="A83" s="28"/>
      <c r="B83" s="30" t="s">
        <v>10</v>
      </c>
      <c r="C83" s="29" t="s">
        <v>11</v>
      </c>
      <c r="D83" s="29"/>
      <c r="E83" s="29" t="s">
        <v>12</v>
      </c>
      <c r="F83" s="29"/>
      <c r="G83" s="29" t="s">
        <v>13</v>
      </c>
      <c r="H83" s="29"/>
      <c r="I83" s="29"/>
    </row>
    <row r="84" spans="1:9" ht="35.25" customHeight="1">
      <c r="A84" s="28"/>
      <c r="B84" s="30"/>
      <c r="C84" s="35">
        <v>195.92</v>
      </c>
      <c r="D84" s="36"/>
      <c r="E84" s="35">
        <v>759.16</v>
      </c>
      <c r="F84" s="36"/>
      <c r="G84" s="28">
        <f>E84/C84</f>
        <v>3.8748468762760311</v>
      </c>
      <c r="H84" s="28"/>
      <c r="I84" s="28"/>
    </row>
    <row r="85" spans="1:9" ht="49.9" customHeight="1">
      <c r="A85" s="28"/>
      <c r="B85" s="19" t="s">
        <v>14</v>
      </c>
      <c r="C85" s="19" t="s">
        <v>15</v>
      </c>
      <c r="D85" s="17" t="s">
        <v>16</v>
      </c>
      <c r="E85" s="17" t="s">
        <v>17</v>
      </c>
      <c r="F85" s="17" t="s">
        <v>18</v>
      </c>
      <c r="G85" s="17" t="s">
        <v>19</v>
      </c>
      <c r="H85" s="17" t="s">
        <v>20</v>
      </c>
      <c r="I85" s="19" t="s">
        <v>21</v>
      </c>
    </row>
    <row r="86" spans="1:9" ht="33.75" customHeight="1">
      <c r="A86" s="28"/>
      <c r="B86" s="30" t="s">
        <v>22</v>
      </c>
      <c r="C86" s="30" t="s">
        <v>23</v>
      </c>
      <c r="D86" s="30"/>
      <c r="E86" s="30"/>
      <c r="F86" s="30"/>
      <c r="G86" s="18">
        <f>SUM(G87:G94)</f>
        <v>100</v>
      </c>
      <c r="H86" s="18">
        <f>SUM(H87:H94)</f>
        <v>100</v>
      </c>
      <c r="I86" s="11"/>
    </row>
    <row r="87" spans="1:9" ht="54" customHeight="1">
      <c r="A87" s="28"/>
      <c r="B87" s="30"/>
      <c r="C87" s="30" t="s">
        <v>24</v>
      </c>
      <c r="D87" s="7" t="s">
        <v>13</v>
      </c>
      <c r="E87" s="27" t="s">
        <v>25</v>
      </c>
      <c r="F87" s="27"/>
      <c r="G87" s="16">
        <v>10</v>
      </c>
      <c r="H87" s="9">
        <v>10</v>
      </c>
      <c r="I87" s="11"/>
    </row>
    <row r="88" spans="1:9" ht="35.25" customHeight="1">
      <c r="A88" s="28"/>
      <c r="B88" s="30"/>
      <c r="C88" s="30"/>
      <c r="D88" s="10" t="s">
        <v>27</v>
      </c>
      <c r="E88" s="27" t="s">
        <v>28</v>
      </c>
      <c r="F88" s="27"/>
      <c r="G88" s="16">
        <v>5</v>
      </c>
      <c r="H88" s="9">
        <v>5</v>
      </c>
      <c r="I88" s="11"/>
    </row>
    <row r="89" spans="1:9" ht="35.25" customHeight="1">
      <c r="A89" s="28"/>
      <c r="B89" s="30"/>
      <c r="C89" s="30"/>
      <c r="D89" s="7" t="s">
        <v>29</v>
      </c>
      <c r="E89" s="27" t="s">
        <v>28</v>
      </c>
      <c r="F89" s="27"/>
      <c r="G89" s="16">
        <v>5</v>
      </c>
      <c r="H89" s="9">
        <v>5</v>
      </c>
      <c r="I89" s="11"/>
    </row>
    <row r="90" spans="1:9" ht="35.25" customHeight="1">
      <c r="A90" s="28"/>
      <c r="B90" s="30"/>
      <c r="C90" s="30"/>
      <c r="D90" s="7" t="s">
        <v>30</v>
      </c>
      <c r="E90" s="27" t="s">
        <v>28</v>
      </c>
      <c r="F90" s="27"/>
      <c r="G90" s="16">
        <v>3</v>
      </c>
      <c r="H90" s="9">
        <v>3</v>
      </c>
      <c r="I90" s="11"/>
    </row>
    <row r="91" spans="1:9" ht="35.25" customHeight="1">
      <c r="A91" s="28"/>
      <c r="B91" s="30"/>
      <c r="C91" s="30"/>
      <c r="D91" s="7" t="s">
        <v>31</v>
      </c>
      <c r="E91" s="27" t="s">
        <v>28</v>
      </c>
      <c r="F91" s="27"/>
      <c r="G91" s="16">
        <v>3</v>
      </c>
      <c r="H91" s="9">
        <v>3</v>
      </c>
      <c r="I91" s="11"/>
    </row>
    <row r="92" spans="1:9" ht="35.25" customHeight="1">
      <c r="A92" s="28"/>
      <c r="B92" s="30"/>
      <c r="C92" s="30"/>
      <c r="D92" s="7" t="s">
        <v>32</v>
      </c>
      <c r="E92" s="27" t="s">
        <v>28</v>
      </c>
      <c r="F92" s="27"/>
      <c r="G92" s="16">
        <v>4</v>
      </c>
      <c r="H92" s="9">
        <v>4</v>
      </c>
      <c r="I92" s="11"/>
    </row>
    <row r="93" spans="1:9" ht="35.25" customHeight="1">
      <c r="A93" s="28"/>
      <c r="B93" s="30"/>
      <c r="C93" s="30" t="s">
        <v>33</v>
      </c>
      <c r="D93" s="7" t="s">
        <v>34</v>
      </c>
      <c r="E93" s="11" t="s">
        <v>35</v>
      </c>
      <c r="F93" s="11" t="s">
        <v>36</v>
      </c>
      <c r="G93" s="16">
        <v>20</v>
      </c>
      <c r="H93" s="9">
        <v>20</v>
      </c>
      <c r="I93" s="11"/>
    </row>
    <row r="94" spans="1:9" ht="42" customHeight="1">
      <c r="A94" s="28"/>
      <c r="B94" s="30"/>
      <c r="C94" s="30"/>
      <c r="D94" s="7" t="s">
        <v>37</v>
      </c>
      <c r="E94" s="11" t="s">
        <v>38</v>
      </c>
      <c r="F94" s="11" t="s">
        <v>39</v>
      </c>
      <c r="G94" s="16">
        <v>50</v>
      </c>
      <c r="H94" s="9">
        <v>50</v>
      </c>
      <c r="I94" s="11"/>
    </row>
    <row r="95" spans="1:9" ht="45" customHeight="1">
      <c r="A95" s="28"/>
      <c r="B95" s="17" t="s">
        <v>40</v>
      </c>
      <c r="C95" s="27"/>
      <c r="D95" s="27"/>
      <c r="E95" s="27"/>
      <c r="F95" s="27"/>
      <c r="G95" s="27"/>
      <c r="H95" s="27"/>
      <c r="I95" s="27"/>
    </row>
    <row r="96" spans="1:9" ht="35.25" customHeight="1">
      <c r="A96" s="28"/>
      <c r="B96" s="17" t="s">
        <v>41</v>
      </c>
      <c r="C96" s="27"/>
      <c r="D96" s="27"/>
      <c r="E96" s="27"/>
      <c r="F96" s="27"/>
      <c r="G96" s="27"/>
      <c r="H96" s="27"/>
      <c r="I96" s="27"/>
    </row>
    <row r="97" spans="1:9" ht="42" customHeight="1">
      <c r="A97" s="24" t="s">
        <v>102</v>
      </c>
      <c r="B97" s="25"/>
      <c r="C97" s="25"/>
      <c r="D97" s="25"/>
      <c r="E97" s="25"/>
      <c r="F97" s="25"/>
      <c r="G97" s="25"/>
      <c r="H97" s="25"/>
      <c r="I97" s="26"/>
    </row>
    <row r="98" spans="1:9" ht="29.25" customHeight="1"/>
    <row r="99" spans="1:9" ht="36" customHeight="1">
      <c r="A99" s="29" t="s">
        <v>2</v>
      </c>
      <c r="B99" s="29"/>
      <c r="C99" s="29" t="s">
        <v>44</v>
      </c>
      <c r="D99" s="29"/>
      <c r="E99" s="29"/>
      <c r="F99" s="17" t="s">
        <v>4</v>
      </c>
      <c r="G99" s="29" t="s">
        <v>44</v>
      </c>
      <c r="H99" s="29"/>
      <c r="I99" s="29"/>
    </row>
    <row r="100" spans="1:9" ht="35.25" customHeight="1">
      <c r="A100" s="28" t="s">
        <v>51</v>
      </c>
      <c r="B100" s="17" t="s">
        <v>6</v>
      </c>
      <c r="C100" s="29" t="s">
        <v>65</v>
      </c>
      <c r="D100" s="29"/>
      <c r="E100" s="29"/>
      <c r="F100" s="29"/>
      <c r="G100" s="29"/>
      <c r="H100" s="29"/>
      <c r="I100" s="29"/>
    </row>
    <row r="101" spans="1:9" ht="35.25" customHeight="1">
      <c r="A101" s="28"/>
      <c r="B101" s="17" t="s">
        <v>8</v>
      </c>
      <c r="C101" s="38" t="s">
        <v>66</v>
      </c>
      <c r="D101" s="39"/>
      <c r="E101" s="39"/>
      <c r="F101" s="39"/>
      <c r="G101" s="39"/>
      <c r="H101" s="39"/>
      <c r="I101" s="40"/>
    </row>
    <row r="102" spans="1:9" ht="35.25" customHeight="1">
      <c r="A102" s="28"/>
      <c r="B102" s="30" t="s">
        <v>10</v>
      </c>
      <c r="C102" s="29" t="s">
        <v>11</v>
      </c>
      <c r="D102" s="29"/>
      <c r="E102" s="29" t="s">
        <v>12</v>
      </c>
      <c r="F102" s="29"/>
      <c r="G102" s="29" t="s">
        <v>13</v>
      </c>
      <c r="H102" s="29"/>
      <c r="I102" s="29"/>
    </row>
    <row r="103" spans="1:9" ht="35.25" customHeight="1">
      <c r="A103" s="28"/>
      <c r="B103" s="30"/>
      <c r="C103" s="31">
        <v>314</v>
      </c>
      <c r="D103" s="31"/>
      <c r="E103" s="31">
        <v>3234.47</v>
      </c>
      <c r="F103" s="31"/>
      <c r="G103" s="28">
        <f>E103/C103</f>
        <v>10.300859872611465</v>
      </c>
      <c r="H103" s="28"/>
      <c r="I103" s="28"/>
    </row>
    <row r="104" spans="1:9" ht="49.9" customHeight="1">
      <c r="A104" s="28"/>
      <c r="B104" s="19" t="s">
        <v>14</v>
      </c>
      <c r="C104" s="19" t="s">
        <v>15</v>
      </c>
      <c r="D104" s="17" t="s">
        <v>16</v>
      </c>
      <c r="E104" s="17" t="s">
        <v>17</v>
      </c>
      <c r="F104" s="17" t="s">
        <v>18</v>
      </c>
      <c r="G104" s="17" t="s">
        <v>19</v>
      </c>
      <c r="H104" s="17" t="s">
        <v>20</v>
      </c>
      <c r="I104" s="19" t="s">
        <v>21</v>
      </c>
    </row>
    <row r="105" spans="1:9" ht="33.75" customHeight="1">
      <c r="A105" s="28"/>
      <c r="B105" s="30" t="s">
        <v>22</v>
      </c>
      <c r="C105" s="30" t="s">
        <v>23</v>
      </c>
      <c r="D105" s="30"/>
      <c r="E105" s="30"/>
      <c r="F105" s="30"/>
      <c r="G105" s="18">
        <f>SUM(G106:G113)</f>
        <v>100</v>
      </c>
      <c r="H105" s="18">
        <f>SUM(H106:H113)</f>
        <v>100</v>
      </c>
      <c r="I105" s="11"/>
    </row>
    <row r="106" spans="1:9" ht="54" customHeight="1">
      <c r="A106" s="28"/>
      <c r="B106" s="30"/>
      <c r="C106" s="30" t="s">
        <v>24</v>
      </c>
      <c r="D106" s="7" t="s">
        <v>13</v>
      </c>
      <c r="E106" s="27" t="s">
        <v>25</v>
      </c>
      <c r="F106" s="27"/>
      <c r="G106" s="16">
        <v>10</v>
      </c>
      <c r="H106" s="20">
        <v>10</v>
      </c>
      <c r="I106" s="11"/>
    </row>
    <row r="107" spans="1:9" ht="35.25" customHeight="1">
      <c r="A107" s="28"/>
      <c r="B107" s="30"/>
      <c r="C107" s="30"/>
      <c r="D107" s="10" t="s">
        <v>27</v>
      </c>
      <c r="E107" s="27" t="s">
        <v>28</v>
      </c>
      <c r="F107" s="27"/>
      <c r="G107" s="16">
        <v>5</v>
      </c>
      <c r="H107" s="20">
        <v>5</v>
      </c>
      <c r="I107" s="11"/>
    </row>
    <row r="108" spans="1:9" ht="35.25" customHeight="1">
      <c r="A108" s="28"/>
      <c r="B108" s="30"/>
      <c r="C108" s="30"/>
      <c r="D108" s="7" t="s">
        <v>29</v>
      </c>
      <c r="E108" s="27" t="s">
        <v>28</v>
      </c>
      <c r="F108" s="27"/>
      <c r="G108" s="16">
        <v>5</v>
      </c>
      <c r="H108" s="20">
        <v>5</v>
      </c>
      <c r="I108" s="11"/>
    </row>
    <row r="109" spans="1:9" ht="35.25" customHeight="1">
      <c r="A109" s="28"/>
      <c r="B109" s="30"/>
      <c r="C109" s="30"/>
      <c r="D109" s="7" t="s">
        <v>30</v>
      </c>
      <c r="E109" s="27" t="s">
        <v>28</v>
      </c>
      <c r="F109" s="27"/>
      <c r="G109" s="16">
        <v>3</v>
      </c>
      <c r="H109" s="20">
        <v>3</v>
      </c>
      <c r="I109" s="11"/>
    </row>
    <row r="110" spans="1:9" ht="35.25" customHeight="1">
      <c r="A110" s="28"/>
      <c r="B110" s="30"/>
      <c r="C110" s="30"/>
      <c r="D110" s="7" t="s">
        <v>31</v>
      </c>
      <c r="E110" s="27" t="s">
        <v>28</v>
      </c>
      <c r="F110" s="27"/>
      <c r="G110" s="16">
        <v>3</v>
      </c>
      <c r="H110" s="20">
        <v>3</v>
      </c>
      <c r="I110" s="11"/>
    </row>
    <row r="111" spans="1:9" ht="35.25" customHeight="1">
      <c r="A111" s="28"/>
      <c r="B111" s="30"/>
      <c r="C111" s="30"/>
      <c r="D111" s="7" t="s">
        <v>32</v>
      </c>
      <c r="E111" s="27" t="s">
        <v>28</v>
      </c>
      <c r="F111" s="27"/>
      <c r="G111" s="16">
        <v>4</v>
      </c>
      <c r="H111" s="20">
        <v>4</v>
      </c>
      <c r="I111" s="11"/>
    </row>
    <row r="112" spans="1:9" ht="35.25" customHeight="1">
      <c r="A112" s="28"/>
      <c r="B112" s="30"/>
      <c r="C112" s="30" t="s">
        <v>33</v>
      </c>
      <c r="D112" s="7" t="s">
        <v>34</v>
      </c>
      <c r="E112" s="11" t="s">
        <v>35</v>
      </c>
      <c r="F112" s="11" t="s">
        <v>36</v>
      </c>
      <c r="G112" s="16">
        <v>20</v>
      </c>
      <c r="H112" s="20">
        <v>20</v>
      </c>
      <c r="I112" s="11"/>
    </row>
    <row r="113" spans="1:9" ht="35.25" customHeight="1">
      <c r="A113" s="28"/>
      <c r="B113" s="30"/>
      <c r="C113" s="30"/>
      <c r="D113" s="7" t="s">
        <v>37</v>
      </c>
      <c r="E113" s="11" t="s">
        <v>38</v>
      </c>
      <c r="F113" s="11" t="s">
        <v>39</v>
      </c>
      <c r="G113" s="16">
        <v>50</v>
      </c>
      <c r="H113" s="20">
        <v>50</v>
      </c>
      <c r="I113" s="11"/>
    </row>
    <row r="114" spans="1:9" ht="48.75" customHeight="1">
      <c r="A114" s="28"/>
      <c r="B114" s="17" t="s">
        <v>40</v>
      </c>
      <c r="C114" s="70" t="s">
        <v>120</v>
      </c>
      <c r="D114" s="55"/>
      <c r="E114" s="55"/>
      <c r="F114" s="55"/>
      <c r="G114" s="55"/>
      <c r="H114" s="55"/>
      <c r="I114" s="56"/>
    </row>
    <row r="115" spans="1:9" ht="46.5" customHeight="1">
      <c r="A115" s="28"/>
      <c r="B115" s="17" t="s">
        <v>41</v>
      </c>
      <c r="C115" s="69" t="s">
        <v>120</v>
      </c>
      <c r="D115" s="57"/>
      <c r="E115" s="57"/>
      <c r="F115" s="57"/>
      <c r="G115" s="57"/>
      <c r="H115" s="57"/>
      <c r="I115" s="53"/>
    </row>
    <row r="116" spans="1:9" ht="42.75" customHeight="1">
      <c r="A116" s="37" t="s">
        <v>100</v>
      </c>
      <c r="B116" s="25"/>
      <c r="C116" s="25"/>
      <c r="D116" s="25"/>
      <c r="E116" s="25"/>
      <c r="F116" s="25"/>
      <c r="G116" s="25"/>
      <c r="H116" s="25"/>
      <c r="I116" s="26"/>
    </row>
    <row r="117" spans="1:9" ht="44.25" customHeight="1"/>
    <row r="118" spans="1:9" ht="36" customHeight="1">
      <c r="A118" s="29" t="s">
        <v>2</v>
      </c>
      <c r="B118" s="29"/>
      <c r="C118" s="29" t="s">
        <v>44</v>
      </c>
      <c r="D118" s="29"/>
      <c r="E118" s="29"/>
      <c r="F118" s="17" t="s">
        <v>4</v>
      </c>
      <c r="G118" s="29" t="s">
        <v>44</v>
      </c>
      <c r="H118" s="29"/>
      <c r="I118" s="29"/>
    </row>
    <row r="119" spans="1:9" ht="35.25" customHeight="1">
      <c r="A119" s="28" t="s">
        <v>52</v>
      </c>
      <c r="B119" s="17" t="s">
        <v>6</v>
      </c>
      <c r="C119" s="29" t="s">
        <v>67</v>
      </c>
      <c r="D119" s="29"/>
      <c r="E119" s="29"/>
      <c r="F119" s="29"/>
      <c r="G119" s="29"/>
      <c r="H119" s="29"/>
      <c r="I119" s="29"/>
    </row>
    <row r="120" spans="1:9" ht="35.25" customHeight="1">
      <c r="A120" s="28"/>
      <c r="B120" s="17" t="s">
        <v>8</v>
      </c>
      <c r="C120" s="30" t="s">
        <v>68</v>
      </c>
      <c r="D120" s="30"/>
      <c r="E120" s="30"/>
      <c r="F120" s="30"/>
      <c r="G120" s="30"/>
      <c r="H120" s="30"/>
      <c r="I120" s="30"/>
    </row>
    <row r="121" spans="1:9" ht="35.25" customHeight="1">
      <c r="A121" s="28"/>
      <c r="B121" s="30" t="s">
        <v>10</v>
      </c>
      <c r="C121" s="29" t="s">
        <v>11</v>
      </c>
      <c r="D121" s="29"/>
      <c r="E121" s="29" t="s">
        <v>12</v>
      </c>
      <c r="F121" s="29"/>
      <c r="G121" s="29" t="s">
        <v>13</v>
      </c>
      <c r="H121" s="29"/>
      <c r="I121" s="29"/>
    </row>
    <row r="122" spans="1:9" ht="35.25" customHeight="1">
      <c r="A122" s="28"/>
      <c r="B122" s="30"/>
      <c r="C122" s="31">
        <v>190</v>
      </c>
      <c r="D122" s="31"/>
      <c r="E122" s="31">
        <v>163.68600000000001</v>
      </c>
      <c r="F122" s="31"/>
      <c r="G122" s="28">
        <f>E122/C122</f>
        <v>0.86150526315789477</v>
      </c>
      <c r="H122" s="28"/>
      <c r="I122" s="28"/>
    </row>
    <row r="123" spans="1:9" ht="49.9" customHeight="1">
      <c r="A123" s="28"/>
      <c r="B123" s="19" t="s">
        <v>14</v>
      </c>
      <c r="C123" s="19" t="s">
        <v>15</v>
      </c>
      <c r="D123" s="17" t="s">
        <v>16</v>
      </c>
      <c r="E123" s="17" t="s">
        <v>17</v>
      </c>
      <c r="F123" s="17" t="s">
        <v>18</v>
      </c>
      <c r="G123" s="17" t="s">
        <v>19</v>
      </c>
      <c r="H123" s="17" t="s">
        <v>20</v>
      </c>
      <c r="I123" s="19" t="s">
        <v>21</v>
      </c>
    </row>
    <row r="124" spans="1:9" ht="33.75" customHeight="1">
      <c r="A124" s="28"/>
      <c r="B124" s="30" t="s">
        <v>22</v>
      </c>
      <c r="C124" s="30" t="s">
        <v>23</v>
      </c>
      <c r="D124" s="30"/>
      <c r="E124" s="30"/>
      <c r="F124" s="30"/>
      <c r="G124" s="18">
        <f>SUM(G125:G132)</f>
        <v>100</v>
      </c>
      <c r="H124" s="18">
        <f>SUM(H125:H132)</f>
        <v>98.6</v>
      </c>
      <c r="I124" s="11"/>
    </row>
    <row r="125" spans="1:9" ht="54" customHeight="1">
      <c r="A125" s="28"/>
      <c r="B125" s="30"/>
      <c r="C125" s="30" t="s">
        <v>24</v>
      </c>
      <c r="D125" s="7" t="s">
        <v>13</v>
      </c>
      <c r="E125" s="27" t="s">
        <v>25</v>
      </c>
      <c r="F125" s="27"/>
      <c r="G125" s="16">
        <v>10</v>
      </c>
      <c r="H125" s="20">
        <v>8.6</v>
      </c>
      <c r="I125" s="11" t="s">
        <v>99</v>
      </c>
    </row>
    <row r="126" spans="1:9" ht="35.25" customHeight="1">
      <c r="A126" s="28"/>
      <c r="B126" s="30"/>
      <c r="C126" s="30"/>
      <c r="D126" s="10" t="s">
        <v>27</v>
      </c>
      <c r="E126" s="27" t="s">
        <v>28</v>
      </c>
      <c r="F126" s="27"/>
      <c r="G126" s="16">
        <v>5</v>
      </c>
      <c r="H126" s="20">
        <v>5</v>
      </c>
      <c r="I126" s="11"/>
    </row>
    <row r="127" spans="1:9" ht="35.25" customHeight="1">
      <c r="A127" s="28"/>
      <c r="B127" s="30"/>
      <c r="C127" s="30"/>
      <c r="D127" s="7" t="s">
        <v>29</v>
      </c>
      <c r="E127" s="27" t="s">
        <v>28</v>
      </c>
      <c r="F127" s="27"/>
      <c r="G127" s="16">
        <v>5</v>
      </c>
      <c r="H127" s="20">
        <v>5</v>
      </c>
      <c r="I127" s="11"/>
    </row>
    <row r="128" spans="1:9" ht="35.25" customHeight="1">
      <c r="A128" s="28"/>
      <c r="B128" s="30"/>
      <c r="C128" s="30"/>
      <c r="D128" s="7" t="s">
        <v>30</v>
      </c>
      <c r="E128" s="27" t="s">
        <v>28</v>
      </c>
      <c r="F128" s="27"/>
      <c r="G128" s="16">
        <v>3</v>
      </c>
      <c r="H128" s="20">
        <v>3</v>
      </c>
      <c r="I128" s="11"/>
    </row>
    <row r="129" spans="1:9" ht="35.25" customHeight="1">
      <c r="A129" s="28"/>
      <c r="B129" s="30"/>
      <c r="C129" s="30"/>
      <c r="D129" s="7" t="s">
        <v>31</v>
      </c>
      <c r="E129" s="27" t="s">
        <v>28</v>
      </c>
      <c r="F129" s="27"/>
      <c r="G129" s="16">
        <v>3</v>
      </c>
      <c r="H129" s="20">
        <v>3</v>
      </c>
      <c r="I129" s="11"/>
    </row>
    <row r="130" spans="1:9" ht="35.25" customHeight="1">
      <c r="A130" s="28"/>
      <c r="B130" s="30"/>
      <c r="C130" s="30"/>
      <c r="D130" s="7" t="s">
        <v>32</v>
      </c>
      <c r="E130" s="27" t="s">
        <v>28</v>
      </c>
      <c r="F130" s="27"/>
      <c r="G130" s="16">
        <v>4</v>
      </c>
      <c r="H130" s="20">
        <v>4</v>
      </c>
      <c r="I130" s="11"/>
    </row>
    <row r="131" spans="1:9" ht="35.25" customHeight="1">
      <c r="A131" s="28"/>
      <c r="B131" s="30"/>
      <c r="C131" s="30" t="s">
        <v>33</v>
      </c>
      <c r="D131" s="7" t="s">
        <v>34</v>
      </c>
      <c r="E131" s="11" t="s">
        <v>35</v>
      </c>
      <c r="F131" s="11" t="s">
        <v>36</v>
      </c>
      <c r="G131" s="16">
        <v>20</v>
      </c>
      <c r="H131" s="20">
        <v>20</v>
      </c>
      <c r="I131" s="11"/>
    </row>
    <row r="132" spans="1:9" ht="35.25" customHeight="1">
      <c r="A132" s="28"/>
      <c r="B132" s="30"/>
      <c r="C132" s="30"/>
      <c r="D132" s="7" t="s">
        <v>37</v>
      </c>
      <c r="E132" s="11" t="s">
        <v>38</v>
      </c>
      <c r="F132" s="11" t="s">
        <v>39</v>
      </c>
      <c r="G132" s="16">
        <v>50</v>
      </c>
      <c r="H132" s="20">
        <v>50</v>
      </c>
      <c r="I132" s="11"/>
    </row>
    <row r="133" spans="1:9" ht="44.25" customHeight="1">
      <c r="A133" s="28"/>
      <c r="B133" s="17" t="s">
        <v>40</v>
      </c>
      <c r="C133" s="70" t="s">
        <v>121</v>
      </c>
      <c r="D133" s="55"/>
      <c r="E133" s="55"/>
      <c r="F133" s="55"/>
      <c r="G133" s="55"/>
      <c r="H133" s="55"/>
      <c r="I133" s="56"/>
    </row>
    <row r="134" spans="1:9" ht="50.25" customHeight="1">
      <c r="A134" s="28"/>
      <c r="B134" s="17" t="s">
        <v>41</v>
      </c>
      <c r="C134" s="69" t="s">
        <v>119</v>
      </c>
      <c r="D134" s="57"/>
      <c r="E134" s="57"/>
      <c r="F134" s="57"/>
      <c r="G134" s="57"/>
      <c r="H134" s="57"/>
      <c r="I134" s="53"/>
    </row>
    <row r="135" spans="1:9" ht="36.75" customHeight="1">
      <c r="A135" s="24" t="s">
        <v>98</v>
      </c>
      <c r="B135" s="25"/>
      <c r="C135" s="25"/>
      <c r="D135" s="25"/>
      <c r="E135" s="25"/>
      <c r="F135" s="25"/>
      <c r="G135" s="25"/>
      <c r="H135" s="25"/>
      <c r="I135" s="26"/>
    </row>
    <row r="136" spans="1:9" ht="45" customHeight="1"/>
    <row r="137" spans="1:9" ht="36" customHeight="1">
      <c r="A137" s="29" t="s">
        <v>2</v>
      </c>
      <c r="B137" s="29"/>
      <c r="C137" s="29" t="s">
        <v>44</v>
      </c>
      <c r="D137" s="29"/>
      <c r="E137" s="29"/>
      <c r="F137" s="17" t="s">
        <v>4</v>
      </c>
      <c r="G137" s="29" t="s">
        <v>44</v>
      </c>
      <c r="H137" s="29"/>
      <c r="I137" s="29"/>
    </row>
    <row r="138" spans="1:9" ht="35.25" customHeight="1">
      <c r="A138" s="28" t="s">
        <v>53</v>
      </c>
      <c r="B138" s="17" t="s">
        <v>6</v>
      </c>
      <c r="C138" s="29" t="s">
        <v>69</v>
      </c>
      <c r="D138" s="29"/>
      <c r="E138" s="29"/>
      <c r="F138" s="29"/>
      <c r="G138" s="29"/>
      <c r="H138" s="29"/>
      <c r="I138" s="29"/>
    </row>
    <row r="139" spans="1:9" ht="54" customHeight="1">
      <c r="A139" s="28"/>
      <c r="B139" s="17" t="s">
        <v>8</v>
      </c>
      <c r="C139" s="30" t="s">
        <v>71</v>
      </c>
      <c r="D139" s="30"/>
      <c r="E139" s="30"/>
      <c r="F139" s="30"/>
      <c r="G139" s="30"/>
      <c r="H139" s="30"/>
      <c r="I139" s="30"/>
    </row>
    <row r="140" spans="1:9" ht="35.25" customHeight="1">
      <c r="A140" s="28"/>
      <c r="B140" s="30" t="s">
        <v>10</v>
      </c>
      <c r="C140" s="29" t="s">
        <v>11</v>
      </c>
      <c r="D140" s="29"/>
      <c r="E140" s="29" t="s">
        <v>12</v>
      </c>
      <c r="F140" s="29"/>
      <c r="G140" s="29" t="s">
        <v>13</v>
      </c>
      <c r="H140" s="29"/>
      <c r="I140" s="29"/>
    </row>
    <row r="141" spans="1:9" ht="35.25" customHeight="1">
      <c r="A141" s="28"/>
      <c r="B141" s="30"/>
      <c r="C141" s="31">
        <v>95.04</v>
      </c>
      <c r="D141" s="31"/>
      <c r="E141" s="31">
        <v>1091.232</v>
      </c>
      <c r="F141" s="31"/>
      <c r="G141" s="28">
        <f>E141/C141</f>
        <v>11.481818181818181</v>
      </c>
      <c r="H141" s="28"/>
      <c r="I141" s="28"/>
    </row>
    <row r="142" spans="1:9" ht="49.9" customHeight="1">
      <c r="A142" s="28"/>
      <c r="B142" s="19" t="s">
        <v>14</v>
      </c>
      <c r="C142" s="19" t="s">
        <v>15</v>
      </c>
      <c r="D142" s="17" t="s">
        <v>16</v>
      </c>
      <c r="E142" s="17" t="s">
        <v>17</v>
      </c>
      <c r="F142" s="17" t="s">
        <v>18</v>
      </c>
      <c r="G142" s="17" t="s">
        <v>19</v>
      </c>
      <c r="H142" s="17" t="s">
        <v>20</v>
      </c>
      <c r="I142" s="19" t="s">
        <v>21</v>
      </c>
    </row>
    <row r="143" spans="1:9" ht="49.5" customHeight="1">
      <c r="A143" s="28"/>
      <c r="B143" s="30" t="s">
        <v>22</v>
      </c>
      <c r="C143" s="30" t="s">
        <v>23</v>
      </c>
      <c r="D143" s="30"/>
      <c r="E143" s="30"/>
      <c r="F143" s="30"/>
      <c r="G143" s="18">
        <f>SUM(G144:G151)</f>
        <v>100</v>
      </c>
      <c r="H143" s="18">
        <f>SUM(H144:H151)</f>
        <v>100</v>
      </c>
      <c r="I143" s="11"/>
    </row>
    <row r="144" spans="1:9" ht="54" customHeight="1">
      <c r="A144" s="28"/>
      <c r="B144" s="30"/>
      <c r="C144" s="30" t="s">
        <v>24</v>
      </c>
      <c r="D144" s="7" t="s">
        <v>13</v>
      </c>
      <c r="E144" s="27" t="s">
        <v>25</v>
      </c>
      <c r="F144" s="27"/>
      <c r="G144" s="16">
        <v>10</v>
      </c>
      <c r="H144" s="22">
        <v>10</v>
      </c>
      <c r="I144" s="11"/>
    </row>
    <row r="145" spans="1:9" ht="35.25" customHeight="1">
      <c r="A145" s="28"/>
      <c r="B145" s="30"/>
      <c r="C145" s="30"/>
      <c r="D145" s="10" t="s">
        <v>27</v>
      </c>
      <c r="E145" s="27" t="s">
        <v>28</v>
      </c>
      <c r="F145" s="27"/>
      <c r="G145" s="16">
        <v>5</v>
      </c>
      <c r="H145" s="22">
        <v>5</v>
      </c>
      <c r="I145" s="11"/>
    </row>
    <row r="146" spans="1:9" ht="35.25" customHeight="1">
      <c r="A146" s="28"/>
      <c r="B146" s="30"/>
      <c r="C146" s="30"/>
      <c r="D146" s="7" t="s">
        <v>29</v>
      </c>
      <c r="E146" s="27" t="s">
        <v>28</v>
      </c>
      <c r="F146" s="27"/>
      <c r="G146" s="16">
        <v>5</v>
      </c>
      <c r="H146" s="22">
        <v>5</v>
      </c>
      <c r="I146" s="11"/>
    </row>
    <row r="147" spans="1:9" ht="35.25" customHeight="1">
      <c r="A147" s="28"/>
      <c r="B147" s="30"/>
      <c r="C147" s="30"/>
      <c r="D147" s="7" t="s">
        <v>30</v>
      </c>
      <c r="E147" s="27" t="s">
        <v>28</v>
      </c>
      <c r="F147" s="27"/>
      <c r="G147" s="16">
        <v>3</v>
      </c>
      <c r="H147" s="22">
        <v>3</v>
      </c>
      <c r="I147" s="11"/>
    </row>
    <row r="148" spans="1:9" ht="35.25" customHeight="1">
      <c r="A148" s="28"/>
      <c r="B148" s="30"/>
      <c r="C148" s="30"/>
      <c r="D148" s="7" t="s">
        <v>31</v>
      </c>
      <c r="E148" s="27" t="s">
        <v>28</v>
      </c>
      <c r="F148" s="27"/>
      <c r="G148" s="16">
        <v>3</v>
      </c>
      <c r="H148" s="22">
        <v>3</v>
      </c>
      <c r="I148" s="11"/>
    </row>
    <row r="149" spans="1:9" ht="35.25" customHeight="1">
      <c r="A149" s="28"/>
      <c r="B149" s="30"/>
      <c r="C149" s="30"/>
      <c r="D149" s="7" t="s">
        <v>32</v>
      </c>
      <c r="E149" s="27" t="s">
        <v>28</v>
      </c>
      <c r="F149" s="27"/>
      <c r="G149" s="16">
        <v>4</v>
      </c>
      <c r="H149" s="22">
        <v>4</v>
      </c>
      <c r="I149" s="11"/>
    </row>
    <row r="150" spans="1:9" ht="35.25" customHeight="1">
      <c r="A150" s="28"/>
      <c r="B150" s="30"/>
      <c r="C150" s="30" t="s">
        <v>33</v>
      </c>
      <c r="D150" s="7" t="s">
        <v>34</v>
      </c>
      <c r="E150" s="11" t="s">
        <v>35</v>
      </c>
      <c r="F150" s="11" t="s">
        <v>36</v>
      </c>
      <c r="G150" s="16">
        <v>20</v>
      </c>
      <c r="H150" s="22">
        <v>20</v>
      </c>
      <c r="I150" s="11"/>
    </row>
    <row r="151" spans="1:9" ht="35.25" customHeight="1">
      <c r="A151" s="28"/>
      <c r="B151" s="30"/>
      <c r="C151" s="30"/>
      <c r="D151" s="7" t="s">
        <v>37</v>
      </c>
      <c r="E151" s="11" t="s">
        <v>38</v>
      </c>
      <c r="F151" s="11" t="s">
        <v>39</v>
      </c>
      <c r="G151" s="16">
        <v>50</v>
      </c>
      <c r="H151" s="22">
        <v>50</v>
      </c>
      <c r="I151" s="11"/>
    </row>
    <row r="152" spans="1:9" ht="42" customHeight="1">
      <c r="A152" s="28"/>
      <c r="B152" s="17" t="s">
        <v>40</v>
      </c>
      <c r="C152" s="71" t="s">
        <v>120</v>
      </c>
      <c r="D152" s="27"/>
      <c r="E152" s="27"/>
      <c r="F152" s="27"/>
      <c r="G152" s="27"/>
      <c r="H152" s="27"/>
      <c r="I152" s="27"/>
    </row>
    <row r="153" spans="1:9" ht="48.75" customHeight="1">
      <c r="A153" s="28"/>
      <c r="B153" s="17" t="s">
        <v>41</v>
      </c>
      <c r="C153" s="71" t="s">
        <v>120</v>
      </c>
      <c r="D153" s="27"/>
      <c r="E153" s="27"/>
      <c r="F153" s="27"/>
      <c r="G153" s="27"/>
      <c r="H153" s="27"/>
      <c r="I153" s="27"/>
    </row>
    <row r="154" spans="1:9" ht="44.25" customHeight="1">
      <c r="A154" s="24" t="s">
        <v>98</v>
      </c>
      <c r="B154" s="25"/>
      <c r="C154" s="25"/>
      <c r="D154" s="25"/>
      <c r="E154" s="25"/>
      <c r="F154" s="25"/>
      <c r="G154" s="25"/>
      <c r="H154" s="25"/>
      <c r="I154" s="26"/>
    </row>
    <row r="155" spans="1:9" ht="51" customHeight="1"/>
    <row r="156" spans="1:9" ht="31.5" customHeight="1">
      <c r="A156" s="29" t="s">
        <v>2</v>
      </c>
      <c r="B156" s="29"/>
      <c r="C156" s="29" t="s">
        <v>44</v>
      </c>
      <c r="D156" s="29"/>
      <c r="E156" s="29"/>
      <c r="F156" s="17" t="s">
        <v>4</v>
      </c>
      <c r="G156" s="29" t="s">
        <v>44</v>
      </c>
      <c r="H156" s="29"/>
      <c r="I156" s="29"/>
    </row>
    <row r="157" spans="1:9" ht="35.25" customHeight="1">
      <c r="A157" s="28" t="s">
        <v>54</v>
      </c>
      <c r="B157" s="17" t="s">
        <v>6</v>
      </c>
      <c r="C157" s="29" t="s">
        <v>70</v>
      </c>
      <c r="D157" s="29"/>
      <c r="E157" s="29"/>
      <c r="F157" s="29"/>
      <c r="G157" s="29"/>
      <c r="H157" s="29"/>
      <c r="I157" s="29"/>
    </row>
    <row r="158" spans="1:9" ht="67.5" customHeight="1">
      <c r="A158" s="28"/>
      <c r="B158" s="17" t="s">
        <v>8</v>
      </c>
      <c r="C158" s="38" t="s">
        <v>72</v>
      </c>
      <c r="D158" s="39"/>
      <c r="E158" s="39"/>
      <c r="F158" s="39"/>
      <c r="G158" s="39"/>
      <c r="H158" s="39"/>
      <c r="I158" s="40"/>
    </row>
    <row r="159" spans="1:9" ht="35.25" customHeight="1">
      <c r="A159" s="28"/>
      <c r="B159" s="30" t="s">
        <v>10</v>
      </c>
      <c r="C159" s="29" t="s">
        <v>11</v>
      </c>
      <c r="D159" s="29"/>
      <c r="E159" s="29" t="s">
        <v>12</v>
      </c>
      <c r="F159" s="29"/>
      <c r="G159" s="29" t="s">
        <v>13</v>
      </c>
      <c r="H159" s="29"/>
      <c r="I159" s="29"/>
    </row>
    <row r="160" spans="1:9" ht="35.25" customHeight="1">
      <c r="A160" s="28"/>
      <c r="B160" s="30"/>
      <c r="C160" s="31">
        <v>317.22480000000002</v>
      </c>
      <c r="D160" s="31"/>
      <c r="E160" s="31">
        <v>1358.76</v>
      </c>
      <c r="F160" s="31"/>
      <c r="G160" s="28">
        <f>E160/C160</f>
        <v>4.2832716735892022</v>
      </c>
      <c r="H160" s="28"/>
      <c r="I160" s="28"/>
    </row>
    <row r="161" spans="1:9" ht="49.9" customHeight="1">
      <c r="A161" s="28"/>
      <c r="B161" s="19" t="s">
        <v>14</v>
      </c>
      <c r="C161" s="19" t="s">
        <v>15</v>
      </c>
      <c r="D161" s="17" t="s">
        <v>16</v>
      </c>
      <c r="E161" s="17" t="s">
        <v>17</v>
      </c>
      <c r="F161" s="17" t="s">
        <v>18</v>
      </c>
      <c r="G161" s="17" t="s">
        <v>19</v>
      </c>
      <c r="H161" s="17" t="s">
        <v>20</v>
      </c>
      <c r="I161" s="19" t="s">
        <v>21</v>
      </c>
    </row>
    <row r="162" spans="1:9" ht="33.75" customHeight="1">
      <c r="A162" s="28"/>
      <c r="B162" s="30" t="s">
        <v>22</v>
      </c>
      <c r="C162" s="30" t="s">
        <v>23</v>
      </c>
      <c r="D162" s="30"/>
      <c r="E162" s="30"/>
      <c r="F162" s="30"/>
      <c r="G162" s="18">
        <f>SUM(G163:G170)</f>
        <v>100</v>
      </c>
      <c r="H162" s="18">
        <f>SUM(H163:H170)</f>
        <v>100</v>
      </c>
      <c r="I162" s="11"/>
    </row>
    <row r="163" spans="1:9" ht="54" customHeight="1">
      <c r="A163" s="28"/>
      <c r="B163" s="30"/>
      <c r="C163" s="30" t="s">
        <v>24</v>
      </c>
      <c r="D163" s="7" t="s">
        <v>13</v>
      </c>
      <c r="E163" s="27" t="s">
        <v>25</v>
      </c>
      <c r="F163" s="27"/>
      <c r="G163" s="16">
        <v>10</v>
      </c>
      <c r="H163" s="7">
        <v>10</v>
      </c>
      <c r="I163" s="11"/>
    </row>
    <row r="164" spans="1:9" ht="35.25" customHeight="1">
      <c r="A164" s="28"/>
      <c r="B164" s="30"/>
      <c r="C164" s="30"/>
      <c r="D164" s="10" t="s">
        <v>27</v>
      </c>
      <c r="E164" s="27" t="s">
        <v>28</v>
      </c>
      <c r="F164" s="27"/>
      <c r="G164" s="16">
        <v>5</v>
      </c>
      <c r="H164" s="7">
        <v>5</v>
      </c>
      <c r="I164" s="11"/>
    </row>
    <row r="165" spans="1:9" ht="35.25" customHeight="1">
      <c r="A165" s="28"/>
      <c r="B165" s="30"/>
      <c r="C165" s="30"/>
      <c r="D165" s="7" t="s">
        <v>29</v>
      </c>
      <c r="E165" s="27" t="s">
        <v>28</v>
      </c>
      <c r="F165" s="27"/>
      <c r="G165" s="16">
        <v>5</v>
      </c>
      <c r="H165" s="7">
        <v>5</v>
      </c>
      <c r="I165" s="11"/>
    </row>
    <row r="166" spans="1:9" ht="35.25" customHeight="1">
      <c r="A166" s="28"/>
      <c r="B166" s="30"/>
      <c r="C166" s="30"/>
      <c r="D166" s="7" t="s">
        <v>30</v>
      </c>
      <c r="E166" s="27" t="s">
        <v>28</v>
      </c>
      <c r="F166" s="27"/>
      <c r="G166" s="16">
        <v>3</v>
      </c>
      <c r="H166" s="7">
        <v>3</v>
      </c>
      <c r="I166" s="11"/>
    </row>
    <row r="167" spans="1:9" ht="35.25" customHeight="1">
      <c r="A167" s="28"/>
      <c r="B167" s="30"/>
      <c r="C167" s="30"/>
      <c r="D167" s="7" t="s">
        <v>31</v>
      </c>
      <c r="E167" s="27" t="s">
        <v>28</v>
      </c>
      <c r="F167" s="27"/>
      <c r="G167" s="16">
        <v>3</v>
      </c>
      <c r="H167" s="7">
        <v>3</v>
      </c>
      <c r="I167" s="11"/>
    </row>
    <row r="168" spans="1:9" ht="35.25" customHeight="1">
      <c r="A168" s="28"/>
      <c r="B168" s="30"/>
      <c r="C168" s="30"/>
      <c r="D168" s="7" t="s">
        <v>32</v>
      </c>
      <c r="E168" s="27" t="s">
        <v>28</v>
      </c>
      <c r="F168" s="27"/>
      <c r="G168" s="16">
        <v>4</v>
      </c>
      <c r="H168" s="7">
        <v>4</v>
      </c>
      <c r="I168" s="11"/>
    </row>
    <row r="169" spans="1:9" ht="35.25" customHeight="1">
      <c r="A169" s="28"/>
      <c r="B169" s="30"/>
      <c r="C169" s="30" t="s">
        <v>33</v>
      </c>
      <c r="D169" s="7" t="s">
        <v>34</v>
      </c>
      <c r="E169" s="11" t="s">
        <v>35</v>
      </c>
      <c r="F169" s="11" t="s">
        <v>36</v>
      </c>
      <c r="G169" s="16">
        <v>20</v>
      </c>
      <c r="H169" s="7">
        <v>20</v>
      </c>
      <c r="I169" s="11"/>
    </row>
    <row r="170" spans="1:9" ht="35.25" customHeight="1">
      <c r="A170" s="28"/>
      <c r="B170" s="30"/>
      <c r="C170" s="30"/>
      <c r="D170" s="7" t="s">
        <v>37</v>
      </c>
      <c r="E170" s="11" t="s">
        <v>38</v>
      </c>
      <c r="F170" s="11" t="s">
        <v>39</v>
      </c>
      <c r="G170" s="16">
        <v>50</v>
      </c>
      <c r="H170" s="7">
        <v>50</v>
      </c>
      <c r="I170" s="11"/>
    </row>
    <row r="171" spans="1:9" ht="35.25" customHeight="1">
      <c r="A171" s="28"/>
      <c r="B171" s="17" t="s">
        <v>40</v>
      </c>
      <c r="C171" s="71" t="s">
        <v>120</v>
      </c>
      <c r="D171" s="27"/>
      <c r="E171" s="27"/>
      <c r="F171" s="27"/>
      <c r="G171" s="27"/>
      <c r="H171" s="27"/>
      <c r="I171" s="27"/>
    </row>
    <row r="172" spans="1:9" ht="46.5" customHeight="1">
      <c r="A172" s="28"/>
      <c r="B172" s="17" t="s">
        <v>41</v>
      </c>
      <c r="C172" s="71" t="s">
        <v>122</v>
      </c>
      <c r="D172" s="27"/>
      <c r="E172" s="27"/>
      <c r="F172" s="27"/>
      <c r="G172" s="27"/>
      <c r="H172" s="27"/>
      <c r="I172" s="27"/>
    </row>
    <row r="173" spans="1:9" ht="45" customHeight="1">
      <c r="A173" s="24" t="s">
        <v>98</v>
      </c>
      <c r="B173" s="25"/>
      <c r="C173" s="25"/>
      <c r="D173" s="25"/>
      <c r="E173" s="25"/>
      <c r="F173" s="25"/>
      <c r="G173" s="25"/>
      <c r="H173" s="25"/>
      <c r="I173" s="26"/>
    </row>
    <row r="174" spans="1:9" ht="45" customHeight="1"/>
    <row r="175" spans="1:9" ht="36" customHeight="1">
      <c r="A175" s="29" t="s">
        <v>2</v>
      </c>
      <c r="B175" s="29"/>
      <c r="C175" s="29" t="s">
        <v>44</v>
      </c>
      <c r="D175" s="29"/>
      <c r="E175" s="29"/>
      <c r="F175" s="17" t="s">
        <v>4</v>
      </c>
      <c r="G175" s="29" t="s">
        <v>44</v>
      </c>
      <c r="H175" s="29"/>
      <c r="I175" s="29"/>
    </row>
    <row r="176" spans="1:9" ht="35.25" customHeight="1">
      <c r="A176" s="28" t="s">
        <v>55</v>
      </c>
      <c r="B176" s="17" t="s">
        <v>6</v>
      </c>
      <c r="C176" s="29" t="s">
        <v>73</v>
      </c>
      <c r="D176" s="29"/>
      <c r="E176" s="29"/>
      <c r="F176" s="29"/>
      <c r="G176" s="29"/>
      <c r="H176" s="29"/>
      <c r="I176" s="29"/>
    </row>
    <row r="177" spans="1:9" ht="64.5" customHeight="1">
      <c r="A177" s="28"/>
      <c r="B177" s="17" t="s">
        <v>8</v>
      </c>
      <c r="C177" s="30" t="s">
        <v>74</v>
      </c>
      <c r="D177" s="30"/>
      <c r="E177" s="30"/>
      <c r="F177" s="30"/>
      <c r="G177" s="30"/>
      <c r="H177" s="30"/>
      <c r="I177" s="30"/>
    </row>
    <row r="178" spans="1:9" ht="35.25" customHeight="1">
      <c r="A178" s="28"/>
      <c r="B178" s="30" t="s">
        <v>10</v>
      </c>
      <c r="C178" s="29" t="s">
        <v>11</v>
      </c>
      <c r="D178" s="29"/>
      <c r="E178" s="29" t="s">
        <v>12</v>
      </c>
      <c r="F178" s="29"/>
      <c r="G178" s="29" t="s">
        <v>13</v>
      </c>
      <c r="H178" s="29"/>
      <c r="I178" s="29"/>
    </row>
    <row r="179" spans="1:9" ht="35.25" customHeight="1">
      <c r="A179" s="28"/>
      <c r="B179" s="30"/>
      <c r="C179" s="31">
        <v>58</v>
      </c>
      <c r="D179" s="31"/>
      <c r="E179" s="31">
        <v>6.45</v>
      </c>
      <c r="F179" s="31"/>
      <c r="G179" s="28">
        <f>E179/C179</f>
        <v>0.11120689655172414</v>
      </c>
      <c r="H179" s="28"/>
      <c r="I179" s="28"/>
    </row>
    <row r="180" spans="1:9" ht="49.9" customHeight="1">
      <c r="A180" s="28"/>
      <c r="B180" s="19" t="s">
        <v>14</v>
      </c>
      <c r="C180" s="19" t="s">
        <v>15</v>
      </c>
      <c r="D180" s="17" t="s">
        <v>16</v>
      </c>
      <c r="E180" s="17" t="s">
        <v>17</v>
      </c>
      <c r="F180" s="17" t="s">
        <v>18</v>
      </c>
      <c r="G180" s="17" t="s">
        <v>19</v>
      </c>
      <c r="H180" s="17" t="s">
        <v>20</v>
      </c>
      <c r="I180" s="19" t="s">
        <v>21</v>
      </c>
    </row>
    <row r="181" spans="1:9" ht="33.75" customHeight="1">
      <c r="A181" s="28"/>
      <c r="B181" s="30" t="s">
        <v>22</v>
      </c>
      <c r="C181" s="30" t="s">
        <v>23</v>
      </c>
      <c r="D181" s="30"/>
      <c r="E181" s="30"/>
      <c r="F181" s="30"/>
      <c r="G181" s="18">
        <f>SUM(G182:G189)</f>
        <v>100</v>
      </c>
      <c r="H181" s="18">
        <f>SUM(H182:H189)</f>
        <v>91.1</v>
      </c>
      <c r="I181" s="11"/>
    </row>
    <row r="182" spans="1:9" ht="54" customHeight="1">
      <c r="A182" s="28"/>
      <c r="B182" s="30"/>
      <c r="C182" s="30" t="s">
        <v>24</v>
      </c>
      <c r="D182" s="7" t="s">
        <v>13</v>
      </c>
      <c r="E182" s="27" t="s">
        <v>25</v>
      </c>
      <c r="F182" s="27"/>
      <c r="G182" s="16">
        <v>10</v>
      </c>
      <c r="H182" s="7">
        <v>1.1000000000000001</v>
      </c>
      <c r="I182" s="21" t="s">
        <v>101</v>
      </c>
    </row>
    <row r="183" spans="1:9" ht="35.25" customHeight="1">
      <c r="A183" s="28"/>
      <c r="B183" s="30"/>
      <c r="C183" s="30"/>
      <c r="D183" s="10" t="s">
        <v>27</v>
      </c>
      <c r="E183" s="27" t="s">
        <v>28</v>
      </c>
      <c r="F183" s="27"/>
      <c r="G183" s="16">
        <v>5</v>
      </c>
      <c r="H183" s="20">
        <v>5</v>
      </c>
      <c r="I183" s="11"/>
    </row>
    <row r="184" spans="1:9" ht="35.25" customHeight="1">
      <c r="A184" s="28"/>
      <c r="B184" s="30"/>
      <c r="C184" s="30"/>
      <c r="D184" s="7" t="s">
        <v>29</v>
      </c>
      <c r="E184" s="27" t="s">
        <v>28</v>
      </c>
      <c r="F184" s="27"/>
      <c r="G184" s="16">
        <v>5</v>
      </c>
      <c r="H184" s="20">
        <v>5</v>
      </c>
      <c r="I184" s="11"/>
    </row>
    <row r="185" spans="1:9" ht="35.25" customHeight="1">
      <c r="A185" s="28"/>
      <c r="B185" s="30"/>
      <c r="C185" s="30"/>
      <c r="D185" s="7" t="s">
        <v>30</v>
      </c>
      <c r="E185" s="27" t="s">
        <v>28</v>
      </c>
      <c r="F185" s="27"/>
      <c r="G185" s="16">
        <v>3</v>
      </c>
      <c r="H185" s="20">
        <v>3</v>
      </c>
      <c r="I185" s="11"/>
    </row>
    <row r="186" spans="1:9" ht="35.25" customHeight="1">
      <c r="A186" s="28"/>
      <c r="B186" s="30"/>
      <c r="C186" s="30"/>
      <c r="D186" s="7" t="s">
        <v>31</v>
      </c>
      <c r="E186" s="27" t="s">
        <v>28</v>
      </c>
      <c r="F186" s="27"/>
      <c r="G186" s="16">
        <v>3</v>
      </c>
      <c r="H186" s="20">
        <v>3</v>
      </c>
      <c r="I186" s="11"/>
    </row>
    <row r="187" spans="1:9" ht="35.25" customHeight="1">
      <c r="A187" s="28"/>
      <c r="B187" s="30"/>
      <c r="C187" s="30"/>
      <c r="D187" s="7" t="s">
        <v>32</v>
      </c>
      <c r="E187" s="27" t="s">
        <v>28</v>
      </c>
      <c r="F187" s="27"/>
      <c r="G187" s="16">
        <v>4</v>
      </c>
      <c r="H187" s="20">
        <v>4</v>
      </c>
      <c r="I187" s="11"/>
    </row>
    <row r="188" spans="1:9" ht="35.25" customHeight="1">
      <c r="A188" s="28"/>
      <c r="B188" s="30"/>
      <c r="C188" s="30" t="s">
        <v>33</v>
      </c>
      <c r="D188" s="7" t="s">
        <v>34</v>
      </c>
      <c r="E188" s="11" t="s">
        <v>35</v>
      </c>
      <c r="F188" s="11" t="s">
        <v>36</v>
      </c>
      <c r="G188" s="16">
        <v>20</v>
      </c>
      <c r="H188" s="20">
        <v>20</v>
      </c>
      <c r="I188" s="11"/>
    </row>
    <row r="189" spans="1:9" ht="35.25" customHeight="1">
      <c r="A189" s="28"/>
      <c r="B189" s="30"/>
      <c r="C189" s="30"/>
      <c r="D189" s="7" t="s">
        <v>37</v>
      </c>
      <c r="E189" s="11" t="s">
        <v>38</v>
      </c>
      <c r="F189" s="11" t="s">
        <v>39</v>
      </c>
      <c r="G189" s="16">
        <v>50</v>
      </c>
      <c r="H189" s="20">
        <v>50</v>
      </c>
      <c r="I189" s="11"/>
    </row>
    <row r="190" spans="1:9" ht="43.5" customHeight="1">
      <c r="A190" s="28"/>
      <c r="B190" s="17" t="s">
        <v>40</v>
      </c>
      <c r="C190" s="70" t="s">
        <v>121</v>
      </c>
      <c r="D190" s="55"/>
      <c r="E190" s="55"/>
      <c r="F190" s="55"/>
      <c r="G190" s="55"/>
      <c r="H190" s="55"/>
      <c r="I190" s="56"/>
    </row>
    <row r="191" spans="1:9" ht="47.25" customHeight="1">
      <c r="A191" s="28"/>
      <c r="B191" s="17" t="s">
        <v>41</v>
      </c>
      <c r="C191" s="69" t="s">
        <v>119</v>
      </c>
      <c r="D191" s="57"/>
      <c r="E191" s="57"/>
      <c r="F191" s="57"/>
      <c r="G191" s="57"/>
      <c r="H191" s="57"/>
      <c r="I191" s="53"/>
    </row>
    <row r="192" spans="1:9" ht="48" customHeight="1">
      <c r="A192" s="37" t="s">
        <v>100</v>
      </c>
      <c r="B192" s="25"/>
      <c r="C192" s="25"/>
      <c r="D192" s="25"/>
      <c r="E192" s="25"/>
      <c r="F192" s="25"/>
      <c r="G192" s="25"/>
      <c r="H192" s="25"/>
      <c r="I192" s="26"/>
    </row>
    <row r="193" spans="1:9" ht="40.5" customHeight="1"/>
    <row r="194" spans="1:9" ht="36" customHeight="1">
      <c r="A194" s="29" t="s">
        <v>2</v>
      </c>
      <c r="B194" s="29"/>
      <c r="C194" s="29" t="s">
        <v>44</v>
      </c>
      <c r="D194" s="29"/>
      <c r="E194" s="29"/>
      <c r="F194" s="17" t="s">
        <v>4</v>
      </c>
      <c r="G194" s="29" t="s">
        <v>44</v>
      </c>
      <c r="H194" s="29"/>
      <c r="I194" s="29"/>
    </row>
    <row r="195" spans="1:9" ht="35.25" customHeight="1">
      <c r="A195" s="28" t="s">
        <v>56</v>
      </c>
      <c r="B195" s="17" t="s">
        <v>6</v>
      </c>
      <c r="C195" s="29" t="s">
        <v>75</v>
      </c>
      <c r="D195" s="29"/>
      <c r="E195" s="29"/>
      <c r="F195" s="29"/>
      <c r="G195" s="29"/>
      <c r="H195" s="29"/>
      <c r="I195" s="29"/>
    </row>
    <row r="196" spans="1:9" ht="35.25" customHeight="1">
      <c r="A196" s="28"/>
      <c r="B196" s="17" t="s">
        <v>8</v>
      </c>
      <c r="C196" s="30" t="s">
        <v>76</v>
      </c>
      <c r="D196" s="30"/>
      <c r="E196" s="30"/>
      <c r="F196" s="30"/>
      <c r="G196" s="30"/>
      <c r="H196" s="30"/>
      <c r="I196" s="30"/>
    </row>
    <row r="197" spans="1:9" ht="35.25" customHeight="1">
      <c r="A197" s="28"/>
      <c r="B197" s="30" t="s">
        <v>10</v>
      </c>
      <c r="C197" s="29" t="s">
        <v>11</v>
      </c>
      <c r="D197" s="29"/>
      <c r="E197" s="29" t="s">
        <v>12</v>
      </c>
      <c r="F197" s="29"/>
      <c r="G197" s="29" t="s">
        <v>13</v>
      </c>
      <c r="H197" s="29"/>
      <c r="I197" s="29"/>
    </row>
    <row r="198" spans="1:9" ht="35.25" customHeight="1">
      <c r="A198" s="28"/>
      <c r="B198" s="30"/>
      <c r="C198" s="31">
        <v>100</v>
      </c>
      <c r="D198" s="31"/>
      <c r="E198" s="31">
        <v>100</v>
      </c>
      <c r="F198" s="31"/>
      <c r="G198" s="28">
        <f>E198/C198</f>
        <v>1</v>
      </c>
      <c r="H198" s="28"/>
      <c r="I198" s="28"/>
    </row>
    <row r="199" spans="1:9" ht="49.9" customHeight="1">
      <c r="A199" s="28"/>
      <c r="B199" s="19" t="s">
        <v>14</v>
      </c>
      <c r="C199" s="19" t="s">
        <v>15</v>
      </c>
      <c r="D199" s="17" t="s">
        <v>16</v>
      </c>
      <c r="E199" s="17" t="s">
        <v>17</v>
      </c>
      <c r="F199" s="17" t="s">
        <v>18</v>
      </c>
      <c r="G199" s="17" t="s">
        <v>19</v>
      </c>
      <c r="H199" s="17" t="s">
        <v>20</v>
      </c>
      <c r="I199" s="19" t="s">
        <v>21</v>
      </c>
    </row>
    <row r="200" spans="1:9" ht="33.75" customHeight="1">
      <c r="A200" s="28"/>
      <c r="B200" s="30" t="s">
        <v>22</v>
      </c>
      <c r="C200" s="30" t="s">
        <v>23</v>
      </c>
      <c r="D200" s="30"/>
      <c r="E200" s="30"/>
      <c r="F200" s="30"/>
      <c r="G200" s="18">
        <f>SUM(G201:G208)</f>
        <v>100</v>
      </c>
      <c r="H200" s="18">
        <f>SUM(H201:H208)</f>
        <v>100</v>
      </c>
      <c r="I200" s="11"/>
    </row>
    <row r="201" spans="1:9" ht="54" customHeight="1">
      <c r="A201" s="28"/>
      <c r="B201" s="30"/>
      <c r="C201" s="30" t="s">
        <v>24</v>
      </c>
      <c r="D201" s="7" t="s">
        <v>13</v>
      </c>
      <c r="E201" s="27" t="s">
        <v>25</v>
      </c>
      <c r="F201" s="27"/>
      <c r="G201" s="16">
        <v>10</v>
      </c>
      <c r="H201" s="22">
        <v>10</v>
      </c>
      <c r="I201" s="11"/>
    </row>
    <row r="202" spans="1:9" ht="35.25" customHeight="1">
      <c r="A202" s="28"/>
      <c r="B202" s="30"/>
      <c r="C202" s="30"/>
      <c r="D202" s="10" t="s">
        <v>27</v>
      </c>
      <c r="E202" s="27" t="s">
        <v>28</v>
      </c>
      <c r="F202" s="27"/>
      <c r="G202" s="16">
        <v>5</v>
      </c>
      <c r="H202" s="22">
        <v>5</v>
      </c>
      <c r="I202" s="11"/>
    </row>
    <row r="203" spans="1:9" ht="35.25" customHeight="1">
      <c r="A203" s="28"/>
      <c r="B203" s="30"/>
      <c r="C203" s="30"/>
      <c r="D203" s="7" t="s">
        <v>29</v>
      </c>
      <c r="E203" s="27" t="s">
        <v>28</v>
      </c>
      <c r="F203" s="27"/>
      <c r="G203" s="16">
        <v>5</v>
      </c>
      <c r="H203" s="22">
        <v>5</v>
      </c>
      <c r="I203" s="11"/>
    </row>
    <row r="204" spans="1:9" ht="35.25" customHeight="1">
      <c r="A204" s="28"/>
      <c r="B204" s="30"/>
      <c r="C204" s="30"/>
      <c r="D204" s="7" t="s">
        <v>30</v>
      </c>
      <c r="E204" s="27" t="s">
        <v>28</v>
      </c>
      <c r="F204" s="27"/>
      <c r="G204" s="16">
        <v>3</v>
      </c>
      <c r="H204" s="22">
        <v>3</v>
      </c>
      <c r="I204" s="11"/>
    </row>
    <row r="205" spans="1:9" ht="35.25" customHeight="1">
      <c r="A205" s="28"/>
      <c r="B205" s="30"/>
      <c r="C205" s="30"/>
      <c r="D205" s="7" t="s">
        <v>31</v>
      </c>
      <c r="E205" s="27" t="s">
        <v>28</v>
      </c>
      <c r="F205" s="27"/>
      <c r="G205" s="16">
        <v>3</v>
      </c>
      <c r="H205" s="22">
        <v>3</v>
      </c>
      <c r="I205" s="11"/>
    </row>
    <row r="206" spans="1:9" ht="35.25" customHeight="1">
      <c r="A206" s="28"/>
      <c r="B206" s="30"/>
      <c r="C206" s="30"/>
      <c r="D206" s="7" t="s">
        <v>32</v>
      </c>
      <c r="E206" s="27" t="s">
        <v>28</v>
      </c>
      <c r="F206" s="27"/>
      <c r="G206" s="16">
        <v>4</v>
      </c>
      <c r="H206" s="22">
        <v>4</v>
      </c>
      <c r="I206" s="11"/>
    </row>
    <row r="207" spans="1:9" ht="35.25" customHeight="1">
      <c r="A207" s="28"/>
      <c r="B207" s="30"/>
      <c r="C207" s="30" t="s">
        <v>33</v>
      </c>
      <c r="D207" s="7" t="s">
        <v>34</v>
      </c>
      <c r="E207" s="11" t="s">
        <v>35</v>
      </c>
      <c r="F207" s="11" t="s">
        <v>36</v>
      </c>
      <c r="G207" s="16">
        <v>20</v>
      </c>
      <c r="H207" s="22">
        <v>20</v>
      </c>
      <c r="I207" s="11"/>
    </row>
    <row r="208" spans="1:9" ht="35.25" customHeight="1">
      <c r="A208" s="28"/>
      <c r="B208" s="30"/>
      <c r="C208" s="30"/>
      <c r="D208" s="7" t="s">
        <v>37</v>
      </c>
      <c r="E208" s="11" t="s">
        <v>38</v>
      </c>
      <c r="F208" s="11" t="s">
        <v>39</v>
      </c>
      <c r="G208" s="16">
        <v>50</v>
      </c>
      <c r="H208" s="22">
        <v>50</v>
      </c>
      <c r="I208" s="11"/>
    </row>
    <row r="209" spans="1:9" ht="44.25" customHeight="1">
      <c r="A209" s="28"/>
      <c r="B209" s="17" t="s">
        <v>40</v>
      </c>
      <c r="C209" s="71" t="s">
        <v>120</v>
      </c>
      <c r="D209" s="27"/>
      <c r="E209" s="27"/>
      <c r="F209" s="27"/>
      <c r="G209" s="27"/>
      <c r="H209" s="27"/>
      <c r="I209" s="27"/>
    </row>
    <row r="210" spans="1:9" ht="44.25" customHeight="1">
      <c r="A210" s="28"/>
      <c r="B210" s="17" t="s">
        <v>41</v>
      </c>
      <c r="C210" s="71" t="s">
        <v>120</v>
      </c>
      <c r="D210" s="27"/>
      <c r="E210" s="27"/>
      <c r="F210" s="27"/>
      <c r="G210" s="27"/>
      <c r="H210" s="27"/>
      <c r="I210" s="27"/>
    </row>
    <row r="211" spans="1:9" ht="40.5" customHeight="1">
      <c r="A211" s="24" t="s">
        <v>77</v>
      </c>
      <c r="B211" s="25"/>
      <c r="C211" s="25"/>
      <c r="D211" s="25"/>
      <c r="E211" s="25"/>
      <c r="F211" s="25"/>
      <c r="G211" s="25"/>
      <c r="H211" s="25"/>
      <c r="I211" s="26"/>
    </row>
    <row r="212" spans="1:9" ht="48" customHeight="1"/>
    <row r="213" spans="1:9" ht="47.25" customHeight="1">
      <c r="A213" s="29" t="s">
        <v>2</v>
      </c>
      <c r="B213" s="29"/>
      <c r="C213" s="29" t="s">
        <v>44</v>
      </c>
      <c r="D213" s="29"/>
      <c r="E213" s="29"/>
      <c r="F213" s="17" t="s">
        <v>4</v>
      </c>
      <c r="G213" s="29" t="s">
        <v>44</v>
      </c>
      <c r="H213" s="29"/>
      <c r="I213" s="29"/>
    </row>
    <row r="214" spans="1:9" ht="35.25" customHeight="1">
      <c r="A214" s="28" t="s">
        <v>78</v>
      </c>
      <c r="B214" s="17" t="s">
        <v>6</v>
      </c>
      <c r="C214" s="29" t="s">
        <v>79</v>
      </c>
      <c r="D214" s="29"/>
      <c r="E214" s="29"/>
      <c r="F214" s="29"/>
      <c r="G214" s="29"/>
      <c r="H214" s="29"/>
      <c r="I214" s="29"/>
    </row>
    <row r="215" spans="1:9" ht="35.25" customHeight="1">
      <c r="A215" s="28"/>
      <c r="B215" s="17" t="s">
        <v>8</v>
      </c>
      <c r="C215" s="30"/>
      <c r="D215" s="30"/>
      <c r="E215" s="30"/>
      <c r="F215" s="30"/>
      <c r="G215" s="30"/>
      <c r="H215" s="30"/>
      <c r="I215" s="30"/>
    </row>
    <row r="216" spans="1:9" ht="35.25" customHeight="1">
      <c r="A216" s="28"/>
      <c r="B216" s="30" t="s">
        <v>10</v>
      </c>
      <c r="C216" s="29" t="s">
        <v>11</v>
      </c>
      <c r="D216" s="29"/>
      <c r="E216" s="29" t="s">
        <v>12</v>
      </c>
      <c r="F216" s="29"/>
      <c r="G216" s="29" t="s">
        <v>13</v>
      </c>
      <c r="H216" s="29"/>
      <c r="I216" s="29"/>
    </row>
    <row r="217" spans="1:9" ht="35.25" customHeight="1">
      <c r="A217" s="28"/>
      <c r="B217" s="30"/>
      <c r="C217" s="31">
        <v>70</v>
      </c>
      <c r="D217" s="31"/>
      <c r="E217" s="35">
        <v>47.16</v>
      </c>
      <c r="F217" s="36"/>
      <c r="G217" s="28">
        <f>E217/C217</f>
        <v>0.67371428571428571</v>
      </c>
      <c r="H217" s="28"/>
      <c r="I217" s="28"/>
    </row>
    <row r="218" spans="1:9" ht="49.9" customHeight="1">
      <c r="A218" s="28"/>
      <c r="B218" s="19" t="s">
        <v>14</v>
      </c>
      <c r="C218" s="19" t="s">
        <v>15</v>
      </c>
      <c r="D218" s="17" t="s">
        <v>16</v>
      </c>
      <c r="E218" s="17" t="s">
        <v>17</v>
      </c>
      <c r="F218" s="17" t="s">
        <v>18</v>
      </c>
      <c r="G218" s="17" t="s">
        <v>19</v>
      </c>
      <c r="H218" s="17" t="s">
        <v>20</v>
      </c>
      <c r="I218" s="19" t="s">
        <v>21</v>
      </c>
    </row>
    <row r="219" spans="1:9" ht="33.75" customHeight="1">
      <c r="A219" s="28"/>
      <c r="B219" s="30" t="s">
        <v>22</v>
      </c>
      <c r="C219" s="30" t="s">
        <v>23</v>
      </c>
      <c r="D219" s="30"/>
      <c r="E219" s="30"/>
      <c r="F219" s="30"/>
      <c r="G219" s="18">
        <f>SUM(G220:G227)</f>
        <v>100</v>
      </c>
      <c r="H219" s="18">
        <f>SUM(H220:H227)</f>
        <v>96.7</v>
      </c>
      <c r="I219" s="11"/>
    </row>
    <row r="220" spans="1:9" ht="54" customHeight="1">
      <c r="A220" s="28"/>
      <c r="B220" s="30"/>
      <c r="C220" s="30" t="s">
        <v>24</v>
      </c>
      <c r="D220" s="7" t="s">
        <v>13</v>
      </c>
      <c r="E220" s="27" t="s">
        <v>25</v>
      </c>
      <c r="F220" s="27"/>
      <c r="G220" s="16">
        <v>10</v>
      </c>
      <c r="H220" s="7">
        <v>6.7</v>
      </c>
      <c r="I220" s="11" t="s">
        <v>91</v>
      </c>
    </row>
    <row r="221" spans="1:9" ht="35.25" customHeight="1">
      <c r="A221" s="28"/>
      <c r="B221" s="30"/>
      <c r="C221" s="30"/>
      <c r="D221" s="10" t="s">
        <v>27</v>
      </c>
      <c r="E221" s="27" t="s">
        <v>28</v>
      </c>
      <c r="F221" s="27"/>
      <c r="G221" s="16">
        <v>5</v>
      </c>
      <c r="H221" s="7">
        <v>5</v>
      </c>
      <c r="I221" s="11"/>
    </row>
    <row r="222" spans="1:9" ht="35.25" customHeight="1">
      <c r="A222" s="28"/>
      <c r="B222" s="30"/>
      <c r="C222" s="30"/>
      <c r="D222" s="7" t="s">
        <v>29</v>
      </c>
      <c r="E222" s="27" t="s">
        <v>28</v>
      </c>
      <c r="F222" s="27"/>
      <c r="G222" s="16">
        <v>5</v>
      </c>
      <c r="H222" s="7">
        <v>5</v>
      </c>
      <c r="I222" s="11"/>
    </row>
    <row r="223" spans="1:9" ht="35.25" customHeight="1">
      <c r="A223" s="28"/>
      <c r="B223" s="30"/>
      <c r="C223" s="30"/>
      <c r="D223" s="7" t="s">
        <v>30</v>
      </c>
      <c r="E223" s="27" t="s">
        <v>28</v>
      </c>
      <c r="F223" s="27"/>
      <c r="G223" s="16">
        <v>3</v>
      </c>
      <c r="H223" s="7">
        <v>3</v>
      </c>
      <c r="I223" s="11"/>
    </row>
    <row r="224" spans="1:9" ht="35.25" customHeight="1">
      <c r="A224" s="28"/>
      <c r="B224" s="30"/>
      <c r="C224" s="30"/>
      <c r="D224" s="7" t="s">
        <v>31</v>
      </c>
      <c r="E224" s="27" t="s">
        <v>28</v>
      </c>
      <c r="F224" s="27"/>
      <c r="G224" s="16">
        <v>3</v>
      </c>
      <c r="H224" s="7">
        <v>3</v>
      </c>
      <c r="I224" s="11"/>
    </row>
    <row r="225" spans="1:9" ht="35.25" customHeight="1">
      <c r="A225" s="28"/>
      <c r="B225" s="30"/>
      <c r="C225" s="30"/>
      <c r="D225" s="7" t="s">
        <v>32</v>
      </c>
      <c r="E225" s="27" t="s">
        <v>28</v>
      </c>
      <c r="F225" s="27"/>
      <c r="G225" s="16">
        <v>4</v>
      </c>
      <c r="H225" s="7">
        <v>4</v>
      </c>
      <c r="I225" s="11"/>
    </row>
    <row r="226" spans="1:9" ht="35.25" customHeight="1">
      <c r="A226" s="28"/>
      <c r="B226" s="30"/>
      <c r="C226" s="30" t="s">
        <v>33</v>
      </c>
      <c r="D226" s="7" t="s">
        <v>34</v>
      </c>
      <c r="E226" s="11" t="s">
        <v>35</v>
      </c>
      <c r="F226" s="11" t="s">
        <v>36</v>
      </c>
      <c r="G226" s="16">
        <v>20</v>
      </c>
      <c r="H226" s="7">
        <v>20</v>
      </c>
      <c r="I226" s="11"/>
    </row>
    <row r="227" spans="1:9" ht="35.25" customHeight="1">
      <c r="A227" s="28"/>
      <c r="B227" s="30"/>
      <c r="C227" s="30"/>
      <c r="D227" s="7" t="s">
        <v>37</v>
      </c>
      <c r="E227" s="11" t="s">
        <v>38</v>
      </c>
      <c r="F227" s="11" t="s">
        <v>39</v>
      </c>
      <c r="G227" s="16">
        <v>50</v>
      </c>
      <c r="H227" s="7">
        <v>50</v>
      </c>
      <c r="I227" s="11"/>
    </row>
    <row r="228" spans="1:9" ht="53.25" customHeight="1">
      <c r="A228" s="28"/>
      <c r="B228" s="17" t="s">
        <v>40</v>
      </c>
      <c r="C228" s="27" t="s">
        <v>92</v>
      </c>
      <c r="D228" s="27"/>
      <c r="E228" s="27"/>
      <c r="F228" s="27"/>
      <c r="G228" s="27"/>
      <c r="H228" s="27"/>
      <c r="I228" s="27"/>
    </row>
    <row r="229" spans="1:9" ht="54.75" customHeight="1">
      <c r="A229" s="28"/>
      <c r="B229" s="17" t="s">
        <v>41</v>
      </c>
      <c r="C229" s="27" t="s">
        <v>93</v>
      </c>
      <c r="D229" s="27"/>
      <c r="E229" s="27"/>
      <c r="F229" s="27"/>
      <c r="G229" s="27"/>
      <c r="H229" s="27"/>
      <c r="I229" s="27"/>
    </row>
    <row r="230" spans="1:9" ht="52.5" customHeight="1">
      <c r="A230" s="24" t="s">
        <v>88</v>
      </c>
      <c r="B230" s="25"/>
      <c r="C230" s="25"/>
      <c r="D230" s="25"/>
      <c r="E230" s="25"/>
      <c r="F230" s="25"/>
      <c r="G230" s="25"/>
      <c r="H230" s="25"/>
      <c r="I230" s="26"/>
    </row>
    <row r="231" spans="1:9" ht="48.75" customHeight="1"/>
    <row r="232" spans="1:9" ht="1.5" customHeight="1"/>
    <row r="233" spans="1:9" ht="36" customHeight="1">
      <c r="A233" s="29" t="s">
        <v>2</v>
      </c>
      <c r="B233" s="29"/>
      <c r="C233" s="29" t="s">
        <v>44</v>
      </c>
      <c r="D233" s="29"/>
      <c r="E233" s="29"/>
      <c r="F233" s="17" t="s">
        <v>4</v>
      </c>
      <c r="G233" s="29" t="s">
        <v>44</v>
      </c>
      <c r="H233" s="29"/>
      <c r="I233" s="29"/>
    </row>
    <row r="234" spans="1:9" ht="35.25" customHeight="1">
      <c r="A234" s="28" t="s">
        <v>109</v>
      </c>
      <c r="B234" s="17" t="s">
        <v>6</v>
      </c>
      <c r="C234" s="29" t="s">
        <v>80</v>
      </c>
      <c r="D234" s="29"/>
      <c r="E234" s="29"/>
      <c r="F234" s="29"/>
      <c r="G234" s="29"/>
      <c r="H234" s="29"/>
      <c r="I234" s="29"/>
    </row>
    <row r="235" spans="1:9" ht="35.25" customHeight="1">
      <c r="A235" s="28"/>
      <c r="B235" s="17" t="s">
        <v>8</v>
      </c>
      <c r="C235" s="30" t="s">
        <v>81</v>
      </c>
      <c r="D235" s="30"/>
      <c r="E235" s="30"/>
      <c r="F235" s="30"/>
      <c r="G235" s="30"/>
      <c r="H235" s="30"/>
      <c r="I235" s="30"/>
    </row>
    <row r="236" spans="1:9" ht="35.25" customHeight="1">
      <c r="A236" s="28"/>
      <c r="B236" s="30" t="s">
        <v>10</v>
      </c>
      <c r="C236" s="29" t="s">
        <v>11</v>
      </c>
      <c r="D236" s="29"/>
      <c r="E236" s="29" t="s">
        <v>12</v>
      </c>
      <c r="F236" s="29"/>
      <c r="G236" s="29" t="s">
        <v>13</v>
      </c>
      <c r="H236" s="29"/>
      <c r="I236" s="29"/>
    </row>
    <row r="237" spans="1:9" ht="35.25" customHeight="1">
      <c r="A237" s="28"/>
      <c r="B237" s="30"/>
      <c r="C237" s="31">
        <v>10</v>
      </c>
      <c r="D237" s="31"/>
      <c r="E237" s="31">
        <v>10</v>
      </c>
      <c r="F237" s="31"/>
      <c r="G237" s="28">
        <f>E237/C237</f>
        <v>1</v>
      </c>
      <c r="H237" s="28"/>
      <c r="I237" s="28"/>
    </row>
    <row r="238" spans="1:9" ht="49.9" customHeight="1">
      <c r="A238" s="28"/>
      <c r="B238" s="19" t="s">
        <v>14</v>
      </c>
      <c r="C238" s="19" t="s">
        <v>15</v>
      </c>
      <c r="D238" s="17" t="s">
        <v>16</v>
      </c>
      <c r="E238" s="17" t="s">
        <v>17</v>
      </c>
      <c r="F238" s="17" t="s">
        <v>18</v>
      </c>
      <c r="G238" s="17" t="s">
        <v>19</v>
      </c>
      <c r="H238" s="17" t="s">
        <v>20</v>
      </c>
      <c r="I238" s="19" t="s">
        <v>21</v>
      </c>
    </row>
    <row r="239" spans="1:9" ht="33.75" customHeight="1">
      <c r="A239" s="28"/>
      <c r="B239" s="30" t="s">
        <v>22</v>
      </c>
      <c r="C239" s="30" t="s">
        <v>23</v>
      </c>
      <c r="D239" s="30"/>
      <c r="E239" s="30"/>
      <c r="F239" s="30"/>
      <c r="G239" s="18">
        <f>SUM(G240:G247)</f>
        <v>100</v>
      </c>
      <c r="H239" s="18">
        <f>SUM(H240:H247)</f>
        <v>100</v>
      </c>
      <c r="I239" s="11"/>
    </row>
    <row r="240" spans="1:9" ht="54" customHeight="1">
      <c r="A240" s="28"/>
      <c r="B240" s="30"/>
      <c r="C240" s="30" t="s">
        <v>24</v>
      </c>
      <c r="D240" s="7" t="s">
        <v>13</v>
      </c>
      <c r="E240" s="27" t="s">
        <v>25</v>
      </c>
      <c r="F240" s="27"/>
      <c r="G240" s="16">
        <v>10</v>
      </c>
      <c r="H240" s="22">
        <v>10</v>
      </c>
      <c r="I240" s="11"/>
    </row>
    <row r="241" spans="1:9" ht="39.950000000000003" customHeight="1">
      <c r="A241" s="28"/>
      <c r="B241" s="30"/>
      <c r="C241" s="30"/>
      <c r="D241" s="10" t="s">
        <v>27</v>
      </c>
      <c r="E241" s="27" t="s">
        <v>28</v>
      </c>
      <c r="F241" s="27"/>
      <c r="G241" s="16">
        <v>5</v>
      </c>
      <c r="H241" s="22">
        <v>5</v>
      </c>
      <c r="I241" s="11"/>
    </row>
    <row r="242" spans="1:9" ht="39.950000000000003" customHeight="1">
      <c r="A242" s="28"/>
      <c r="B242" s="30"/>
      <c r="C242" s="30"/>
      <c r="D242" s="7" t="s">
        <v>29</v>
      </c>
      <c r="E242" s="27" t="s">
        <v>28</v>
      </c>
      <c r="F242" s="27"/>
      <c r="G242" s="16">
        <v>5</v>
      </c>
      <c r="H242" s="22">
        <v>5</v>
      </c>
      <c r="I242" s="11"/>
    </row>
    <row r="243" spans="1:9" ht="39.950000000000003" customHeight="1">
      <c r="A243" s="28"/>
      <c r="B243" s="30"/>
      <c r="C243" s="30"/>
      <c r="D243" s="7" t="s">
        <v>30</v>
      </c>
      <c r="E243" s="27" t="s">
        <v>28</v>
      </c>
      <c r="F243" s="27"/>
      <c r="G243" s="16">
        <v>3</v>
      </c>
      <c r="H243" s="22">
        <v>3</v>
      </c>
      <c r="I243" s="11"/>
    </row>
    <row r="244" spans="1:9" ht="39.950000000000003" customHeight="1">
      <c r="A244" s="28"/>
      <c r="B244" s="30"/>
      <c r="C244" s="30"/>
      <c r="D244" s="7" t="s">
        <v>31</v>
      </c>
      <c r="E244" s="27" t="s">
        <v>28</v>
      </c>
      <c r="F244" s="27"/>
      <c r="G244" s="16">
        <v>3</v>
      </c>
      <c r="H244" s="22">
        <v>3</v>
      </c>
      <c r="I244" s="11"/>
    </row>
    <row r="245" spans="1:9" ht="39.950000000000003" customHeight="1">
      <c r="A245" s="28"/>
      <c r="B245" s="30"/>
      <c r="C245" s="30"/>
      <c r="D245" s="7" t="s">
        <v>32</v>
      </c>
      <c r="E245" s="27" t="s">
        <v>28</v>
      </c>
      <c r="F245" s="27"/>
      <c r="G245" s="16">
        <v>4</v>
      </c>
      <c r="H245" s="22">
        <v>4</v>
      </c>
      <c r="I245" s="11"/>
    </row>
    <row r="246" spans="1:9" ht="39.950000000000003" customHeight="1">
      <c r="A246" s="28"/>
      <c r="B246" s="30"/>
      <c r="C246" s="30" t="s">
        <v>33</v>
      </c>
      <c r="D246" s="7" t="s">
        <v>34</v>
      </c>
      <c r="E246" s="11" t="s">
        <v>35</v>
      </c>
      <c r="F246" s="11" t="s">
        <v>36</v>
      </c>
      <c r="G246" s="16">
        <v>20</v>
      </c>
      <c r="H246" s="22">
        <v>20</v>
      </c>
      <c r="I246" s="11"/>
    </row>
    <row r="247" spans="1:9" ht="39.950000000000003" customHeight="1">
      <c r="A247" s="28"/>
      <c r="B247" s="30"/>
      <c r="C247" s="30"/>
      <c r="D247" s="7" t="s">
        <v>37</v>
      </c>
      <c r="E247" s="11" t="s">
        <v>38</v>
      </c>
      <c r="F247" s="11" t="s">
        <v>39</v>
      </c>
      <c r="G247" s="16">
        <v>50</v>
      </c>
      <c r="H247" s="22">
        <v>50</v>
      </c>
      <c r="I247" s="11"/>
    </row>
    <row r="248" spans="1:9" ht="39.950000000000003" customHeight="1">
      <c r="A248" s="28"/>
      <c r="B248" s="17" t="s">
        <v>40</v>
      </c>
      <c r="C248" s="71" t="s">
        <v>120</v>
      </c>
      <c r="D248" s="27"/>
      <c r="E248" s="27"/>
      <c r="F248" s="27"/>
      <c r="G248" s="27"/>
      <c r="H248" s="27"/>
      <c r="I248" s="27"/>
    </row>
    <row r="249" spans="1:9" ht="39.950000000000003" customHeight="1">
      <c r="A249" s="28"/>
      <c r="B249" s="17" t="s">
        <v>41</v>
      </c>
      <c r="C249" s="71" t="s">
        <v>120</v>
      </c>
      <c r="D249" s="27"/>
      <c r="E249" s="27"/>
      <c r="F249" s="27"/>
      <c r="G249" s="27"/>
      <c r="H249" s="27"/>
      <c r="I249" s="27"/>
    </row>
    <row r="250" spans="1:9" ht="39.950000000000003" customHeight="1">
      <c r="A250" s="32" t="s">
        <v>82</v>
      </c>
      <c r="B250" s="33"/>
      <c r="C250" s="33"/>
      <c r="D250" s="33"/>
      <c r="E250" s="33"/>
      <c r="F250" s="33"/>
      <c r="G250" s="33"/>
      <c r="H250" s="33"/>
      <c r="I250" s="34"/>
    </row>
    <row r="251" spans="1:9" ht="44.25" customHeight="1"/>
    <row r="252" spans="1:9" ht="36" customHeight="1">
      <c r="A252" s="29" t="s">
        <v>2</v>
      </c>
      <c r="B252" s="29"/>
      <c r="C252" s="29" t="s">
        <v>44</v>
      </c>
      <c r="D252" s="29"/>
      <c r="E252" s="29"/>
      <c r="F252" s="17" t="s">
        <v>4</v>
      </c>
      <c r="G252" s="29" t="s">
        <v>44</v>
      </c>
      <c r="H252" s="29"/>
      <c r="I252" s="29"/>
    </row>
    <row r="253" spans="1:9" ht="35.25" customHeight="1">
      <c r="A253" s="28" t="s">
        <v>110</v>
      </c>
      <c r="B253" s="17" t="s">
        <v>6</v>
      </c>
      <c r="C253" s="29" t="s">
        <v>84</v>
      </c>
      <c r="D253" s="29"/>
      <c r="E253" s="29"/>
      <c r="F253" s="29"/>
      <c r="G253" s="29"/>
      <c r="H253" s="29"/>
      <c r="I253" s="29"/>
    </row>
    <row r="254" spans="1:9" ht="71.25" customHeight="1">
      <c r="A254" s="28"/>
      <c r="B254" s="17" t="s">
        <v>8</v>
      </c>
      <c r="C254" s="30" t="s">
        <v>104</v>
      </c>
      <c r="D254" s="30"/>
      <c r="E254" s="30"/>
      <c r="F254" s="30"/>
      <c r="G254" s="30"/>
      <c r="H254" s="30"/>
      <c r="I254" s="30"/>
    </row>
    <row r="255" spans="1:9" ht="35.25" customHeight="1">
      <c r="A255" s="28"/>
      <c r="B255" s="30" t="s">
        <v>10</v>
      </c>
      <c r="C255" s="29" t="s">
        <v>11</v>
      </c>
      <c r="D255" s="29"/>
      <c r="E255" s="29" t="s">
        <v>12</v>
      </c>
      <c r="F255" s="29"/>
      <c r="G255" s="29" t="s">
        <v>13</v>
      </c>
      <c r="H255" s="29"/>
      <c r="I255" s="29"/>
    </row>
    <row r="256" spans="1:9" ht="35.25" customHeight="1">
      <c r="A256" s="28"/>
      <c r="B256" s="30"/>
      <c r="C256" s="31">
        <v>80</v>
      </c>
      <c r="D256" s="31"/>
      <c r="E256" s="31">
        <v>40.009799999999998</v>
      </c>
      <c r="F256" s="31"/>
      <c r="G256" s="28">
        <f>E256/C256</f>
        <v>0.50012250000000003</v>
      </c>
      <c r="H256" s="28"/>
      <c r="I256" s="28"/>
    </row>
    <row r="257" spans="1:9" ht="49.9" customHeight="1">
      <c r="A257" s="28"/>
      <c r="B257" s="19" t="s">
        <v>14</v>
      </c>
      <c r="C257" s="19" t="s">
        <v>15</v>
      </c>
      <c r="D257" s="17" t="s">
        <v>16</v>
      </c>
      <c r="E257" s="17" t="s">
        <v>17</v>
      </c>
      <c r="F257" s="17" t="s">
        <v>18</v>
      </c>
      <c r="G257" s="17" t="s">
        <v>19</v>
      </c>
      <c r="H257" s="17" t="s">
        <v>20</v>
      </c>
      <c r="I257" s="19" t="s">
        <v>21</v>
      </c>
    </row>
    <row r="258" spans="1:9" ht="33.75" customHeight="1">
      <c r="A258" s="28"/>
      <c r="B258" s="30" t="s">
        <v>22</v>
      </c>
      <c r="C258" s="30" t="s">
        <v>23</v>
      </c>
      <c r="D258" s="30"/>
      <c r="E258" s="30"/>
      <c r="F258" s="30"/>
      <c r="G258" s="18">
        <f>SUM(G259:G266)</f>
        <v>100</v>
      </c>
      <c r="H258" s="18">
        <f>SUM(H259:H266)</f>
        <v>95</v>
      </c>
      <c r="I258" s="11"/>
    </row>
    <row r="259" spans="1:9" ht="57.75" customHeight="1">
      <c r="A259" s="28"/>
      <c r="B259" s="30"/>
      <c r="C259" s="30" t="s">
        <v>24</v>
      </c>
      <c r="D259" s="7" t="s">
        <v>13</v>
      </c>
      <c r="E259" s="27" t="s">
        <v>25</v>
      </c>
      <c r="F259" s="27"/>
      <c r="G259" s="16">
        <v>10</v>
      </c>
      <c r="H259" s="9">
        <v>5</v>
      </c>
      <c r="I259" s="11" t="s">
        <v>114</v>
      </c>
    </row>
    <row r="260" spans="1:9" ht="35.25" customHeight="1">
      <c r="A260" s="28"/>
      <c r="B260" s="30"/>
      <c r="C260" s="30"/>
      <c r="D260" s="10" t="s">
        <v>27</v>
      </c>
      <c r="E260" s="27" t="s">
        <v>28</v>
      </c>
      <c r="F260" s="27"/>
      <c r="G260" s="16">
        <v>5</v>
      </c>
      <c r="H260" s="9">
        <v>5</v>
      </c>
      <c r="I260" s="11"/>
    </row>
    <row r="261" spans="1:9" ht="35.25" customHeight="1">
      <c r="A261" s="28"/>
      <c r="B261" s="30"/>
      <c r="C261" s="30"/>
      <c r="D261" s="7" t="s">
        <v>29</v>
      </c>
      <c r="E261" s="27" t="s">
        <v>28</v>
      </c>
      <c r="F261" s="27"/>
      <c r="G261" s="16">
        <v>5</v>
      </c>
      <c r="H261" s="9">
        <v>5</v>
      </c>
      <c r="I261" s="11"/>
    </row>
    <row r="262" spans="1:9" ht="35.25" customHeight="1">
      <c r="A262" s="28"/>
      <c r="B262" s="30"/>
      <c r="C262" s="30"/>
      <c r="D262" s="7" t="s">
        <v>30</v>
      </c>
      <c r="E262" s="27" t="s">
        <v>28</v>
      </c>
      <c r="F262" s="27"/>
      <c r="G262" s="16">
        <v>3</v>
      </c>
      <c r="H262" s="9">
        <v>3</v>
      </c>
      <c r="I262" s="11"/>
    </row>
    <row r="263" spans="1:9" ht="35.25" customHeight="1">
      <c r="A263" s="28"/>
      <c r="B263" s="30"/>
      <c r="C263" s="30"/>
      <c r="D263" s="7" t="s">
        <v>31</v>
      </c>
      <c r="E263" s="27" t="s">
        <v>28</v>
      </c>
      <c r="F263" s="27"/>
      <c r="G263" s="16">
        <v>3</v>
      </c>
      <c r="H263" s="9">
        <v>3</v>
      </c>
      <c r="I263" s="11"/>
    </row>
    <row r="264" spans="1:9" ht="35.25" customHeight="1">
      <c r="A264" s="28"/>
      <c r="B264" s="30"/>
      <c r="C264" s="30"/>
      <c r="D264" s="7" t="s">
        <v>32</v>
      </c>
      <c r="E264" s="27" t="s">
        <v>28</v>
      </c>
      <c r="F264" s="27"/>
      <c r="G264" s="16">
        <v>4</v>
      </c>
      <c r="H264" s="9">
        <v>4</v>
      </c>
      <c r="I264" s="11"/>
    </row>
    <row r="265" spans="1:9" ht="35.25" customHeight="1">
      <c r="A265" s="28"/>
      <c r="B265" s="30"/>
      <c r="C265" s="30" t="s">
        <v>33</v>
      </c>
      <c r="D265" s="7" t="s">
        <v>34</v>
      </c>
      <c r="E265" s="11" t="s">
        <v>35</v>
      </c>
      <c r="F265" s="11" t="s">
        <v>36</v>
      </c>
      <c r="G265" s="16">
        <v>20</v>
      </c>
      <c r="H265" s="9">
        <v>20</v>
      </c>
      <c r="I265" s="11"/>
    </row>
    <row r="266" spans="1:9" ht="35.25" customHeight="1">
      <c r="A266" s="28"/>
      <c r="B266" s="30"/>
      <c r="C266" s="30"/>
      <c r="D266" s="7" t="s">
        <v>37</v>
      </c>
      <c r="E266" s="11" t="s">
        <v>38</v>
      </c>
      <c r="F266" s="11" t="s">
        <v>39</v>
      </c>
      <c r="G266" s="16">
        <v>50</v>
      </c>
      <c r="H266" s="9">
        <v>50</v>
      </c>
      <c r="I266" s="11"/>
    </row>
    <row r="267" spans="1:9" ht="35.25" customHeight="1">
      <c r="A267" s="28"/>
      <c r="B267" s="17" t="s">
        <v>40</v>
      </c>
      <c r="C267" s="70" t="s">
        <v>121</v>
      </c>
      <c r="D267" s="55"/>
      <c r="E267" s="55"/>
      <c r="F267" s="55"/>
      <c r="G267" s="55"/>
      <c r="H267" s="55"/>
      <c r="I267" s="56"/>
    </row>
    <row r="268" spans="1:9" ht="35.25" customHeight="1">
      <c r="A268" s="28"/>
      <c r="B268" s="17" t="s">
        <v>41</v>
      </c>
      <c r="C268" s="69" t="s">
        <v>119</v>
      </c>
      <c r="D268" s="57"/>
      <c r="E268" s="57"/>
      <c r="F268" s="57"/>
      <c r="G268" s="57"/>
      <c r="H268" s="57"/>
      <c r="I268" s="53"/>
    </row>
    <row r="269" spans="1:9" ht="28.9" customHeight="1">
      <c r="A269" s="24" t="s">
        <v>103</v>
      </c>
      <c r="B269" s="25"/>
      <c r="C269" s="25"/>
      <c r="D269" s="25"/>
      <c r="E269" s="25"/>
      <c r="F269" s="25"/>
      <c r="G269" s="25"/>
      <c r="H269" s="25"/>
      <c r="I269" s="26"/>
    </row>
    <row r="270" spans="1:9" ht="52.5" customHeight="1"/>
    <row r="271" spans="1:9" ht="36" customHeight="1">
      <c r="A271" s="29" t="s">
        <v>2</v>
      </c>
      <c r="B271" s="29"/>
      <c r="C271" s="29" t="s">
        <v>44</v>
      </c>
      <c r="D271" s="29"/>
      <c r="E271" s="29"/>
      <c r="F271" s="17" t="s">
        <v>4</v>
      </c>
      <c r="G271" s="29" t="s">
        <v>44</v>
      </c>
      <c r="H271" s="29"/>
      <c r="I271" s="29"/>
    </row>
    <row r="272" spans="1:9" ht="35.25" customHeight="1">
      <c r="A272" s="28" t="s">
        <v>111</v>
      </c>
      <c r="B272" s="17" t="s">
        <v>6</v>
      </c>
      <c r="C272" s="29" t="s">
        <v>85</v>
      </c>
      <c r="D272" s="29"/>
      <c r="E272" s="29"/>
      <c r="F272" s="29"/>
      <c r="G272" s="29"/>
      <c r="H272" s="29"/>
      <c r="I272" s="29"/>
    </row>
    <row r="273" spans="1:9" ht="51.75" customHeight="1">
      <c r="A273" s="28"/>
      <c r="B273" s="17" t="s">
        <v>8</v>
      </c>
      <c r="C273" s="30" t="s">
        <v>117</v>
      </c>
      <c r="D273" s="30"/>
      <c r="E273" s="30"/>
      <c r="F273" s="30"/>
      <c r="G273" s="30"/>
      <c r="H273" s="30"/>
      <c r="I273" s="30"/>
    </row>
    <row r="274" spans="1:9" ht="35.25" customHeight="1">
      <c r="A274" s="28"/>
      <c r="B274" s="30" t="s">
        <v>10</v>
      </c>
      <c r="C274" s="29" t="s">
        <v>11</v>
      </c>
      <c r="D274" s="29"/>
      <c r="E274" s="29" t="s">
        <v>12</v>
      </c>
      <c r="F274" s="29"/>
      <c r="G274" s="29" t="s">
        <v>13</v>
      </c>
      <c r="H274" s="29"/>
      <c r="I274" s="29"/>
    </row>
    <row r="275" spans="1:9" ht="35.25" customHeight="1">
      <c r="A275" s="28"/>
      <c r="B275" s="30"/>
      <c r="C275" s="31">
        <v>21</v>
      </c>
      <c r="D275" s="31"/>
      <c r="E275" s="31">
        <v>3.96</v>
      </c>
      <c r="F275" s="31"/>
      <c r="G275" s="28">
        <f>E275/C275</f>
        <v>0.18857142857142856</v>
      </c>
      <c r="H275" s="28"/>
      <c r="I275" s="28"/>
    </row>
    <row r="276" spans="1:9" ht="49.9" customHeight="1">
      <c r="A276" s="28"/>
      <c r="B276" s="19" t="s">
        <v>14</v>
      </c>
      <c r="C276" s="19" t="s">
        <v>15</v>
      </c>
      <c r="D276" s="17" t="s">
        <v>16</v>
      </c>
      <c r="E276" s="17" t="s">
        <v>17</v>
      </c>
      <c r="F276" s="17" t="s">
        <v>18</v>
      </c>
      <c r="G276" s="17" t="s">
        <v>19</v>
      </c>
      <c r="H276" s="17" t="s">
        <v>20</v>
      </c>
      <c r="I276" s="19" t="s">
        <v>21</v>
      </c>
    </row>
    <row r="277" spans="1:9" ht="33.75" customHeight="1">
      <c r="A277" s="28"/>
      <c r="B277" s="30" t="s">
        <v>22</v>
      </c>
      <c r="C277" s="30" t="s">
        <v>23</v>
      </c>
      <c r="D277" s="30"/>
      <c r="E277" s="30"/>
      <c r="F277" s="30"/>
      <c r="G277" s="18">
        <f>SUM(G278:G285)</f>
        <v>100</v>
      </c>
      <c r="H277" s="18">
        <f>SUM(H278:H285)</f>
        <v>91.9</v>
      </c>
      <c r="I277" s="11"/>
    </row>
    <row r="278" spans="1:9" ht="54" customHeight="1">
      <c r="A278" s="28"/>
      <c r="B278" s="30"/>
      <c r="C278" s="30" t="s">
        <v>24</v>
      </c>
      <c r="D278" s="7" t="s">
        <v>13</v>
      </c>
      <c r="E278" s="27" t="s">
        <v>25</v>
      </c>
      <c r="F278" s="27"/>
      <c r="G278" s="16">
        <v>10</v>
      </c>
      <c r="H278" s="9">
        <v>1.9</v>
      </c>
      <c r="I278" s="11" t="s">
        <v>116</v>
      </c>
    </row>
    <row r="279" spans="1:9" ht="39.950000000000003" customHeight="1">
      <c r="A279" s="28"/>
      <c r="B279" s="30"/>
      <c r="C279" s="30"/>
      <c r="D279" s="10" t="s">
        <v>27</v>
      </c>
      <c r="E279" s="27" t="s">
        <v>28</v>
      </c>
      <c r="F279" s="27"/>
      <c r="G279" s="16">
        <v>5</v>
      </c>
      <c r="H279" s="9">
        <v>5</v>
      </c>
      <c r="I279" s="11"/>
    </row>
    <row r="280" spans="1:9" ht="39.950000000000003" customHeight="1">
      <c r="A280" s="28"/>
      <c r="B280" s="30"/>
      <c r="C280" s="30"/>
      <c r="D280" s="7" t="s">
        <v>29</v>
      </c>
      <c r="E280" s="27" t="s">
        <v>28</v>
      </c>
      <c r="F280" s="27"/>
      <c r="G280" s="16">
        <v>5</v>
      </c>
      <c r="H280" s="9">
        <v>5</v>
      </c>
      <c r="I280" s="11"/>
    </row>
    <row r="281" spans="1:9" ht="39.950000000000003" customHeight="1">
      <c r="A281" s="28"/>
      <c r="B281" s="30"/>
      <c r="C281" s="30"/>
      <c r="D281" s="7" t="s">
        <v>30</v>
      </c>
      <c r="E281" s="27" t="s">
        <v>28</v>
      </c>
      <c r="F281" s="27"/>
      <c r="G281" s="16">
        <v>3</v>
      </c>
      <c r="H281" s="9">
        <v>3</v>
      </c>
      <c r="I281" s="11"/>
    </row>
    <row r="282" spans="1:9" ht="39.950000000000003" customHeight="1">
      <c r="A282" s="28"/>
      <c r="B282" s="30"/>
      <c r="C282" s="30"/>
      <c r="D282" s="7" t="s">
        <v>31</v>
      </c>
      <c r="E282" s="27" t="s">
        <v>28</v>
      </c>
      <c r="F282" s="27"/>
      <c r="G282" s="16">
        <v>3</v>
      </c>
      <c r="H282" s="9">
        <v>3</v>
      </c>
      <c r="I282" s="11"/>
    </row>
    <row r="283" spans="1:9" ht="39.950000000000003" customHeight="1">
      <c r="A283" s="28"/>
      <c r="B283" s="30"/>
      <c r="C283" s="30"/>
      <c r="D283" s="7" t="s">
        <v>32</v>
      </c>
      <c r="E283" s="27" t="s">
        <v>28</v>
      </c>
      <c r="F283" s="27"/>
      <c r="G283" s="16">
        <v>4</v>
      </c>
      <c r="H283" s="9">
        <v>4</v>
      </c>
      <c r="I283" s="11"/>
    </row>
    <row r="284" spans="1:9" ht="39.950000000000003" customHeight="1">
      <c r="A284" s="28"/>
      <c r="B284" s="30"/>
      <c r="C284" s="30" t="s">
        <v>33</v>
      </c>
      <c r="D284" s="7" t="s">
        <v>34</v>
      </c>
      <c r="E284" s="11" t="s">
        <v>35</v>
      </c>
      <c r="F284" s="11" t="s">
        <v>36</v>
      </c>
      <c r="G284" s="16">
        <v>20</v>
      </c>
      <c r="H284" s="9">
        <v>20</v>
      </c>
      <c r="I284" s="11"/>
    </row>
    <row r="285" spans="1:9" ht="39.950000000000003" customHeight="1">
      <c r="A285" s="28"/>
      <c r="B285" s="30"/>
      <c r="C285" s="30"/>
      <c r="D285" s="7" t="s">
        <v>37</v>
      </c>
      <c r="E285" s="11" t="s">
        <v>38</v>
      </c>
      <c r="F285" s="11" t="s">
        <v>39</v>
      </c>
      <c r="G285" s="16">
        <v>50</v>
      </c>
      <c r="H285" s="9">
        <v>50</v>
      </c>
      <c r="I285" s="11"/>
    </row>
    <row r="286" spans="1:9" ht="39.950000000000003" customHeight="1">
      <c r="A286" s="28"/>
      <c r="B286" s="17" t="s">
        <v>40</v>
      </c>
      <c r="C286" s="70" t="s">
        <v>121</v>
      </c>
      <c r="D286" s="55"/>
      <c r="E286" s="55"/>
      <c r="F286" s="55"/>
      <c r="G286" s="55"/>
      <c r="H286" s="55"/>
      <c r="I286" s="56"/>
    </row>
    <row r="287" spans="1:9" ht="39.950000000000003" customHeight="1">
      <c r="A287" s="28"/>
      <c r="B287" s="17" t="s">
        <v>41</v>
      </c>
      <c r="C287" s="69" t="s">
        <v>119</v>
      </c>
      <c r="D287" s="57"/>
      <c r="E287" s="57"/>
      <c r="F287" s="57"/>
      <c r="G287" s="57"/>
      <c r="H287" s="57"/>
      <c r="I287" s="53"/>
    </row>
    <row r="288" spans="1:9" ht="39.950000000000003" customHeight="1">
      <c r="A288" s="24" t="s">
        <v>115</v>
      </c>
      <c r="B288" s="25"/>
      <c r="C288" s="25"/>
      <c r="D288" s="25"/>
      <c r="E288" s="25"/>
      <c r="F288" s="25"/>
      <c r="G288" s="25"/>
      <c r="H288" s="25"/>
      <c r="I288" s="26"/>
    </row>
    <row r="289" spans="1:9" ht="66" customHeight="1"/>
    <row r="290" spans="1:9" ht="36" customHeight="1">
      <c r="A290" s="29" t="s">
        <v>2</v>
      </c>
      <c r="B290" s="29"/>
      <c r="C290" s="29" t="s">
        <v>44</v>
      </c>
      <c r="D290" s="29"/>
      <c r="E290" s="29"/>
      <c r="F290" s="17" t="s">
        <v>4</v>
      </c>
      <c r="G290" s="29" t="s">
        <v>44</v>
      </c>
      <c r="H290" s="29"/>
      <c r="I290" s="29"/>
    </row>
    <row r="291" spans="1:9" ht="35.25" customHeight="1">
      <c r="A291" s="28" t="s">
        <v>112</v>
      </c>
      <c r="B291" s="17" t="s">
        <v>6</v>
      </c>
      <c r="C291" s="29" t="s">
        <v>86</v>
      </c>
      <c r="D291" s="29"/>
      <c r="E291" s="29"/>
      <c r="F291" s="29"/>
      <c r="G291" s="29"/>
      <c r="H291" s="29"/>
      <c r="I291" s="29"/>
    </row>
    <row r="292" spans="1:9" ht="45.75" customHeight="1">
      <c r="A292" s="28"/>
      <c r="B292" s="17" t="s">
        <v>8</v>
      </c>
      <c r="C292" s="30" t="s">
        <v>106</v>
      </c>
      <c r="D292" s="30"/>
      <c r="E292" s="30"/>
      <c r="F292" s="30"/>
      <c r="G292" s="30"/>
      <c r="H292" s="30"/>
      <c r="I292" s="30"/>
    </row>
    <row r="293" spans="1:9" ht="35.25" customHeight="1">
      <c r="A293" s="28"/>
      <c r="B293" s="30" t="s">
        <v>10</v>
      </c>
      <c r="C293" s="29" t="s">
        <v>11</v>
      </c>
      <c r="D293" s="29"/>
      <c r="E293" s="29" t="s">
        <v>12</v>
      </c>
      <c r="F293" s="29"/>
      <c r="G293" s="29" t="s">
        <v>13</v>
      </c>
      <c r="H293" s="29"/>
      <c r="I293" s="29"/>
    </row>
    <row r="294" spans="1:9" ht="35.25" customHeight="1">
      <c r="A294" s="28"/>
      <c r="B294" s="30"/>
      <c r="C294" s="31">
        <v>75</v>
      </c>
      <c r="D294" s="31"/>
      <c r="E294" s="31">
        <v>107.71</v>
      </c>
      <c r="F294" s="31"/>
      <c r="G294" s="28">
        <f>E294/C294</f>
        <v>1.4361333333333333</v>
      </c>
      <c r="H294" s="28"/>
      <c r="I294" s="28"/>
    </row>
    <row r="295" spans="1:9" ht="49.9" customHeight="1">
      <c r="A295" s="28"/>
      <c r="B295" s="19" t="s">
        <v>14</v>
      </c>
      <c r="C295" s="19" t="s">
        <v>15</v>
      </c>
      <c r="D295" s="17" t="s">
        <v>16</v>
      </c>
      <c r="E295" s="17" t="s">
        <v>17</v>
      </c>
      <c r="F295" s="17" t="s">
        <v>18</v>
      </c>
      <c r="G295" s="17" t="s">
        <v>19</v>
      </c>
      <c r="H295" s="17" t="s">
        <v>20</v>
      </c>
      <c r="I295" s="19" t="s">
        <v>21</v>
      </c>
    </row>
    <row r="296" spans="1:9" ht="33.75" customHeight="1">
      <c r="A296" s="28"/>
      <c r="B296" s="30" t="s">
        <v>22</v>
      </c>
      <c r="C296" s="30" t="s">
        <v>23</v>
      </c>
      <c r="D296" s="30"/>
      <c r="E296" s="30"/>
      <c r="F296" s="30"/>
      <c r="G296" s="18">
        <f>SUM(G297:G304)</f>
        <v>100</v>
      </c>
      <c r="H296" s="18">
        <f>SUM(H297:H304)</f>
        <v>100</v>
      </c>
      <c r="I296" s="11"/>
    </row>
    <row r="297" spans="1:9" ht="54" customHeight="1">
      <c r="A297" s="28"/>
      <c r="B297" s="30"/>
      <c r="C297" s="30" t="s">
        <v>24</v>
      </c>
      <c r="D297" s="7" t="s">
        <v>13</v>
      </c>
      <c r="E297" s="27" t="s">
        <v>25</v>
      </c>
      <c r="F297" s="27"/>
      <c r="G297" s="16">
        <v>10</v>
      </c>
      <c r="H297" s="16">
        <v>10</v>
      </c>
      <c r="I297" s="11"/>
    </row>
    <row r="298" spans="1:9" ht="35.25" customHeight="1">
      <c r="A298" s="28"/>
      <c r="B298" s="30"/>
      <c r="C298" s="30"/>
      <c r="D298" s="10" t="s">
        <v>27</v>
      </c>
      <c r="E298" s="27" t="s">
        <v>28</v>
      </c>
      <c r="F298" s="27"/>
      <c r="G298" s="16">
        <v>5</v>
      </c>
      <c r="H298" s="16">
        <v>5</v>
      </c>
      <c r="I298" s="11"/>
    </row>
    <row r="299" spans="1:9" ht="35.25" customHeight="1">
      <c r="A299" s="28"/>
      <c r="B299" s="30"/>
      <c r="C299" s="30"/>
      <c r="D299" s="7" t="s">
        <v>29</v>
      </c>
      <c r="E299" s="27" t="s">
        <v>28</v>
      </c>
      <c r="F299" s="27"/>
      <c r="G299" s="16">
        <v>5</v>
      </c>
      <c r="H299" s="16">
        <v>5</v>
      </c>
      <c r="I299" s="11"/>
    </row>
    <row r="300" spans="1:9" ht="35.25" customHeight="1">
      <c r="A300" s="28"/>
      <c r="B300" s="30"/>
      <c r="C300" s="30"/>
      <c r="D300" s="7" t="s">
        <v>30</v>
      </c>
      <c r="E300" s="27" t="s">
        <v>28</v>
      </c>
      <c r="F300" s="27"/>
      <c r="G300" s="16">
        <v>3</v>
      </c>
      <c r="H300" s="16">
        <v>3</v>
      </c>
      <c r="I300" s="11"/>
    </row>
    <row r="301" spans="1:9" ht="35.25" customHeight="1">
      <c r="A301" s="28"/>
      <c r="B301" s="30"/>
      <c r="C301" s="30"/>
      <c r="D301" s="7" t="s">
        <v>31</v>
      </c>
      <c r="E301" s="27" t="s">
        <v>28</v>
      </c>
      <c r="F301" s="27"/>
      <c r="G301" s="16">
        <v>3</v>
      </c>
      <c r="H301" s="16">
        <v>3</v>
      </c>
      <c r="I301" s="11"/>
    </row>
    <row r="302" spans="1:9" ht="35.25" customHeight="1">
      <c r="A302" s="28"/>
      <c r="B302" s="30"/>
      <c r="C302" s="30"/>
      <c r="D302" s="7" t="s">
        <v>32</v>
      </c>
      <c r="E302" s="27" t="s">
        <v>28</v>
      </c>
      <c r="F302" s="27"/>
      <c r="G302" s="16">
        <v>4</v>
      </c>
      <c r="H302" s="16">
        <v>4</v>
      </c>
      <c r="I302" s="11"/>
    </row>
    <row r="303" spans="1:9" ht="35.25" customHeight="1">
      <c r="A303" s="28"/>
      <c r="B303" s="30"/>
      <c r="C303" s="30" t="s">
        <v>33</v>
      </c>
      <c r="D303" s="7" t="s">
        <v>34</v>
      </c>
      <c r="E303" s="11" t="s">
        <v>35</v>
      </c>
      <c r="F303" s="11" t="s">
        <v>36</v>
      </c>
      <c r="G303" s="16">
        <v>20</v>
      </c>
      <c r="H303" s="16">
        <v>20</v>
      </c>
      <c r="I303" s="11"/>
    </row>
    <row r="304" spans="1:9" ht="35.25" customHeight="1">
      <c r="A304" s="28"/>
      <c r="B304" s="30"/>
      <c r="C304" s="30"/>
      <c r="D304" s="7" t="s">
        <v>37</v>
      </c>
      <c r="E304" s="11" t="s">
        <v>38</v>
      </c>
      <c r="F304" s="11" t="s">
        <v>39</v>
      </c>
      <c r="G304" s="16">
        <v>50</v>
      </c>
      <c r="H304" s="16">
        <v>50</v>
      </c>
      <c r="I304" s="11"/>
    </row>
    <row r="305" spans="1:9" ht="35.25" customHeight="1">
      <c r="A305" s="28"/>
      <c r="B305" s="17" t="s">
        <v>40</v>
      </c>
      <c r="C305" s="71" t="s">
        <v>120</v>
      </c>
      <c r="D305" s="27"/>
      <c r="E305" s="27"/>
      <c r="F305" s="27"/>
      <c r="G305" s="27"/>
      <c r="H305" s="27"/>
      <c r="I305" s="27"/>
    </row>
    <row r="306" spans="1:9" ht="35.25" customHeight="1">
      <c r="A306" s="28"/>
      <c r="B306" s="17" t="s">
        <v>41</v>
      </c>
      <c r="C306" s="71" t="s">
        <v>120</v>
      </c>
      <c r="D306" s="27"/>
      <c r="E306" s="27"/>
      <c r="F306" s="27"/>
      <c r="G306" s="27"/>
      <c r="H306" s="27"/>
      <c r="I306" s="27"/>
    </row>
    <row r="307" spans="1:9" ht="28.9" customHeight="1">
      <c r="A307" s="24" t="s">
        <v>89</v>
      </c>
      <c r="B307" s="25"/>
      <c r="C307" s="25"/>
      <c r="D307" s="25"/>
      <c r="E307" s="25"/>
      <c r="F307" s="25"/>
      <c r="G307" s="25"/>
      <c r="H307" s="25"/>
      <c r="I307" s="26"/>
    </row>
    <row r="308" spans="1:9" ht="72" customHeight="1"/>
    <row r="309" spans="1:9" ht="36" customHeight="1">
      <c r="A309" s="29" t="s">
        <v>2</v>
      </c>
      <c r="B309" s="29"/>
      <c r="C309" s="29" t="s">
        <v>44</v>
      </c>
      <c r="D309" s="29"/>
      <c r="E309" s="29"/>
      <c r="F309" s="17" t="s">
        <v>4</v>
      </c>
      <c r="G309" s="29" t="s">
        <v>44</v>
      </c>
      <c r="H309" s="29"/>
      <c r="I309" s="29"/>
    </row>
    <row r="310" spans="1:9" ht="35.25" customHeight="1">
      <c r="A310" s="28" t="s">
        <v>113</v>
      </c>
      <c r="B310" s="17" t="s">
        <v>6</v>
      </c>
      <c r="C310" s="29" t="s">
        <v>87</v>
      </c>
      <c r="D310" s="29"/>
      <c r="E310" s="29"/>
      <c r="F310" s="29"/>
      <c r="G310" s="29"/>
      <c r="H310" s="29"/>
      <c r="I310" s="29"/>
    </row>
    <row r="311" spans="1:9" ht="61.5" customHeight="1">
      <c r="A311" s="28"/>
      <c r="B311" s="17" t="s">
        <v>8</v>
      </c>
      <c r="C311" s="30" t="s">
        <v>105</v>
      </c>
      <c r="D311" s="30"/>
      <c r="E311" s="30"/>
      <c r="F311" s="30"/>
      <c r="G311" s="30"/>
      <c r="H311" s="30"/>
      <c r="I311" s="30"/>
    </row>
    <row r="312" spans="1:9" ht="35.25" customHeight="1">
      <c r="A312" s="28"/>
      <c r="B312" s="30" t="s">
        <v>10</v>
      </c>
      <c r="C312" s="29" t="s">
        <v>11</v>
      </c>
      <c r="D312" s="29"/>
      <c r="E312" s="29" t="s">
        <v>12</v>
      </c>
      <c r="F312" s="29"/>
      <c r="G312" s="29" t="s">
        <v>13</v>
      </c>
      <c r="H312" s="29"/>
      <c r="I312" s="29"/>
    </row>
    <row r="313" spans="1:9" ht="35.25" customHeight="1">
      <c r="A313" s="28"/>
      <c r="B313" s="30"/>
      <c r="C313" s="31">
        <v>220</v>
      </c>
      <c r="D313" s="31"/>
      <c r="E313" s="31">
        <v>10</v>
      </c>
      <c r="F313" s="31"/>
      <c r="G313" s="28">
        <f>E313/C313</f>
        <v>4.5454545454545456E-2</v>
      </c>
      <c r="H313" s="28"/>
      <c r="I313" s="28"/>
    </row>
    <row r="314" spans="1:9" ht="49.9" customHeight="1">
      <c r="A314" s="28"/>
      <c r="B314" s="19" t="s">
        <v>14</v>
      </c>
      <c r="C314" s="19" t="s">
        <v>15</v>
      </c>
      <c r="D314" s="17" t="s">
        <v>16</v>
      </c>
      <c r="E314" s="17" t="s">
        <v>17</v>
      </c>
      <c r="F314" s="17" t="s">
        <v>18</v>
      </c>
      <c r="G314" s="17" t="s">
        <v>19</v>
      </c>
      <c r="H314" s="17" t="s">
        <v>20</v>
      </c>
      <c r="I314" s="19" t="s">
        <v>21</v>
      </c>
    </row>
    <row r="315" spans="1:9" ht="33.75" customHeight="1">
      <c r="A315" s="28"/>
      <c r="B315" s="30" t="s">
        <v>22</v>
      </c>
      <c r="C315" s="30" t="s">
        <v>23</v>
      </c>
      <c r="D315" s="30"/>
      <c r="E315" s="30"/>
      <c r="F315" s="30"/>
      <c r="G315" s="18">
        <f>SUM(G316:G323)</f>
        <v>100</v>
      </c>
      <c r="H315" s="18">
        <f>SUM(H316:H323)</f>
        <v>90.05</v>
      </c>
      <c r="I315" s="11"/>
    </row>
    <row r="316" spans="1:9" ht="54" customHeight="1">
      <c r="A316" s="28"/>
      <c r="B316" s="30"/>
      <c r="C316" s="30" t="s">
        <v>24</v>
      </c>
      <c r="D316" s="7" t="s">
        <v>13</v>
      </c>
      <c r="E316" s="27" t="s">
        <v>25</v>
      </c>
      <c r="F316" s="27"/>
      <c r="G316" s="16">
        <v>10</v>
      </c>
      <c r="H316" s="9">
        <v>0.05</v>
      </c>
      <c r="I316" s="11" t="s">
        <v>107</v>
      </c>
    </row>
    <row r="317" spans="1:9" ht="35.25" customHeight="1">
      <c r="A317" s="28"/>
      <c r="B317" s="30"/>
      <c r="C317" s="30"/>
      <c r="D317" s="10" t="s">
        <v>27</v>
      </c>
      <c r="E317" s="27" t="s">
        <v>28</v>
      </c>
      <c r="F317" s="27"/>
      <c r="G317" s="16">
        <v>5</v>
      </c>
      <c r="H317" s="9">
        <v>5</v>
      </c>
      <c r="I317" s="11"/>
    </row>
    <row r="318" spans="1:9" ht="35.25" customHeight="1">
      <c r="A318" s="28"/>
      <c r="B318" s="30"/>
      <c r="C318" s="30"/>
      <c r="D318" s="7" t="s">
        <v>29</v>
      </c>
      <c r="E318" s="27" t="s">
        <v>28</v>
      </c>
      <c r="F318" s="27"/>
      <c r="G318" s="16">
        <v>5</v>
      </c>
      <c r="H318" s="9">
        <v>5</v>
      </c>
      <c r="I318" s="11"/>
    </row>
    <row r="319" spans="1:9" ht="35.25" customHeight="1">
      <c r="A319" s="28"/>
      <c r="B319" s="30"/>
      <c r="C319" s="30"/>
      <c r="D319" s="7" t="s">
        <v>30</v>
      </c>
      <c r="E319" s="27" t="s">
        <v>28</v>
      </c>
      <c r="F319" s="27"/>
      <c r="G319" s="16">
        <v>3</v>
      </c>
      <c r="H319" s="9">
        <v>3</v>
      </c>
      <c r="I319" s="11"/>
    </row>
    <row r="320" spans="1:9" ht="35.25" customHeight="1">
      <c r="A320" s="28"/>
      <c r="B320" s="30"/>
      <c r="C320" s="30"/>
      <c r="D320" s="7" t="s">
        <v>31</v>
      </c>
      <c r="E320" s="27" t="s">
        <v>28</v>
      </c>
      <c r="F320" s="27"/>
      <c r="G320" s="16">
        <v>3</v>
      </c>
      <c r="H320" s="9">
        <v>3</v>
      </c>
      <c r="I320" s="11"/>
    </row>
    <row r="321" spans="1:9" ht="35.25" customHeight="1">
      <c r="A321" s="28"/>
      <c r="B321" s="30"/>
      <c r="C321" s="30"/>
      <c r="D321" s="7" t="s">
        <v>32</v>
      </c>
      <c r="E321" s="27" t="s">
        <v>28</v>
      </c>
      <c r="F321" s="27"/>
      <c r="G321" s="16">
        <v>4</v>
      </c>
      <c r="H321" s="9">
        <v>4</v>
      </c>
      <c r="I321" s="11"/>
    </row>
    <row r="322" spans="1:9" ht="35.25" customHeight="1">
      <c r="A322" s="28"/>
      <c r="B322" s="30"/>
      <c r="C322" s="30" t="s">
        <v>33</v>
      </c>
      <c r="D322" s="7" t="s">
        <v>34</v>
      </c>
      <c r="E322" s="11" t="s">
        <v>35</v>
      </c>
      <c r="F322" s="11" t="s">
        <v>36</v>
      </c>
      <c r="G322" s="16">
        <v>20</v>
      </c>
      <c r="H322" s="9">
        <v>20</v>
      </c>
      <c r="I322" s="11"/>
    </row>
    <row r="323" spans="1:9" ht="35.25" customHeight="1">
      <c r="A323" s="28"/>
      <c r="B323" s="30"/>
      <c r="C323" s="30"/>
      <c r="D323" s="7" t="s">
        <v>37</v>
      </c>
      <c r="E323" s="11" t="s">
        <v>38</v>
      </c>
      <c r="F323" s="11" t="s">
        <v>39</v>
      </c>
      <c r="G323" s="16">
        <v>50</v>
      </c>
      <c r="H323" s="9">
        <v>50</v>
      </c>
      <c r="I323" s="11"/>
    </row>
    <row r="324" spans="1:9" ht="35.25" customHeight="1">
      <c r="A324" s="28"/>
      <c r="B324" s="17" t="s">
        <v>40</v>
      </c>
      <c r="C324" s="71" t="s">
        <v>123</v>
      </c>
      <c r="D324" s="27"/>
      <c r="E324" s="27"/>
      <c r="F324" s="27"/>
      <c r="G324" s="27"/>
      <c r="H324" s="27"/>
      <c r="I324" s="27"/>
    </row>
    <row r="325" spans="1:9" ht="35.25" customHeight="1">
      <c r="A325" s="28"/>
      <c r="B325" s="17" t="s">
        <v>41</v>
      </c>
      <c r="C325" s="70" t="s">
        <v>124</v>
      </c>
      <c r="D325" s="55"/>
      <c r="E325" s="55"/>
      <c r="F325" s="55"/>
      <c r="G325" s="55"/>
      <c r="H325" s="55"/>
      <c r="I325" s="56"/>
    </row>
    <row r="326" spans="1:9" ht="28.9" customHeight="1">
      <c r="A326" s="24" t="s">
        <v>108</v>
      </c>
      <c r="B326" s="25"/>
      <c r="C326" s="25"/>
      <c r="D326" s="25"/>
      <c r="E326" s="25"/>
      <c r="F326" s="25"/>
      <c r="G326" s="25"/>
      <c r="H326" s="25"/>
      <c r="I326" s="26"/>
    </row>
    <row r="327" spans="1:9" ht="37.5" customHeight="1"/>
    <row r="328" spans="1:9" ht="32.25" customHeight="1">
      <c r="A328" s="29" t="s">
        <v>2</v>
      </c>
      <c r="B328" s="29"/>
      <c r="C328" s="29" t="s">
        <v>44</v>
      </c>
      <c r="D328" s="29"/>
      <c r="E328" s="29"/>
      <c r="F328" s="17" t="s">
        <v>4</v>
      </c>
      <c r="G328" s="29" t="s">
        <v>44</v>
      </c>
      <c r="H328" s="29"/>
      <c r="I328" s="29"/>
    </row>
    <row r="329" spans="1:9" ht="35.25" customHeight="1">
      <c r="A329" s="28" t="s">
        <v>83</v>
      </c>
      <c r="B329" s="17" t="s">
        <v>6</v>
      </c>
      <c r="C329" s="29" t="s">
        <v>95</v>
      </c>
      <c r="D329" s="29"/>
      <c r="E329" s="29"/>
      <c r="F329" s="29"/>
      <c r="G329" s="29"/>
      <c r="H329" s="29"/>
      <c r="I329" s="29"/>
    </row>
    <row r="330" spans="1:9" ht="35.25" customHeight="1">
      <c r="A330" s="28"/>
      <c r="B330" s="17" t="s">
        <v>8</v>
      </c>
      <c r="C330" s="30" t="s">
        <v>96</v>
      </c>
      <c r="D330" s="30"/>
      <c r="E330" s="30"/>
      <c r="F330" s="30"/>
      <c r="G330" s="30"/>
      <c r="H330" s="30"/>
      <c r="I330" s="30"/>
    </row>
    <row r="331" spans="1:9" ht="35.25" customHeight="1">
      <c r="A331" s="28"/>
      <c r="B331" s="30" t="s">
        <v>10</v>
      </c>
      <c r="C331" s="29" t="s">
        <v>11</v>
      </c>
      <c r="D331" s="29"/>
      <c r="E331" s="29" t="s">
        <v>12</v>
      </c>
      <c r="F331" s="29"/>
      <c r="G331" s="29" t="s">
        <v>13</v>
      </c>
      <c r="H331" s="29"/>
      <c r="I331" s="29"/>
    </row>
    <row r="332" spans="1:9" ht="35.25" customHeight="1">
      <c r="A332" s="28"/>
      <c r="B332" s="30"/>
      <c r="C332" s="31"/>
      <c r="D332" s="31"/>
      <c r="E332" s="31">
        <v>2955.5637000000002</v>
      </c>
      <c r="F332" s="31"/>
      <c r="G332" s="28" t="e">
        <f>E332/C332</f>
        <v>#DIV/0!</v>
      </c>
      <c r="H332" s="28"/>
      <c r="I332" s="28"/>
    </row>
    <row r="333" spans="1:9" ht="49.9" customHeight="1">
      <c r="A333" s="28"/>
      <c r="B333" s="19" t="s">
        <v>14</v>
      </c>
      <c r="C333" s="19" t="s">
        <v>15</v>
      </c>
      <c r="D333" s="17" t="s">
        <v>16</v>
      </c>
      <c r="E333" s="17" t="s">
        <v>17</v>
      </c>
      <c r="F333" s="17" t="s">
        <v>18</v>
      </c>
      <c r="G333" s="17" t="s">
        <v>19</v>
      </c>
      <c r="H333" s="17" t="s">
        <v>20</v>
      </c>
      <c r="I333" s="19" t="s">
        <v>21</v>
      </c>
    </row>
    <row r="334" spans="1:9" ht="33.75" customHeight="1">
      <c r="A334" s="28"/>
      <c r="B334" s="30" t="s">
        <v>22</v>
      </c>
      <c r="C334" s="30" t="s">
        <v>23</v>
      </c>
      <c r="D334" s="30"/>
      <c r="E334" s="30"/>
      <c r="F334" s="30"/>
      <c r="G334" s="18">
        <f>SUM(G335:G342)</f>
        <v>100</v>
      </c>
      <c r="H334" s="18">
        <f>SUM(H335:H342)</f>
        <v>100</v>
      </c>
      <c r="I334" s="11"/>
    </row>
    <row r="335" spans="1:9" ht="54" customHeight="1">
      <c r="A335" s="28"/>
      <c r="B335" s="30"/>
      <c r="C335" s="30" t="s">
        <v>24</v>
      </c>
      <c r="D335" s="7" t="s">
        <v>13</v>
      </c>
      <c r="E335" s="27" t="s">
        <v>25</v>
      </c>
      <c r="F335" s="27"/>
      <c r="G335" s="16">
        <v>10</v>
      </c>
      <c r="H335" s="16">
        <v>10</v>
      </c>
      <c r="I335" s="11"/>
    </row>
    <row r="336" spans="1:9" ht="39.950000000000003" customHeight="1">
      <c r="A336" s="28"/>
      <c r="B336" s="30"/>
      <c r="C336" s="30"/>
      <c r="D336" s="10" t="s">
        <v>27</v>
      </c>
      <c r="E336" s="27" t="s">
        <v>28</v>
      </c>
      <c r="F336" s="27"/>
      <c r="G336" s="16">
        <v>5</v>
      </c>
      <c r="H336" s="16">
        <v>5</v>
      </c>
      <c r="I336" s="11"/>
    </row>
    <row r="337" spans="1:9" ht="39.950000000000003" customHeight="1">
      <c r="A337" s="28"/>
      <c r="B337" s="30"/>
      <c r="C337" s="30"/>
      <c r="D337" s="7" t="s">
        <v>29</v>
      </c>
      <c r="E337" s="27" t="s">
        <v>28</v>
      </c>
      <c r="F337" s="27"/>
      <c r="G337" s="16">
        <v>5</v>
      </c>
      <c r="H337" s="16">
        <v>5</v>
      </c>
      <c r="I337" s="11"/>
    </row>
    <row r="338" spans="1:9" ht="39.950000000000003" customHeight="1">
      <c r="A338" s="28"/>
      <c r="B338" s="30"/>
      <c r="C338" s="30"/>
      <c r="D338" s="7" t="s">
        <v>30</v>
      </c>
      <c r="E338" s="27" t="s">
        <v>28</v>
      </c>
      <c r="F338" s="27"/>
      <c r="G338" s="16">
        <v>3</v>
      </c>
      <c r="H338" s="16">
        <v>3</v>
      </c>
      <c r="I338" s="11"/>
    </row>
    <row r="339" spans="1:9" ht="39.950000000000003" customHeight="1">
      <c r="A339" s="28"/>
      <c r="B339" s="30"/>
      <c r="C339" s="30"/>
      <c r="D339" s="7" t="s">
        <v>31</v>
      </c>
      <c r="E339" s="27" t="s">
        <v>28</v>
      </c>
      <c r="F339" s="27"/>
      <c r="G339" s="16">
        <v>3</v>
      </c>
      <c r="H339" s="16">
        <v>3</v>
      </c>
      <c r="I339" s="11"/>
    </row>
    <row r="340" spans="1:9" ht="39.950000000000003" customHeight="1">
      <c r="A340" s="28"/>
      <c r="B340" s="30"/>
      <c r="C340" s="30"/>
      <c r="D340" s="7" t="s">
        <v>32</v>
      </c>
      <c r="E340" s="27" t="s">
        <v>28</v>
      </c>
      <c r="F340" s="27"/>
      <c r="G340" s="16">
        <v>4</v>
      </c>
      <c r="H340" s="16">
        <v>4</v>
      </c>
      <c r="I340" s="11"/>
    </row>
    <row r="341" spans="1:9" ht="39.950000000000003" customHeight="1">
      <c r="A341" s="28"/>
      <c r="B341" s="30"/>
      <c r="C341" s="30" t="s">
        <v>33</v>
      </c>
      <c r="D341" s="7" t="s">
        <v>34</v>
      </c>
      <c r="E341" s="11" t="s">
        <v>35</v>
      </c>
      <c r="F341" s="11" t="s">
        <v>36</v>
      </c>
      <c r="G341" s="16">
        <v>20</v>
      </c>
      <c r="H341" s="16">
        <v>20</v>
      </c>
      <c r="I341" s="11"/>
    </row>
    <row r="342" spans="1:9" ht="39.950000000000003" customHeight="1">
      <c r="A342" s="28"/>
      <c r="B342" s="30"/>
      <c r="C342" s="30"/>
      <c r="D342" s="7" t="s">
        <v>37</v>
      </c>
      <c r="E342" s="11" t="s">
        <v>38</v>
      </c>
      <c r="F342" s="11" t="s">
        <v>39</v>
      </c>
      <c r="G342" s="16">
        <v>50</v>
      </c>
      <c r="H342" s="16">
        <v>50</v>
      </c>
      <c r="I342" s="11"/>
    </row>
    <row r="343" spans="1:9" ht="39.950000000000003" customHeight="1">
      <c r="A343" s="28"/>
      <c r="B343" s="17" t="s">
        <v>40</v>
      </c>
      <c r="C343" s="71" t="s">
        <v>120</v>
      </c>
      <c r="D343" s="27"/>
      <c r="E343" s="27"/>
      <c r="F343" s="27"/>
      <c r="G343" s="27"/>
      <c r="H343" s="27"/>
      <c r="I343" s="27"/>
    </row>
    <row r="344" spans="1:9" ht="39.950000000000003" customHeight="1">
      <c r="A344" s="28"/>
      <c r="B344" s="17" t="s">
        <v>41</v>
      </c>
      <c r="C344" s="71" t="s">
        <v>120</v>
      </c>
      <c r="D344" s="27"/>
      <c r="E344" s="27"/>
      <c r="F344" s="27"/>
      <c r="G344" s="27"/>
      <c r="H344" s="27"/>
      <c r="I344" s="27"/>
    </row>
    <row r="345" spans="1:9" ht="39.950000000000003" customHeight="1">
      <c r="A345" s="24" t="s">
        <v>97</v>
      </c>
      <c r="B345" s="25"/>
      <c r="C345" s="25"/>
      <c r="D345" s="25"/>
      <c r="E345" s="25"/>
      <c r="F345" s="25"/>
      <c r="G345" s="25"/>
      <c r="H345" s="25"/>
      <c r="I345" s="26"/>
    </row>
  </sheetData>
  <mergeCells count="470">
    <mergeCell ref="C38:I38"/>
    <mergeCell ref="C39:I39"/>
    <mergeCell ref="A40:I40"/>
    <mergeCell ref="A5:A20"/>
    <mergeCell ref="A24:A39"/>
    <mergeCell ref="B7:B8"/>
    <mergeCell ref="B10:B18"/>
    <mergeCell ref="B26:B27"/>
    <mergeCell ref="B29:B37"/>
    <mergeCell ref="C11:C16"/>
    <mergeCell ref="C17:C18"/>
    <mergeCell ref="C30:C35"/>
    <mergeCell ref="C36:C37"/>
    <mergeCell ref="E31:F31"/>
    <mergeCell ref="E32:F32"/>
    <mergeCell ref="E33:F33"/>
    <mergeCell ref="C26:D26"/>
    <mergeCell ref="E26:F26"/>
    <mergeCell ref="G26:I26"/>
    <mergeCell ref="E34:F34"/>
    <mergeCell ref="E35:F35"/>
    <mergeCell ref="C27:D27"/>
    <mergeCell ref="E27:F27"/>
    <mergeCell ref="G27:I27"/>
    <mergeCell ref="C29:F29"/>
    <mergeCell ref="E30:F30"/>
    <mergeCell ref="E16:F16"/>
    <mergeCell ref="C19:I19"/>
    <mergeCell ref="C20:I20"/>
    <mergeCell ref="A21:I21"/>
    <mergeCell ref="A23:B23"/>
    <mergeCell ref="C23:E23"/>
    <mergeCell ref="G23:I23"/>
    <mergeCell ref="C24:I24"/>
    <mergeCell ref="C25:I25"/>
    <mergeCell ref="C8:D8"/>
    <mergeCell ref="E8:F8"/>
    <mergeCell ref="G8:I8"/>
    <mergeCell ref="C10:F10"/>
    <mergeCell ref="E11:F11"/>
    <mergeCell ref="E12:F12"/>
    <mergeCell ref="E13:F13"/>
    <mergeCell ref="E14:F14"/>
    <mergeCell ref="E15:F15"/>
    <mergeCell ref="A2:E2"/>
    <mergeCell ref="A3:I3"/>
    <mergeCell ref="A4:B4"/>
    <mergeCell ref="C4:E4"/>
    <mergeCell ref="G4:I4"/>
    <mergeCell ref="C5:I5"/>
    <mergeCell ref="C6:I6"/>
    <mergeCell ref="C7:D7"/>
    <mergeCell ref="E7:F7"/>
    <mergeCell ref="G7:I7"/>
    <mergeCell ref="A42:B42"/>
    <mergeCell ref="C42:E42"/>
    <mergeCell ref="G42:I42"/>
    <mergeCell ref="A43:A58"/>
    <mergeCell ref="C43:I43"/>
    <mergeCell ref="C44:I44"/>
    <mergeCell ref="B45:B46"/>
    <mergeCell ref="C45:D45"/>
    <mergeCell ref="E45:F45"/>
    <mergeCell ref="G45:I45"/>
    <mergeCell ref="C46:D46"/>
    <mergeCell ref="E46:F46"/>
    <mergeCell ref="G46:I46"/>
    <mergeCell ref="B48:B56"/>
    <mergeCell ref="C48:F48"/>
    <mergeCell ref="C49:C54"/>
    <mergeCell ref="E54:F54"/>
    <mergeCell ref="C55:C56"/>
    <mergeCell ref="C57:I57"/>
    <mergeCell ref="C58:I58"/>
    <mergeCell ref="C77:I77"/>
    <mergeCell ref="A59:I59"/>
    <mergeCell ref="E49:F49"/>
    <mergeCell ref="E50:F50"/>
    <mergeCell ref="E51:F51"/>
    <mergeCell ref="E52:F52"/>
    <mergeCell ref="E53:F53"/>
    <mergeCell ref="A61:B61"/>
    <mergeCell ref="C61:E61"/>
    <mergeCell ref="G61:I61"/>
    <mergeCell ref="E68:F68"/>
    <mergeCell ref="E69:F69"/>
    <mergeCell ref="E70:F70"/>
    <mergeCell ref="E71:F71"/>
    <mergeCell ref="E72:F72"/>
    <mergeCell ref="A80:B80"/>
    <mergeCell ref="C80:E80"/>
    <mergeCell ref="G80:I80"/>
    <mergeCell ref="A62:A77"/>
    <mergeCell ref="C62:I62"/>
    <mergeCell ref="C63:I63"/>
    <mergeCell ref="B64:B65"/>
    <mergeCell ref="C64:D64"/>
    <mergeCell ref="E64:F64"/>
    <mergeCell ref="G64:I64"/>
    <mergeCell ref="C65:D65"/>
    <mergeCell ref="E65:F65"/>
    <mergeCell ref="G65:I65"/>
    <mergeCell ref="B67:B75"/>
    <mergeCell ref="C67:F67"/>
    <mergeCell ref="C68:C73"/>
    <mergeCell ref="E73:F73"/>
    <mergeCell ref="C74:C75"/>
    <mergeCell ref="C76:I76"/>
    <mergeCell ref="G84:I84"/>
    <mergeCell ref="B86:B94"/>
    <mergeCell ref="C86:F86"/>
    <mergeCell ref="C87:C92"/>
    <mergeCell ref="E92:F92"/>
    <mergeCell ref="C93:C94"/>
    <mergeCell ref="C95:I95"/>
    <mergeCell ref="C96:I96"/>
    <mergeCell ref="A78:I78"/>
    <mergeCell ref="C105:F105"/>
    <mergeCell ref="C106:C111"/>
    <mergeCell ref="E111:F111"/>
    <mergeCell ref="C112:C113"/>
    <mergeCell ref="C114:I114"/>
    <mergeCell ref="C115:I115"/>
    <mergeCell ref="A97:I97"/>
    <mergeCell ref="E87:F87"/>
    <mergeCell ref="E88:F88"/>
    <mergeCell ref="E89:F89"/>
    <mergeCell ref="E90:F90"/>
    <mergeCell ref="E91:F91"/>
    <mergeCell ref="A99:B99"/>
    <mergeCell ref="C99:E99"/>
    <mergeCell ref="G99:I99"/>
    <mergeCell ref="A81:A96"/>
    <mergeCell ref="C81:I81"/>
    <mergeCell ref="C82:I82"/>
    <mergeCell ref="B83:B84"/>
    <mergeCell ref="C83:D83"/>
    <mergeCell ref="E83:F83"/>
    <mergeCell ref="G83:I83"/>
    <mergeCell ref="C84:D84"/>
    <mergeCell ref="E84:F84"/>
    <mergeCell ref="E130:F130"/>
    <mergeCell ref="C131:C132"/>
    <mergeCell ref="C133:I133"/>
    <mergeCell ref="C134:I134"/>
    <mergeCell ref="A116:I116"/>
    <mergeCell ref="E106:F106"/>
    <mergeCell ref="E107:F107"/>
    <mergeCell ref="E108:F108"/>
    <mergeCell ref="E109:F109"/>
    <mergeCell ref="E110:F110"/>
    <mergeCell ref="A118:B118"/>
    <mergeCell ref="C118:E118"/>
    <mergeCell ref="G118:I118"/>
    <mergeCell ref="A100:A115"/>
    <mergeCell ref="C100:I100"/>
    <mergeCell ref="C101:I101"/>
    <mergeCell ref="B102:B103"/>
    <mergeCell ref="C102:D102"/>
    <mergeCell ref="E102:F102"/>
    <mergeCell ref="G102:I102"/>
    <mergeCell ref="C103:D103"/>
    <mergeCell ref="E103:F103"/>
    <mergeCell ref="G103:I103"/>
    <mergeCell ref="B105:B113"/>
    <mergeCell ref="C152:I152"/>
    <mergeCell ref="C153:I153"/>
    <mergeCell ref="A135:I135"/>
    <mergeCell ref="E125:F125"/>
    <mergeCell ref="E126:F126"/>
    <mergeCell ref="E127:F127"/>
    <mergeCell ref="E128:F128"/>
    <mergeCell ref="E129:F129"/>
    <mergeCell ref="A137:B137"/>
    <mergeCell ref="C137:E137"/>
    <mergeCell ref="G137:I137"/>
    <mergeCell ref="A119:A134"/>
    <mergeCell ref="C119:I119"/>
    <mergeCell ref="C120:I120"/>
    <mergeCell ref="B121:B122"/>
    <mergeCell ref="C121:D121"/>
    <mergeCell ref="E121:F121"/>
    <mergeCell ref="G121:I121"/>
    <mergeCell ref="C122:D122"/>
    <mergeCell ref="E122:F122"/>
    <mergeCell ref="G122:I122"/>
    <mergeCell ref="B124:B132"/>
    <mergeCell ref="C124:F124"/>
    <mergeCell ref="C125:C130"/>
    <mergeCell ref="A154:I154"/>
    <mergeCell ref="E144:F144"/>
    <mergeCell ref="E145:F145"/>
    <mergeCell ref="E146:F146"/>
    <mergeCell ref="E147:F147"/>
    <mergeCell ref="E148:F148"/>
    <mergeCell ref="A156:B156"/>
    <mergeCell ref="C156:E156"/>
    <mergeCell ref="G156:I156"/>
    <mergeCell ref="A138:A153"/>
    <mergeCell ref="C138:I138"/>
    <mergeCell ref="C139:I139"/>
    <mergeCell ref="B140:B141"/>
    <mergeCell ref="C140:D140"/>
    <mergeCell ref="E140:F140"/>
    <mergeCell ref="G140:I140"/>
    <mergeCell ref="C141:D141"/>
    <mergeCell ref="E141:F141"/>
    <mergeCell ref="G141:I141"/>
    <mergeCell ref="B143:B151"/>
    <mergeCell ref="C143:F143"/>
    <mergeCell ref="C144:C149"/>
    <mergeCell ref="E149:F149"/>
    <mergeCell ref="C150:C151"/>
    <mergeCell ref="E160:F160"/>
    <mergeCell ref="G160:I160"/>
    <mergeCell ref="B162:B170"/>
    <mergeCell ref="C162:F162"/>
    <mergeCell ref="C163:C168"/>
    <mergeCell ref="E168:F168"/>
    <mergeCell ref="C169:C170"/>
    <mergeCell ref="C171:I171"/>
    <mergeCell ref="C172:I172"/>
    <mergeCell ref="B181:B189"/>
    <mergeCell ref="C181:F181"/>
    <mergeCell ref="C182:C187"/>
    <mergeCell ref="E187:F187"/>
    <mergeCell ref="C188:C189"/>
    <mergeCell ref="C190:I190"/>
    <mergeCell ref="C191:I191"/>
    <mergeCell ref="A173:I173"/>
    <mergeCell ref="E163:F163"/>
    <mergeCell ref="E164:F164"/>
    <mergeCell ref="E165:F165"/>
    <mergeCell ref="E166:F166"/>
    <mergeCell ref="E167:F167"/>
    <mergeCell ref="A175:B175"/>
    <mergeCell ref="C175:E175"/>
    <mergeCell ref="G175:I175"/>
    <mergeCell ref="A157:A172"/>
    <mergeCell ref="C157:I157"/>
    <mergeCell ref="C158:I158"/>
    <mergeCell ref="B159:B160"/>
    <mergeCell ref="C159:D159"/>
    <mergeCell ref="E159:F159"/>
    <mergeCell ref="G159:I159"/>
    <mergeCell ref="C160:D160"/>
    <mergeCell ref="C201:C206"/>
    <mergeCell ref="E206:F206"/>
    <mergeCell ref="C207:C208"/>
    <mergeCell ref="C209:I209"/>
    <mergeCell ref="C210:I210"/>
    <mergeCell ref="A192:I192"/>
    <mergeCell ref="E182:F182"/>
    <mergeCell ref="E183:F183"/>
    <mergeCell ref="E184:F184"/>
    <mergeCell ref="E185:F185"/>
    <mergeCell ref="E186:F186"/>
    <mergeCell ref="A194:B194"/>
    <mergeCell ref="C194:E194"/>
    <mergeCell ref="G194:I194"/>
    <mergeCell ref="A176:A191"/>
    <mergeCell ref="C176:I176"/>
    <mergeCell ref="C177:I177"/>
    <mergeCell ref="B178:B179"/>
    <mergeCell ref="C178:D178"/>
    <mergeCell ref="E178:F178"/>
    <mergeCell ref="G178:I178"/>
    <mergeCell ref="C179:D179"/>
    <mergeCell ref="E179:F179"/>
    <mergeCell ref="G179:I179"/>
    <mergeCell ref="C226:C227"/>
    <mergeCell ref="C228:I228"/>
    <mergeCell ref="C229:I229"/>
    <mergeCell ref="A211:I211"/>
    <mergeCell ref="E201:F201"/>
    <mergeCell ref="E202:F202"/>
    <mergeCell ref="E203:F203"/>
    <mergeCell ref="E204:F204"/>
    <mergeCell ref="E205:F205"/>
    <mergeCell ref="A213:B213"/>
    <mergeCell ref="C213:E213"/>
    <mergeCell ref="G213:I213"/>
    <mergeCell ref="A195:A210"/>
    <mergeCell ref="C195:I195"/>
    <mergeCell ref="C196:I196"/>
    <mergeCell ref="B197:B198"/>
    <mergeCell ref="C197:D197"/>
    <mergeCell ref="E197:F197"/>
    <mergeCell ref="G197:I197"/>
    <mergeCell ref="C198:D198"/>
    <mergeCell ref="E198:F198"/>
    <mergeCell ref="G198:I198"/>
    <mergeCell ref="B200:B208"/>
    <mergeCell ref="C200:F200"/>
    <mergeCell ref="C249:I249"/>
    <mergeCell ref="A233:B233"/>
    <mergeCell ref="C233:E233"/>
    <mergeCell ref="G233:I233"/>
    <mergeCell ref="A230:I230"/>
    <mergeCell ref="E220:F220"/>
    <mergeCell ref="E221:F221"/>
    <mergeCell ref="E222:F222"/>
    <mergeCell ref="E223:F223"/>
    <mergeCell ref="E224:F224"/>
    <mergeCell ref="A214:A229"/>
    <mergeCell ref="C214:I214"/>
    <mergeCell ref="C215:I215"/>
    <mergeCell ref="B216:B217"/>
    <mergeCell ref="C216:D216"/>
    <mergeCell ref="E216:F216"/>
    <mergeCell ref="G216:I216"/>
    <mergeCell ref="C217:D217"/>
    <mergeCell ref="E217:F217"/>
    <mergeCell ref="G217:I217"/>
    <mergeCell ref="B219:B227"/>
    <mergeCell ref="C219:F219"/>
    <mergeCell ref="C220:C225"/>
    <mergeCell ref="E225:F225"/>
    <mergeCell ref="E240:F240"/>
    <mergeCell ref="E241:F241"/>
    <mergeCell ref="E242:F242"/>
    <mergeCell ref="E243:F243"/>
    <mergeCell ref="E244:F244"/>
    <mergeCell ref="A252:B252"/>
    <mergeCell ref="C252:E252"/>
    <mergeCell ref="G252:I252"/>
    <mergeCell ref="A234:A249"/>
    <mergeCell ref="C234:I234"/>
    <mergeCell ref="C235:I235"/>
    <mergeCell ref="B236:B237"/>
    <mergeCell ref="C236:D236"/>
    <mergeCell ref="E236:F236"/>
    <mergeCell ref="G236:I236"/>
    <mergeCell ref="C237:D237"/>
    <mergeCell ref="E237:F237"/>
    <mergeCell ref="G237:I237"/>
    <mergeCell ref="B239:B247"/>
    <mergeCell ref="C239:F239"/>
    <mergeCell ref="C240:C245"/>
    <mergeCell ref="E245:F245"/>
    <mergeCell ref="C246:C247"/>
    <mergeCell ref="C248:I248"/>
    <mergeCell ref="G256:I256"/>
    <mergeCell ref="B258:B266"/>
    <mergeCell ref="C258:F258"/>
    <mergeCell ref="C259:C264"/>
    <mergeCell ref="E264:F264"/>
    <mergeCell ref="C265:C266"/>
    <mergeCell ref="C267:I267"/>
    <mergeCell ref="C268:I268"/>
    <mergeCell ref="A250:I250"/>
    <mergeCell ref="C277:F277"/>
    <mergeCell ref="C278:C283"/>
    <mergeCell ref="E283:F283"/>
    <mergeCell ref="C284:C285"/>
    <mergeCell ref="C286:I286"/>
    <mergeCell ref="C287:I287"/>
    <mergeCell ref="A269:I269"/>
    <mergeCell ref="E259:F259"/>
    <mergeCell ref="E260:F260"/>
    <mergeCell ref="E261:F261"/>
    <mergeCell ref="E262:F262"/>
    <mergeCell ref="E263:F263"/>
    <mergeCell ref="A271:B271"/>
    <mergeCell ref="C271:E271"/>
    <mergeCell ref="G271:I271"/>
    <mergeCell ref="A253:A268"/>
    <mergeCell ref="C253:I253"/>
    <mergeCell ref="C254:I254"/>
    <mergeCell ref="B255:B256"/>
    <mergeCell ref="C255:D255"/>
    <mergeCell ref="E255:F255"/>
    <mergeCell ref="G255:I255"/>
    <mergeCell ref="C256:D256"/>
    <mergeCell ref="E256:F256"/>
    <mergeCell ref="E302:F302"/>
    <mergeCell ref="C303:C304"/>
    <mergeCell ref="C305:I305"/>
    <mergeCell ref="C306:I306"/>
    <mergeCell ref="A288:I288"/>
    <mergeCell ref="E278:F278"/>
    <mergeCell ref="E279:F279"/>
    <mergeCell ref="E280:F280"/>
    <mergeCell ref="E281:F281"/>
    <mergeCell ref="E282:F282"/>
    <mergeCell ref="A290:B290"/>
    <mergeCell ref="C290:E290"/>
    <mergeCell ref="G290:I290"/>
    <mergeCell ref="A272:A287"/>
    <mergeCell ref="C272:I272"/>
    <mergeCell ref="C273:I273"/>
    <mergeCell ref="B274:B275"/>
    <mergeCell ref="C274:D274"/>
    <mergeCell ref="E274:F274"/>
    <mergeCell ref="G274:I274"/>
    <mergeCell ref="C275:D275"/>
    <mergeCell ref="E275:F275"/>
    <mergeCell ref="G275:I275"/>
    <mergeCell ref="B277:B285"/>
    <mergeCell ref="C324:I324"/>
    <mergeCell ref="C325:I325"/>
    <mergeCell ref="A307:I307"/>
    <mergeCell ref="E297:F297"/>
    <mergeCell ref="E298:F298"/>
    <mergeCell ref="E299:F299"/>
    <mergeCell ref="E300:F300"/>
    <mergeCell ref="E301:F301"/>
    <mergeCell ref="A309:B309"/>
    <mergeCell ref="C309:E309"/>
    <mergeCell ref="G309:I309"/>
    <mergeCell ref="A291:A306"/>
    <mergeCell ref="C291:I291"/>
    <mergeCell ref="C292:I292"/>
    <mergeCell ref="B293:B294"/>
    <mergeCell ref="C293:D293"/>
    <mergeCell ref="E293:F293"/>
    <mergeCell ref="G293:I293"/>
    <mergeCell ref="C294:D294"/>
    <mergeCell ref="E294:F294"/>
    <mergeCell ref="G294:I294"/>
    <mergeCell ref="B296:B304"/>
    <mergeCell ref="C296:F296"/>
    <mergeCell ref="C297:C302"/>
    <mergeCell ref="A326:I326"/>
    <mergeCell ref="E316:F316"/>
    <mergeCell ref="E317:F317"/>
    <mergeCell ref="E318:F318"/>
    <mergeCell ref="E319:F319"/>
    <mergeCell ref="E320:F320"/>
    <mergeCell ref="A328:B328"/>
    <mergeCell ref="C328:E328"/>
    <mergeCell ref="G328:I328"/>
    <mergeCell ref="A310:A325"/>
    <mergeCell ref="C310:I310"/>
    <mergeCell ref="C311:I311"/>
    <mergeCell ref="B312:B313"/>
    <mergeCell ref="C312:D312"/>
    <mergeCell ref="E312:F312"/>
    <mergeCell ref="G312:I312"/>
    <mergeCell ref="C313:D313"/>
    <mergeCell ref="E313:F313"/>
    <mergeCell ref="G313:I313"/>
    <mergeCell ref="B315:B323"/>
    <mergeCell ref="C315:F315"/>
    <mergeCell ref="C316:C321"/>
    <mergeCell ref="E321:F321"/>
    <mergeCell ref="C322:C323"/>
    <mergeCell ref="A345:I345"/>
    <mergeCell ref="E335:F335"/>
    <mergeCell ref="E336:F336"/>
    <mergeCell ref="E337:F337"/>
    <mergeCell ref="E338:F338"/>
    <mergeCell ref="E339:F339"/>
    <mergeCell ref="A329:A344"/>
    <mergeCell ref="C329:I329"/>
    <mergeCell ref="C330:I330"/>
    <mergeCell ref="B331:B332"/>
    <mergeCell ref="C331:D331"/>
    <mergeCell ref="E331:F331"/>
    <mergeCell ref="G331:I331"/>
    <mergeCell ref="C332:D332"/>
    <mergeCell ref="E332:F332"/>
    <mergeCell ref="G332:I332"/>
    <mergeCell ref="B334:B342"/>
    <mergeCell ref="C334:F334"/>
    <mergeCell ref="C335:C340"/>
    <mergeCell ref="E340:F340"/>
    <mergeCell ref="C341:C342"/>
    <mergeCell ref="C343:I343"/>
    <mergeCell ref="C344:I344"/>
  </mergeCells>
  <phoneticPr fontId="5" type="noConversion"/>
  <printOptions horizontalCentered="1"/>
  <pageMargins left="0.70069444444444495" right="0.70069444444444495" top="0.55069444444444404" bottom="0.51180555555555596" header="0.29861111111111099" footer="0.29861111111111099"/>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专项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EMyuzj</dc:creator>
  <cp:lastModifiedBy>xbany</cp:lastModifiedBy>
  <cp:lastPrinted>2021-04-22T03:10:53Z</cp:lastPrinted>
  <dcterms:created xsi:type="dcterms:W3CDTF">2021-04-12T05:31:00Z</dcterms:created>
  <dcterms:modified xsi:type="dcterms:W3CDTF">2021-04-30T06:44:50Z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8ED8BF2225CD47A99BF190363ACC236F</vt:lpwstr>
  </property>
</Properties>
</file>