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90"/>
  </bookViews>
  <sheets>
    <sheet name="Sheet1" sheetId="1" r:id="rId1"/>
  </sheets>
  <definedNames>
    <definedName name="_xlnm._FilterDatabase" localSheetId="0" hidden="1">Sheet1!$A$4:$Q$90</definedName>
  </definedNames>
  <calcPr calcId="144525"/>
</workbook>
</file>

<file path=xl/sharedStrings.xml><?xml version="1.0" encoding="utf-8"?>
<sst xmlns="http://schemas.openxmlformats.org/spreadsheetml/2006/main" count="498" uniqueCount="320">
  <si>
    <t>峨眉山市2023年度财政衔接推进乡村振兴补助资金（巩固拓展脱贫攻坚成效和乡村振兴任务）年度项目库计划表</t>
  </si>
  <si>
    <t>序号</t>
  </si>
  <si>
    <t>乡镇</t>
  </si>
  <si>
    <t>项目名称</t>
  </si>
  <si>
    <t>村</t>
  </si>
  <si>
    <t>建  设  内  容</t>
  </si>
  <si>
    <t>单位</t>
  </si>
  <si>
    <t>规模</t>
  </si>
  <si>
    <t>总投资(万元)</t>
  </si>
  <si>
    <t>投资构成（万元）</t>
  </si>
  <si>
    <t>群众参与和利益联结机制</t>
  </si>
  <si>
    <t>农户 （户数）</t>
  </si>
  <si>
    <t>农户 （人数）</t>
  </si>
  <si>
    <t>脱贫户（户数）</t>
  </si>
  <si>
    <t>脱贫户（人数）</t>
  </si>
  <si>
    <t>监测户（户数和人数）</t>
  </si>
  <si>
    <t>备注</t>
  </si>
  <si>
    <t>衔接资金</t>
  </si>
  <si>
    <t>其他资金</t>
  </si>
  <si>
    <t>合      计</t>
  </si>
  <si>
    <t>一、产业道路硬化项目</t>
  </si>
  <si>
    <t>高桥镇</t>
  </si>
  <si>
    <t>高桥镇寨子村产业道路硬化项目</t>
  </si>
  <si>
    <t>寨子村</t>
  </si>
  <si>
    <t>硬化产业道路长2公里，宽3.5米，厚0.2米，C30</t>
  </si>
  <si>
    <t>公里</t>
  </si>
  <si>
    <t>通过项目实施，提升道路运输功能，降低运输成本，巩固脱贫成效，受益脱贫户和监测户96人，农户895人</t>
  </si>
  <si>
    <t>高桥镇观音村产业道路硬化项目</t>
  </si>
  <si>
    <t>观音村</t>
  </si>
  <si>
    <t>观音村6组道路至石房沟道路硬化，长3公里，宽3.5-4.5m，厚20cm，砼C30混凝土路面</t>
  </si>
  <si>
    <t>通过项目实施，提升道路运输功能，降低运输成本，巩固脱贫成效，受益脱贫户和监测户12人，农户1241人</t>
  </si>
  <si>
    <t>高桥镇回龙村6组产业道路硬化项目</t>
  </si>
  <si>
    <t>回龙村</t>
  </si>
  <si>
    <t>修建回龙村6组至马山产业道路，长0.7Km，宽2.5m,厚20cm，砼C30混凝土路面</t>
  </si>
  <si>
    <t>通过项目实施，提升道路运输功能，降低运输成本，巩固脱贫成效，受益脱贫户和监测户109人，农户1238人</t>
  </si>
  <si>
    <r>
      <rPr>
        <sz val="8"/>
        <rFont val="宋体"/>
        <charset val="134"/>
      </rPr>
      <t>高桥镇回龙村</t>
    </r>
    <r>
      <rPr>
        <sz val="8"/>
        <rFont val="宋体"/>
        <charset val="0"/>
      </rPr>
      <t>8</t>
    </r>
    <r>
      <rPr>
        <sz val="8"/>
        <rFont val="宋体"/>
        <charset val="134"/>
      </rPr>
      <t>组产业道路硬化</t>
    </r>
  </si>
  <si>
    <t>修建回龙村8组大院子产业园道路，长1公里，宽1m,厚20cm，砼C30混凝土路面</t>
  </si>
  <si>
    <t>龙池镇</t>
  </si>
  <si>
    <t>龙池镇白果村1组产业道路硬化项目</t>
  </si>
  <si>
    <t>白果村</t>
  </si>
  <si>
    <t>道路硬化3公里，宽3.5米、厚0.2米，C30混凝土路面</t>
  </si>
  <si>
    <t>通过项目实施，提升道路运输功能，降低运输成本，巩固脱贫成效，受益脱贫户和监测户23人，农户385人</t>
  </si>
  <si>
    <t>罗目镇</t>
  </si>
  <si>
    <t>罗目镇鞠槽村1、2组产业道路硬化项目</t>
  </si>
  <si>
    <t>鞠槽村</t>
  </si>
  <si>
    <t>拓宽3公里及硬化4.5米宽，厚0.2米，C30，及配套设施建设</t>
  </si>
  <si>
    <t>通过项目实施，带动农户就业，增加农户收入，巩固脱贫成果，受益脱贫户和监测户30人，农户1170人</t>
  </si>
  <si>
    <t>罗目镇鞠槽村3、4、5组产业道路硬化项目</t>
  </si>
  <si>
    <t>硬化3公里，宽3.5米，厚0.2米，C30</t>
  </si>
  <si>
    <t>通过项目实施，带动农户就业，增加农户收入，巩固脱贫成果，受益脱贫户和监测户62人，农户3680人</t>
  </si>
  <si>
    <t>龙门乡</t>
  </si>
  <si>
    <t>龙门乡毛天村7组产业道路硬化工程</t>
  </si>
  <si>
    <t>毛天村</t>
  </si>
  <si>
    <t>产业道路硬化长1公里，路基宽3.5米，厚0.2米C30混凝土路面及附属设施</t>
  </si>
  <si>
    <t>通过项目实施，提升道路运输功能，降低运输成本，巩固脱贫成效，受益脱贫户和监测户9人，农户262人</t>
  </si>
  <si>
    <t>龙门乡楠邻村11组产业道路硬化(组级道路）</t>
  </si>
  <si>
    <t>楠邻村</t>
  </si>
  <si>
    <t>长3.5公里，宽3.5米，厚0.2米，C30混凝土路面及附属设施</t>
  </si>
  <si>
    <t>通过项目实施，提升道路运输功能，降低运输成本，巩固脱贫成效，受益脱贫户和监测户11人，农户276人</t>
  </si>
  <si>
    <t>罗目镇鞠槽村产业道路硬化项目</t>
  </si>
  <si>
    <t>3、4、5组硬化产业道路0.7公里，宽3.5米，0.15米碎石垫层，厚0.2米，C30及附属设施</t>
  </si>
  <si>
    <t>通过项目实施，提升道路运输功能，降低运输成本，巩固脱贫成效，受益脱贫户和监测户30人，农户1170人</t>
  </si>
  <si>
    <t>大为镇</t>
  </si>
  <si>
    <t>大为镇金村村5组产业道路硬化项目</t>
  </si>
  <si>
    <t>金村</t>
  </si>
  <si>
    <t>0.8公里产业道路硬化，宽3.5米，厚0.2米，C30混凝土路面等附属设施</t>
  </si>
  <si>
    <t>通过项目实施，提升道路运输功能，降低运输成本，巩固脱贫成效，受益脱贫户和监测户90人，农户938人</t>
  </si>
  <si>
    <t>大为镇金村村产业道路硬化项目</t>
  </si>
  <si>
    <t>0.6公里产业道路硬化，宽3.5米，厚0.2米，C30混凝土路面</t>
  </si>
  <si>
    <t>大为镇楠香村产业道路硬化项目</t>
  </si>
  <si>
    <t>楠香村</t>
  </si>
  <si>
    <t>7、8、10组2.4公里产业道路硬化，宽3.5米，厚0.2米，C30混凝土路面</t>
  </si>
  <si>
    <t>通过项目实施，提升道路运输功能，降低运输成本，巩固脱贫成效，受益脱贫户和监测户176人，农户2239人</t>
  </si>
  <si>
    <t>2022年大为镇双龙村产业道路硬化续建</t>
  </si>
  <si>
    <t>双龙村</t>
  </si>
  <si>
    <t>双龙村产业道路硬化长2.2公里，宽3.5米，厚0.2米，C30</t>
  </si>
  <si>
    <t>通过项目实施，提升道路运输功能，降低运输成本，巩固脱贫成效，受益脱贫户和监测户33人，农户1239人</t>
  </si>
  <si>
    <t>2022年高桥镇回龙村产业道路硬化续建</t>
  </si>
  <si>
    <t>产业道路硬化，硬化长2.5公里、宽4.5米、厚0.2米，砼C30</t>
  </si>
  <si>
    <t>二、发展村集体经济项目</t>
  </si>
  <si>
    <t>市乡村振兴局</t>
  </si>
  <si>
    <t>峨眉山市村集体经济发展项目</t>
  </si>
  <si>
    <t>涉及村</t>
  </si>
  <si>
    <t>中省扶持村集体经济发展本级配套</t>
  </si>
  <si>
    <t>个</t>
  </si>
  <si>
    <t>通过项目实施，壮大村集体经济发展，巩固脱贫成效，受益脱贫户和监测户920人，农户18972人</t>
  </si>
  <si>
    <t>8户17人</t>
  </si>
  <si>
    <t>高桥镇兴宏村村集体经济建设项目</t>
  </si>
  <si>
    <t>兴宏村</t>
  </si>
  <si>
    <t>产业道路硬化长0.7公里，宽2.5米,厚0.2米，C30</t>
  </si>
  <si>
    <t>建成后促进集体经济发展，建成期间带动我村劳动力人口预计70-90人，1232人受益；项目收益后20%向集体经济组织成员分红，20%作为公益金，10%作为管理费，50%作为公积金，用于集体经济扩大再生产。</t>
  </si>
  <si>
    <t>高桥镇余村村集体经济发展项目</t>
  </si>
  <si>
    <t>余村</t>
  </si>
  <si>
    <t>壮大村集体经济，对道路进行维修、整治及提升500米</t>
  </si>
  <si>
    <t>利用出租形式经营，预计年收益3万元。项目建成后预计带动我村10人就业。集体经济收入分配主要用于投入再发展，后根据集体经济收入分配比列保障村级组织正常运转、村民分红和村干部几激励报酬。</t>
  </si>
  <si>
    <t>桂花桥镇</t>
  </si>
  <si>
    <t>桂花桥镇前锋村村集体经济建设项目</t>
  </si>
  <si>
    <t>前锋村</t>
  </si>
  <si>
    <t>建设一条稻药烘干线及配套基础设施建设：烘干房等基建200万元，设备采购80万元。</t>
  </si>
  <si>
    <t>项目建成后以租赁方式运营发展，计划年增加村集体经济收益3万元，计划将收益的40%用于继续投入项目运营和再发展，40%用于发展村级公益事业，20%用于群众分红。将带动周边约10村民务工，人均预计年增加收入3000元。受益脱贫户和监测户119人，农户3242人。</t>
  </si>
  <si>
    <t>桂花桥镇友爱村村集体经济发展项目</t>
  </si>
  <si>
    <t>友爱村</t>
  </si>
  <si>
    <t>发展村集体经济建设，主要对村集体资产发展的道路及附属等建设。</t>
  </si>
  <si>
    <t>项目建成后以租赁的方式运营发展，预计年收益20万元，收益的40%用于继续投入项目运营和再发展，40%用于发展村级公益事业，20%用于群众分红。项目将带动周边约100人次村民务工，预计年人均增加收入2000元。受益脱贫户和监测户119人，农户4163人。</t>
  </si>
  <si>
    <t>龙池镇南山村村集体经济发展项目</t>
  </si>
  <si>
    <t>南山村</t>
  </si>
  <si>
    <t>建冻库厂房占地约1.5亩，300m³库容量的冷链库1个</t>
  </si>
  <si>
    <t>通过项目实施，壮大村集体经济和发展，项目建成后自主经营，预计年收益5万元，可吸纳20人左右务工，收入分配主要用于投入再生产，在收回成本后根据集体经济收入分配比例保障村级组织正常运转、村民分红和村干部几激励报酬。受益脱贫户和监测户98人，农户3353人。</t>
  </si>
  <si>
    <t>大为镇大为村村集体经济发展项目</t>
  </si>
  <si>
    <t>大为村</t>
  </si>
  <si>
    <t>新建农产品加工厂，主要用于集中贸易、装车和冷链物流配套</t>
  </si>
  <si>
    <t>项目建成后计划出租，保底租金预计6万元，项目预计能吸纳农户约5人就业务工，每年增加收入2万元；项目收益后，计划30%用于项目发展，40%用于公益建设，30%用于分红，适当对脱贫户倾斜。</t>
  </si>
  <si>
    <t>双福镇</t>
  </si>
  <si>
    <t>双福镇五星村集体经济发展项目</t>
  </si>
  <si>
    <t>五星村</t>
  </si>
  <si>
    <t>五星村集体经济发展新建物流仓库及附属，建筑面积约1800平方米</t>
  </si>
  <si>
    <t>项目建成后以租赁方式，计划年收入30万，吸纳当地人参与务工，收入的80%作为集体经济本金，20%进行分红，受益脱贫户和监测户70人，农户3496人。</t>
  </si>
  <si>
    <t>双福镇江场村集体经济项目</t>
  </si>
  <si>
    <t>江场村</t>
  </si>
  <si>
    <t>江场村集体经济发展新建粮药烘干房，建筑面积约1000平方米</t>
  </si>
  <si>
    <t>项目建成后计划租赁，预计年收入10万，吸纳当地人务工预计10人，当前全部收益做为集体经济本金，用于维护全村基础设施。受益脱贫户和监测户70人，农户2729人。</t>
  </si>
  <si>
    <t>绥山镇</t>
  </si>
  <si>
    <t>绥山镇赵河村村集体经济发展项目</t>
  </si>
  <si>
    <t>赵河村</t>
  </si>
  <si>
    <t>赵河村村集体经济发展项目配套设施道路拓宽、硬化及交安设施安装等附属工程</t>
  </si>
  <si>
    <t>项目建成后自主运营，预计为村集体每年增加收入50万元，其中30万元继续发展壮大集体经济，10万元用于发展村级公益事业，剩余10万元用于集体经济组织成员分红，并且对脱贫户和监测户的分红比例适当倾斜。预计吸纳本村和附近农村劳动力30人，增加就业人员年人均纯收入约1.8万元。</t>
  </si>
  <si>
    <t>绥山镇太阳村村集体经济发展项目</t>
  </si>
  <si>
    <t>太阳村</t>
  </si>
  <si>
    <t>场地平整及配套完善基础设施</t>
  </si>
  <si>
    <t>项目建成后自主运营，预计为村集体每年增加收入20万元，其中10万元继续发展壮大集体经济，5万元用于发展村级公益事业，剩余5万元用于集体经济组织成员分红，并且对脱贫户和监测户的分红比例适当倾斜。预计吸纳本村和附近农村劳动力10人，增加就业人员年人均纯收入约1.5万元。</t>
  </si>
  <si>
    <t>绥山镇万福村村集体经济发展项目</t>
  </si>
  <si>
    <t>万福村</t>
  </si>
  <si>
    <t>新建食用菌生物质燃料厂房1处，占地面积约10亩（鱼种站建设用地）</t>
  </si>
  <si>
    <t>项目建成后按照200万元入股，工厂交由专业企业运营；预计每年固定分工15万元，其中5万元继续发展壮大集体经济，5万元用于发展村级公益事业，剩余5万元用于集体经济组织成员分红，并且对脱贫户和监测户的分红比例适当倾斜。预计吸纳本村和附近农村劳动力40人，增加就业人员年人均纯收入约1.5万元。</t>
  </si>
  <si>
    <t>高桥福田村村集体经济发展项目</t>
  </si>
  <si>
    <t>福田村</t>
  </si>
  <si>
    <t>修建大米、油菜加工及储存一体化粮仓3个，占地面积6882㎡</t>
  </si>
  <si>
    <t>项目建成后出租企业经营，保底租金预计6万元，项目能吸纳农户约10人就业务工，每年增加收入1.8万元；计划前四年项目收益用于项目继续发展，第五年开始，50%用于项目发展，30%用于公益建设，20%用于分红，适当对脱贫户倾斜。</t>
  </si>
  <si>
    <t>绥山镇斗量村盐井村村集体经济建设项目</t>
  </si>
  <si>
    <t>斗量村、盐井村</t>
  </si>
  <si>
    <t>改建特色农产品加工基地及配套冻库一个</t>
  </si>
  <si>
    <t>项目建成后由斗量盐井村按55万元的入股资金与社会资本合作成立公司，占股60%并参与项目运营，预计年收入50万元，斗量盐井村预计各分红15万元；预计从每年分红中留存5万元用于继续发展经济，5万元用于村内公益事业，5万元用于集体经济组织成员分红，并且对脱贫户和监测户的分红比例适当倾斜。预计吸纳本村和周边村劳动力10人，带动就业人员人均增收1.5万元。</t>
  </si>
  <si>
    <t>利用老旧厂房300平米，改造成气调库（或冻库）一个</t>
  </si>
  <si>
    <t>项目建成后按照200万元的入股，交由专业企业运营；每年固定分工15万元，其中8万元继续发展壮大集体经济，3万元用于发展村级公益事业，剩余4万元用于集体经济组织成员分红，并且对脱贫户和监测户的分红比例适当倾斜。预计吸纳本村和附近农村劳动力50人，增加就业人员年人均纯收入约1.8万元。</t>
  </si>
  <si>
    <t>2023年高桥镇桃林村新型村集体经济发展项目</t>
  </si>
  <si>
    <t>桃林村</t>
  </si>
  <si>
    <t>拟在桃林村、兴宏村种植中药材“淫羊藿”60亩</t>
  </si>
  <si>
    <t>为周边群众提供就近务工岗位20余个，直接增加农户务工收入约2600元/月。收益按照一是40%用于集体产业扩大再生产资金。可分配收益资金优先用于扩大再生产，特别是对农民群众广泛参与、辐射带动作脱贫户、监测户优先列支。二是40%补充村级基础设施管护经费。三是20%用于服务群众专项经费。</t>
  </si>
  <si>
    <t>2023年桂花桥镇新联村新型村集体经济发展项目</t>
  </si>
  <si>
    <t>新联村</t>
  </si>
  <si>
    <t>对原新联村5组闲置的林场办公用房占地约200m2危房进行拆除重建，配套完善水、电、气等附属设施</t>
  </si>
  <si>
    <t>拟为周边脱贫户提供约15个务工岗位，直接增收农户务工收入月2500元/月，收益后提取约40%作为发展基金，用于村集体经济扩大再发展；提取约30%作为公益金，用于发展村级公益事业，完善基础性公益设施，巩固脱贫成果；提取收益的约20%作为管理资金，用于补充村级组织运行经费；提取收益的10%用于支持脱贫群众和监测对象产业发展</t>
  </si>
  <si>
    <t>2023年龙池镇苦蒿坪村新型村集体经济发展项目</t>
  </si>
  <si>
    <t>苦蒿坪村</t>
  </si>
  <si>
    <t>建设乡村振兴示范基地、高山有机蔬菜示范基地和高山田园风光带为目标，打造峨眉南山里项目的农业配套体验项目，涵盖农业体验和综合服务。</t>
  </si>
  <si>
    <t>预计总年用工量达800人次以上，按照120-150元/日测算，人均增收3000元以上；收益后提取村集体收益的40%作为发展基金，用于再发展，提取收益的40%作为公益金，用于发展村级公益事业，提取收益的20%作为管理资金，用于补充村级组织运行经费。</t>
  </si>
  <si>
    <t>2023年龙池镇莲花村桃源村新型村集体经济发展项目</t>
  </si>
  <si>
    <t>莲花村、桃源村</t>
  </si>
  <si>
    <t>建设集粮油规模化种植、研学、观光功能的龙溪片区高标准现代农业园——五彩福田农旅融合综合体项目，建设约690亩5个品种的水稻种等植综合体配套设施实体业态建设</t>
  </si>
  <si>
    <t>预计年用工量达1000人次以上；直接增收农户务工收入2000元/月；提取村集体收益的40%作为发展基金，用于再发展，提取收益的40%作为公益金，用于发展村级公益事业，提取收益的20%作为管理资金，用于补充村级组织运行经费</t>
  </si>
  <si>
    <t>2户6人</t>
  </si>
  <si>
    <t>2023年龙门乡鸭池村新型村集体经济发展项目</t>
  </si>
  <si>
    <t>鸭池村</t>
  </si>
  <si>
    <t>拟对鸭池村闲置小学（占地约4000m2）教学楼、宿舍（约800m2）实施改建，打造“粮旅融合”综合体验及服务中心，并配套附属设施</t>
  </si>
  <si>
    <t>预计这些务工岗位能够为当地群众增加每年50万元的务工收入，同时带动全村200余户农户种植高粱、水稻、玉米等粮食作物5000亩、高附加值蔬果200余亩。提取村集体收益60%用于开展村级公益事业与集体经济再发展，提取40%作为村公共基金，用于为脱贫群众和监测帮扶人员等困难群众解决临时性生活难题及开展“积分制”等基层治理工作。</t>
  </si>
  <si>
    <t>2023年绥山镇太阳村赵河村新型村集体经济发展项目</t>
  </si>
  <si>
    <t>太阳村、赵河村</t>
  </si>
  <si>
    <t>建设农家小屋、小农夫课堂和特色农产品展销品鉴厅，打造“果蔬采摘+农产品交易+休闲体验”为一体的农旅融合综合体</t>
  </si>
  <si>
    <t>2个村建成固定资产与第三方运营公司联营，在保底收入每村各12万元/年基础上，按出资量股，对营业额再次分红。村上将提取村集体收益的40%作为发展基金，用于再发展，提取收益的30%作为公益金，用于发展村级公益事业，巩固脱贫攻坚成果；提取收益的20%作为管理资金，用于补充村级组织运行经费；提取收益的10%用于倾斜支持脱贫群众和监测对象</t>
  </si>
  <si>
    <t>6户11人</t>
  </si>
  <si>
    <t>峨山街道</t>
  </si>
  <si>
    <t>2023年峨山街道中王村新型村集体经济发展项目</t>
  </si>
  <si>
    <t>中王村</t>
  </si>
  <si>
    <t>依托鑫竹源有限公司已有的竹笋初加工技术和成熟的销售渠道，以固定资产入股方式增加村集体经济收益，购买自动化生产设备和改造厂房约300m2，壮大竹笋加工规模</t>
  </si>
  <si>
    <t>预计为周边群众特别是脱贫户提供就近务工岗位10余个，农户务工增收3000元/月，第一个五年固定按照6%的年回报率进行分红，五年后根据市场行情和经营情况重新确定分红比例。村集体收益40%作为发展基金，用于村集体经济扩大再发展，40%作为公益金，用于发展村级公益事业，20%用于补充村级组织运行经费</t>
  </si>
  <si>
    <t>2023年绥山镇斗量村新型村集体经济发展项目</t>
  </si>
  <si>
    <t>斗量村</t>
  </si>
  <si>
    <t>斗量村新建加工厂、农产品展示销售大厅、研学体验非遗工坊、特色农产品品鉴等相关农旅配套设施等约2000m2</t>
  </si>
  <si>
    <t>提取村集体收益的40%作为发展基金，用于再发展，提取收益的30%作为公益金，用于发展村级公益事业，提取收益的20%作为管理资金，用于补充村级组织运行经费；提取收益的10%用于倾斜支持脱贫群众和监测对象</t>
  </si>
  <si>
    <t>三、发展产业补短基础设施项目</t>
  </si>
  <si>
    <t>罗目镇鞠槽村1组基础设施建设项目</t>
  </si>
  <si>
    <t>硬化产业路1.7公里，宽4米，0.15米碎石垫层，厚0.2米，C30及附属设施</t>
  </si>
  <si>
    <t>通过项目实施，提升道路运输功能，降低运输成本，巩固脱贫成效，受益脱贫户和监测户19人，农户744人</t>
  </si>
  <si>
    <t>罗目镇郭坪村3组基础建设项目</t>
  </si>
  <si>
    <t>郭坪村</t>
  </si>
  <si>
    <t>从关子门-烟山家庭农场修建一条长1.3km，路基宽度4.5m、路面宽度3.5m、厚0.2m，C30砼浇筑的基础设施道路，附建部分挡墙、涵管、错车道。修建一条长1.3km，路面宽度3.5m、厚0.2m，C30砼浇筑，附建部分挡墙、涵管、错车道</t>
  </si>
  <si>
    <t>通过项目实施，提升道路运输功能，降低运输成本，巩固脱贫成效，受益脱贫户和监测户26人，农户182人</t>
  </si>
  <si>
    <t>绥山镇太阳村道路硬化项目</t>
  </si>
  <si>
    <t>道路硬化2.7公里，宽3.5米，厚0.2米，C30</t>
  </si>
  <si>
    <t>通过项目实施，提升道路运输功能，降低运输成本，巩固脱贫成效，受益脱贫户和监测户20人，农户274人</t>
  </si>
  <si>
    <r>
      <rPr>
        <sz val="8"/>
        <rFont val="宋体"/>
        <charset val="134"/>
      </rPr>
      <t>双福镇塘房村</t>
    </r>
    <r>
      <rPr>
        <sz val="8"/>
        <rFont val="宋体"/>
        <charset val="0"/>
      </rPr>
      <t>2</t>
    </r>
    <r>
      <rPr>
        <sz val="8"/>
        <rFont val="宋体"/>
        <charset val="134"/>
      </rPr>
      <t>、</t>
    </r>
    <r>
      <rPr>
        <sz val="8"/>
        <rFont val="宋体"/>
        <charset val="0"/>
      </rPr>
      <t>4</t>
    </r>
    <r>
      <rPr>
        <sz val="8"/>
        <rFont val="宋体"/>
        <charset val="134"/>
      </rPr>
      <t>、</t>
    </r>
    <r>
      <rPr>
        <sz val="8"/>
        <rFont val="宋体"/>
        <charset val="0"/>
      </rPr>
      <t>5</t>
    </r>
    <r>
      <rPr>
        <sz val="8"/>
        <rFont val="宋体"/>
        <charset val="134"/>
      </rPr>
      <t>组生产便道建设工程</t>
    </r>
  </si>
  <si>
    <t>塘坊村</t>
  </si>
  <si>
    <t>新建泥结碎石道路4.2公里，宽3.5米；</t>
  </si>
  <si>
    <t>通过项目实施，提升道路运输功能，降低运输成本，巩固脱贫成效，受益脱贫户和监测户58人，农户1351人</t>
  </si>
  <si>
    <r>
      <rPr>
        <sz val="8"/>
        <rFont val="宋体"/>
        <charset val="134"/>
      </rPr>
      <t>双福镇塘房村</t>
    </r>
    <r>
      <rPr>
        <sz val="8"/>
        <rFont val="宋体"/>
        <charset val="0"/>
      </rPr>
      <t>2</t>
    </r>
    <r>
      <rPr>
        <sz val="8"/>
        <rFont val="宋体"/>
        <charset val="134"/>
      </rPr>
      <t>、</t>
    </r>
    <r>
      <rPr>
        <sz val="8"/>
        <rFont val="宋体"/>
        <charset val="0"/>
      </rPr>
      <t>4</t>
    </r>
    <r>
      <rPr>
        <sz val="8"/>
        <rFont val="宋体"/>
        <charset val="134"/>
      </rPr>
      <t>、</t>
    </r>
    <r>
      <rPr>
        <sz val="8"/>
        <rFont val="宋体"/>
        <charset val="0"/>
      </rPr>
      <t>5</t>
    </r>
    <r>
      <rPr>
        <sz val="8"/>
        <rFont val="宋体"/>
        <charset val="134"/>
      </rPr>
      <t>组灌溉沟渠建设工程</t>
    </r>
  </si>
  <si>
    <t>灌溉沟渠硬化4.2公里，宽0.5米。</t>
  </si>
  <si>
    <t>通过项目实施，提升灌溉功能，降低用水成本，巩固脱贫成效，受益脱贫户和监测户58人，农户1351人</t>
  </si>
  <si>
    <t>双福镇2023年新建生产便道项目</t>
  </si>
  <si>
    <t>胡场村、悦连村</t>
  </si>
  <si>
    <t>胡场村新建5公里便道，悦连村新建2公里</t>
  </si>
  <si>
    <t>通过项目实施，提升道路运输功能，降低运输成本，巩固脱贫成效，受益脱贫户和监测户502人，农户7747人</t>
  </si>
  <si>
    <t>2户3人</t>
  </si>
  <si>
    <t>双福镇五星村农业饮水排灌项目</t>
  </si>
  <si>
    <t>五星村改建引水排灌设施1.4公里；</t>
  </si>
  <si>
    <t>通过项目实施，改善农业安全用水，提升产业发展功能，增加农产品收成，增加农户收入，巩固脱贫成效，受益脱贫户和监测户69人，农户3496人</t>
  </si>
  <si>
    <t>双福镇安全村产业道路整治项目</t>
  </si>
  <si>
    <t>安全村</t>
  </si>
  <si>
    <t>安全村产业道路基悬空进行整治和路面恢复</t>
  </si>
  <si>
    <t>通过项目实施，提升道路运输功能，降低运输成本，巩固脱贫成效，受益脱贫户和监测户107人，农户1519人</t>
  </si>
  <si>
    <t>九里镇</t>
  </si>
  <si>
    <t>九里镇方碾村中药材和茶叶加工基地</t>
  </si>
  <si>
    <t>方碾村</t>
  </si>
  <si>
    <t>投入资金150万元，用于入股方碾村中药材和茶叶厂建设（厂区面积3000平方米，其中标准化厂房占地面积2000平方米，附属设施占地1000平方米）。</t>
  </si>
  <si>
    <t>平方米</t>
  </si>
  <si>
    <t>通过项目实施，方碾村按150万元的入股，每年固定分工10万元，2万元继续发展经济，4万元用于发展村级公益事业，剩余4万元用群众分红。预计吸纳本村和附近农村劳动力20人，增加年人均纯收入约2万元。项目受益脱贫户33人，农户1920人。</t>
  </si>
  <si>
    <t>大为镇楠香村高山蔬菜基地建设项目</t>
  </si>
  <si>
    <t>1、4公里生产便道宽3.5米（5组至10组2.2公里，8组至6组1.8公里），厚0.2，C30混凝土路面（240万）                          2、蓄水池1500个方（45万）、收购点（15万）</t>
  </si>
  <si>
    <t>通过项目实施，提升道路运输功能，降低运输成本，巩固脱贫成效，受益脱贫户和监测户102人，农户19767人。项目建成后按照签订合同约定进行分红。</t>
  </si>
  <si>
    <t>3户11人</t>
  </si>
  <si>
    <t>大为镇甘溪沟生产便道项目</t>
  </si>
  <si>
    <t>新建2.5km生产便道，宽1.5m，厚0.1米，c30混凝土路面</t>
  </si>
  <si>
    <t>通过项目实施，提升道路运输功能，降低运输成本，巩固脱贫成效，受益脱贫户和监测户11人，农户2239人</t>
  </si>
  <si>
    <t>龙门乡毛天村2组产业道路升级改造</t>
  </si>
  <si>
    <t>毛天村2组产业道路硬化长1.5公里，对原路面进行加厚、拓宽升级改造至4-4.5米C30混凝土路面，并对附属设施修建。</t>
  </si>
  <si>
    <t>通过项目实施，提升道路运输功能，降低运输成本，巩固脱贫成效，受益脱贫户和监测户5人，农户142人</t>
  </si>
  <si>
    <t>龙门乡毛天村7组水力灌溉蓄水池修建</t>
  </si>
  <si>
    <t>新建15个10立方产业灌溉蓄水池及部分灌溉管网</t>
  </si>
  <si>
    <t>通过项目实施，保障农户饮水安全，巩固脱贫成果</t>
  </si>
  <si>
    <t>大为镇金鹤、金村联网路加宽项目</t>
  </si>
  <si>
    <t>金鹤、金村</t>
  </si>
  <si>
    <t>新加宽道路长1.6km，结合地形加宽1米以上，15cm碎石垫层，厚20cm，c30混凝土路面</t>
  </si>
  <si>
    <t>通过项目实施，提升道路运输功能，降低运输成本，巩固脱贫成效，受益脱贫户和监测户193人，农户1312人</t>
  </si>
  <si>
    <t>大为镇金鹤村道路加宽项目</t>
  </si>
  <si>
    <t>金鹤村</t>
  </si>
  <si>
    <t>新加宽道路长2.8km，结合地形加宽1米以上，15cm碎石垫层，厚20cm，c30混凝土路面</t>
  </si>
  <si>
    <t>通过项目实施，提升道路运输功能，降低运输成本，巩固脱贫成效，受益脱贫户和监测户103人，农户1312人</t>
  </si>
  <si>
    <t>九里镇兴阳村联村公路延伸项目</t>
  </si>
  <si>
    <t>兴阳村</t>
  </si>
  <si>
    <t>新建泥结石道路，路面联村公路长1.8公里，宽4米，铺设碎石面层0.2米，建设2.5米高M10浆砌片石挡土墙约0.5公里</t>
  </si>
  <si>
    <t>通过项目实施，提升道路运输功能，降低运输成本，巩固脱贫成效，受益脱贫户和监测户5人，农户289人</t>
  </si>
  <si>
    <t>龙门乡毛天村产业道路拓宽项目（产业路）</t>
  </si>
  <si>
    <t>产业道路硬化长0.5公里，拓宽1.5米，厚0.2米，C30及附属设施</t>
  </si>
  <si>
    <t>通过项目实施，提升道路运输功能，降低运输成本，巩固脱贫成效，受益脱贫户和监测户37人，农户450人</t>
  </si>
  <si>
    <t>高标农田建设(村基础设施)</t>
  </si>
  <si>
    <t>任严村</t>
  </si>
  <si>
    <t>绥山镇任严村高标准农田2000亩（续建）</t>
  </si>
  <si>
    <t>通过项目实施，改善农户基本耕地质量等，提高产量，增加农户收入，巩固脱贫成果。</t>
  </si>
  <si>
    <t>四、场镇建设项目（只涉及桂花桥、大为、罗目）</t>
  </si>
  <si>
    <t>罗目镇场镇管理服务提升建设项目</t>
  </si>
  <si>
    <t>交通补短、环境整治</t>
  </si>
  <si>
    <t>通过项目实施，改善农村人居环境，巩固脱贫成效</t>
  </si>
  <si>
    <t>大为镇场镇管理服务提升建设项目</t>
  </si>
  <si>
    <t>改造提升</t>
  </si>
  <si>
    <t>桂花桥镇场镇管理服务提升建设项目</t>
  </si>
  <si>
    <t>2022年高桥镇场镇建设项目风貌改造子项目续建</t>
  </si>
  <si>
    <t>2022年双福镇场镇建设续建</t>
  </si>
  <si>
    <t>用于顺河街滨河路道路提升黑化项目、集镇杆管线入地项目设计等</t>
  </si>
  <si>
    <t>五、其他项目</t>
  </si>
  <si>
    <t>各镇、街道</t>
  </si>
  <si>
    <t>脱贫户和监测户到户产业发展项目</t>
  </si>
  <si>
    <t>各村</t>
  </si>
  <si>
    <t>到户产业发展，按标准补助，每户不超2000元</t>
  </si>
  <si>
    <t>通过项目实施，增加脱贫户和监测户收入，巩固脱贫成效</t>
  </si>
  <si>
    <t>市人社局</t>
  </si>
  <si>
    <t>脱贫户和监测户就业务工奖励项目</t>
  </si>
  <si>
    <t>就业务工，用于就业务工奖励，脱贫户和监测户转移就业，每户奖励金额不超过2000元；对符合条件的跨省就业务工的脱贫户进行交通补助，每人200元/年；</t>
  </si>
  <si>
    <t>通过项目实施，鼓励脱贫户和监测户务工增收</t>
  </si>
  <si>
    <t>市民政局</t>
  </si>
  <si>
    <t>脱贫户和监测户养老孝老奖励项目</t>
  </si>
  <si>
    <t>按照不超过赡养费20%的标准给予脱贫户和监测户进行奖励，每户不超过1500元</t>
  </si>
  <si>
    <t>通过项目实施，鼓励脱贫户和监测户子女爱老养老，巩固脱贫成效</t>
  </si>
  <si>
    <t>市委宣传部</t>
  </si>
  <si>
    <t>脱贫户和监测户三星评选项目</t>
  </si>
  <si>
    <t>三星评选按300元/星进行奖励</t>
  </si>
  <si>
    <t>通过项目实施，教育脱贫户和监测户和谐、爱卫生和励志等，巩固脱贫成效</t>
  </si>
  <si>
    <t>市教育局</t>
  </si>
  <si>
    <t>“雨露计划”项目</t>
  </si>
  <si>
    <t>脱贫家庭就读高中职学校的学生给予每生每期1500元补助</t>
  </si>
  <si>
    <t>通过实施雨露计划，提升贫困学生技能水平，确保教育有保障，巩固脱贫攻坚成果</t>
  </si>
  <si>
    <t>脱贫人口小额信贷贴息项目</t>
  </si>
  <si>
    <t>小额信贷贴息</t>
  </si>
  <si>
    <t>通过小额信贷贴息，解决贫困对象资金困难，助推产业发展，增加收入</t>
  </si>
  <si>
    <t>各镇、涉农街道</t>
  </si>
  <si>
    <t>衔接资金项目管理费</t>
  </si>
  <si>
    <t>用于支付各级衔接资金项目管理费，包括前期勘察、设计、监理，审计等</t>
  </si>
  <si>
    <t>按照《中央和省级财政衔接推进乡村振兴补助资金管理办法》，县级可根据资金项目管理工作需要，按照不超过1%比例从到县衔接资金中统筹安排、据实列支项目管理费，不足部分由县级财政解决。</t>
  </si>
  <si>
    <t>美姑县、马边县</t>
  </si>
  <si>
    <t>对口援彝</t>
  </si>
  <si>
    <t>用于对口帮扶地巩固拓展脱贫攻坚成果，助推乡村振兴。</t>
  </si>
  <si>
    <t>通过实施产业合作项目、劳务协作项目、人才交流项目、消费帮扶项目、改善民生项目、基础设施建设项目，推动美姑县、马边县脱贫攻坚成果巩固拓展，乡村振兴全面推进。</t>
  </si>
  <si>
    <t>易地搬迁长期贷款贴息项目</t>
  </si>
  <si>
    <t>易地搬迁长期贷款贴息</t>
  </si>
  <si>
    <t>进一步增强脱贫人口内生发展动力，提升发展产业、就业创业积极性，拓宽脱贫家庭增收渠道，激励脱贫群众持续发展，实现脱贫人口高质量稳定脱贫的目标。</t>
  </si>
  <si>
    <t>全市</t>
  </si>
  <si>
    <t>2023年农村公路养护项目</t>
  </si>
  <si>
    <t>用于农村公路养护经费</t>
  </si>
  <si>
    <t>通过项目实施，提升道路运输功能，降低运输成本，巩固脱贫成效</t>
  </si>
  <si>
    <t>市水务局</t>
  </si>
  <si>
    <t>峨眉山市2022年农村供水改造工程</t>
  </si>
  <si>
    <t>新建水源点，蓄水池，饮水管道等</t>
  </si>
  <si>
    <t>峨眉山市</t>
  </si>
  <si>
    <t>2023年能繁母猪引种补贴项目</t>
  </si>
  <si>
    <t>对峨眉山市养猪场（户）能繁母猪引种进行补贴，300元/头</t>
  </si>
  <si>
    <t>通过项目实施，促进畜牧产业发展，巩固脱贫成果</t>
  </si>
  <si>
    <t>峨眉山市桂花桥镇新联村2023年省级财政乡村振兴转移支付项目</t>
  </si>
  <si>
    <t>桂花桥镇新联村全村范围内重点在大公园开展一次五清行动，全面清理边角死角，重点对沟渠、堰渠、部分储水池进行加固堡坎，对沿线庭院开展整治，沿线规划停车位。</t>
  </si>
  <si>
    <t>峨眉山市2023年市级财政衔接推进乡村振兴资金</t>
  </si>
  <si>
    <t>园区进行土地整治提升、沟渠水毁整治、园区内农产品加工储存项目附属设施建设等（现代农业园区奖补资金）</t>
  </si>
  <si>
    <t>峨眉山市龙池镇莲花村2023年省级财政乡村振兴转移支付项目</t>
  </si>
  <si>
    <t>莲花村</t>
  </si>
  <si>
    <t>龙池镇莲花村9组750米生产便道硬化，宽2米，厚0.1米。</t>
  </si>
  <si>
    <t>通过项目实施，提升道路运输功能，降低运输成本，巩固脱贫成效，受益脱贫户和监测户172人，农户2321人</t>
  </si>
  <si>
    <t>1户3人</t>
  </si>
  <si>
    <t>峨眉山市龙门乡毛天村2023年省级财政乡村振兴转移支付项目</t>
  </si>
  <si>
    <t>龙门乡毛天村6组新开挖路基约2.5公里，路基宽4-4.5米。</t>
  </si>
  <si>
    <t>2023年龙门乡鸭池村重点帮扶村建设项目</t>
  </si>
  <si>
    <t>联合龙池酒业有限公司共同种植高粱400亩</t>
  </si>
  <si>
    <t>通过项目实施，促进种植产业发展，巩固脱贫成果</t>
  </si>
  <si>
    <t>2023年峨眉山市优势特色产业集群——粮油类项目</t>
  </si>
  <si>
    <t>峨眉山市优势特色产业集群——粮油类项目</t>
  </si>
</sst>
</file>

<file path=xl/styles.xml><?xml version="1.0" encoding="utf-8"?>
<styleSheet xmlns="http://schemas.openxmlformats.org/spreadsheetml/2006/main">
  <numFmts count="9">
    <numFmt numFmtId="176" formatCode="0.00_);[Red]\(0.00\)"/>
    <numFmt numFmtId="177" formatCode="0_ "/>
    <numFmt numFmtId="178" formatCode="0.00_ "/>
    <numFmt numFmtId="179" formatCode="0_);[Red]\(0\)"/>
    <numFmt numFmtId="180" formatCode="0.0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14"/>
      <name val="宋体"/>
      <charset val="134"/>
    </font>
    <font>
      <b/>
      <sz val="22"/>
      <name val="宋体"/>
      <charset val="134"/>
    </font>
    <font>
      <b/>
      <sz val="10"/>
      <name val="宋体"/>
      <charset val="134"/>
    </font>
    <font>
      <sz val="8"/>
      <name val="宋体"/>
      <charset val="134"/>
      <scheme val="minor"/>
    </font>
    <font>
      <sz val="8"/>
      <name val="宋体"/>
      <charset val="134"/>
    </font>
    <font>
      <b/>
      <sz val="8"/>
      <name val="宋体"/>
      <charset val="134"/>
    </font>
    <font>
      <sz val="10"/>
      <name val="宋体"/>
      <charset val="134"/>
    </font>
    <font>
      <sz val="10"/>
      <name val="宋体"/>
      <charset val="134"/>
      <scheme val="minor"/>
    </font>
    <font>
      <sz val="8"/>
      <color indexed="8"/>
      <name val="宋体"/>
      <charset val="134"/>
    </font>
    <font>
      <b/>
      <sz val="1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sz val="11"/>
      <color indexed="8"/>
      <name val="宋体"/>
      <charset val="134"/>
    </font>
    <font>
      <b/>
      <sz val="11"/>
      <color rgb="FFFFFFFF"/>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sz val="12"/>
      <name val="宋体"/>
      <charset val="134"/>
    </font>
    <font>
      <u/>
      <sz val="11"/>
      <color rgb="FF800080"/>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8"/>
      <name val="宋体"/>
      <charset val="0"/>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24" fillId="0" borderId="0">
      <alignment vertical="center"/>
    </xf>
    <xf numFmtId="0" fontId="24" fillId="0" borderId="0"/>
    <xf numFmtId="0" fontId="13" fillId="20"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6" fillId="0" borderId="1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0" borderId="0"/>
    <xf numFmtId="0" fontId="2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xf numFmtId="0" fontId="28"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30" fillId="0" borderId="1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32" fillId="29" borderId="10"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22" fillId="12" borderId="10" applyNumberFormat="false" applyAlignment="false" applyProtection="false">
      <alignment vertical="center"/>
    </xf>
    <xf numFmtId="0" fontId="31" fillId="29" borderId="14" applyNumberFormat="false" applyAlignment="false" applyProtection="false">
      <alignment vertical="center"/>
    </xf>
    <xf numFmtId="0" fontId="20" fillId="10" borderId="9" applyNumberFormat="false" applyAlignment="false" applyProtection="false">
      <alignment vertical="center"/>
    </xf>
    <xf numFmtId="0" fontId="19" fillId="0" borderId="0"/>
    <xf numFmtId="0" fontId="18" fillId="0" borderId="8" applyNumberFormat="false" applyFill="false" applyAlignment="false" applyProtection="false">
      <alignment vertical="center"/>
    </xf>
    <xf numFmtId="0" fontId="12" fillId="2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6"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pplyFill="true">
      <alignment vertical="center"/>
    </xf>
    <xf numFmtId="0" fontId="1" fillId="0" borderId="0" xfId="0" applyFont="true" applyFill="true" applyAlignment="true">
      <alignment vertical="center" wrapText="true"/>
    </xf>
    <xf numFmtId="0" fontId="2" fillId="0" borderId="0" xfId="12" applyFont="true" applyFill="true" applyAlignment="true">
      <alignment horizontal="center" vertical="center"/>
    </xf>
    <xf numFmtId="0" fontId="2" fillId="0" borderId="0" xfId="12" applyFont="true" applyFill="true" applyAlignment="true">
      <alignment horizontal="center" vertical="center" wrapText="true"/>
    </xf>
    <xf numFmtId="0" fontId="3" fillId="0" borderId="0" xfId="12" applyFont="true" applyFill="true" applyAlignment="true">
      <alignment horizontal="center" vertical="center"/>
    </xf>
    <xf numFmtId="0" fontId="3" fillId="0" borderId="0" xfId="12" applyFont="true" applyFill="true" applyAlignment="true">
      <alignment horizontal="center" vertical="center" wrapText="true"/>
    </xf>
    <xf numFmtId="0" fontId="1" fillId="0" borderId="1" xfId="0" applyFont="true" applyFill="true" applyBorder="true" applyAlignment="true">
      <alignment horizontal="center" vertical="center"/>
    </xf>
    <xf numFmtId="0" fontId="4" fillId="0" borderId="2" xfId="12"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2" xfId="0" applyFont="true" applyFill="true" applyBorder="true" applyAlignment="true">
      <alignment vertical="center"/>
    </xf>
    <xf numFmtId="0" fontId="4" fillId="0" borderId="4" xfId="12" applyFont="true" applyFill="true" applyBorder="true" applyAlignment="true">
      <alignment horizontal="center" vertical="center" wrapText="true"/>
    </xf>
    <xf numFmtId="0" fontId="4" fillId="0" borderId="5" xfId="12" applyFont="true" applyFill="true" applyBorder="true" applyAlignment="true">
      <alignment horizontal="center" vertical="center" wrapText="true"/>
    </xf>
    <xf numFmtId="0" fontId="4" fillId="0" borderId="4" xfId="2" applyFont="true" applyFill="true" applyBorder="true" applyAlignment="true">
      <alignment horizontal="left" vertical="center" wrapText="true"/>
    </xf>
    <xf numFmtId="0" fontId="4" fillId="0" borderId="5" xfId="2"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2"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180" fontId="4" fillId="0" borderId="2" xfId="12" applyNumberFormat="true" applyFont="true" applyFill="true" applyBorder="true" applyAlignment="true">
      <alignment horizontal="center" vertical="center" wrapText="true"/>
    </xf>
    <xf numFmtId="178" fontId="4" fillId="0" borderId="2" xfId="12" applyNumberFormat="true" applyFont="true" applyFill="true" applyBorder="true" applyAlignment="true">
      <alignment horizontal="center" vertical="center" wrapText="true"/>
    </xf>
    <xf numFmtId="0" fontId="4" fillId="0" borderId="6" xfId="12" applyFont="true" applyFill="true" applyBorder="true" applyAlignment="true">
      <alignment horizontal="center" vertical="center" wrapText="true"/>
    </xf>
    <xf numFmtId="0" fontId="4" fillId="0" borderId="2" xfId="12" applyFont="true" applyFill="true" applyBorder="true" applyAlignment="true">
      <alignment vertical="center" wrapText="true"/>
    </xf>
    <xf numFmtId="0" fontId="7" fillId="0" borderId="2" xfId="12" applyNumberFormat="true" applyFont="true" applyFill="true" applyBorder="true" applyAlignment="true">
      <alignment horizontal="center" vertical="center" wrapText="true"/>
    </xf>
    <xf numFmtId="178" fontId="7" fillId="0" borderId="2" xfId="12" applyNumberFormat="true" applyFont="true" applyFill="true" applyBorder="true" applyAlignment="true">
      <alignment horizontal="center" vertical="center" wrapText="true"/>
    </xf>
    <xf numFmtId="0" fontId="4" fillId="0" borderId="6" xfId="2" applyFont="true" applyFill="true" applyBorder="true" applyAlignment="true">
      <alignment horizontal="left" vertical="center" wrapText="true"/>
    </xf>
    <xf numFmtId="177" fontId="8" fillId="0" borderId="2" xfId="2" applyNumberFormat="true" applyFont="true" applyFill="true" applyBorder="true" applyAlignment="true">
      <alignment horizontal="center" vertical="center" wrapText="true"/>
    </xf>
    <xf numFmtId="0" fontId="6" fillId="0" borderId="2" xfId="0" applyFont="true" applyFill="true" applyBorder="true" applyAlignment="true">
      <alignment vertical="center" wrapText="true"/>
    </xf>
    <xf numFmtId="0" fontId="6" fillId="0" borderId="2" xfId="2" applyFont="true" applyFill="true" applyBorder="true" applyAlignment="true">
      <alignment horizontal="center" vertical="center" wrapText="true"/>
    </xf>
    <xf numFmtId="0" fontId="6" fillId="0" borderId="2" xfId="1" applyNumberFormat="true" applyFont="true" applyFill="true" applyBorder="true" applyAlignment="true">
      <alignment horizontal="center" vertical="center" wrapText="true"/>
    </xf>
    <xf numFmtId="177" fontId="6" fillId="0" borderId="2" xfId="1" applyNumberFormat="true" applyFont="true" applyFill="true" applyBorder="true" applyAlignment="true">
      <alignment horizontal="center" vertical="center" wrapText="true"/>
    </xf>
    <xf numFmtId="177" fontId="8" fillId="0" borderId="2" xfId="1" applyNumberFormat="true" applyFont="true" applyFill="true" applyBorder="true" applyAlignment="true">
      <alignment horizontal="center" vertical="center" wrapText="true"/>
    </xf>
    <xf numFmtId="0" fontId="6" fillId="0" borderId="2" xfId="0" applyFont="true" applyFill="true" applyBorder="true" applyAlignment="true">
      <alignment horizontal="justify" vertical="center"/>
    </xf>
    <xf numFmtId="0" fontId="5" fillId="0" borderId="2" xfId="0" applyFont="true" applyFill="true" applyBorder="true" applyAlignment="true">
      <alignment horizontal="left" vertical="center" wrapText="true"/>
    </xf>
    <xf numFmtId="179" fontId="6" fillId="0" borderId="2" xfId="2" applyNumberFormat="true"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178" fontId="4" fillId="0" borderId="1" xfId="12" applyNumberFormat="true" applyFont="true" applyFill="true" applyBorder="true" applyAlignment="true">
      <alignment horizontal="center" vertical="center" wrapText="true"/>
    </xf>
    <xf numFmtId="0" fontId="4" fillId="0" borderId="2" xfId="16" applyFont="true" applyFill="true" applyBorder="true" applyAlignment="true">
      <alignment horizontal="center" vertical="center" wrapText="true"/>
    </xf>
    <xf numFmtId="178" fontId="4" fillId="0" borderId="3" xfId="12" applyNumberFormat="true" applyFont="true" applyFill="true" applyBorder="true" applyAlignment="true">
      <alignment horizontal="center" vertical="center" wrapText="true"/>
    </xf>
    <xf numFmtId="177" fontId="4" fillId="0" borderId="2" xfId="12" applyNumberFormat="true" applyFont="true" applyFill="true" applyBorder="true" applyAlignment="true">
      <alignment horizontal="center" vertical="center" wrapText="true"/>
    </xf>
    <xf numFmtId="177" fontId="5" fillId="0" borderId="2" xfId="0" applyNumberFormat="true" applyFont="true" applyFill="true" applyBorder="true" applyAlignment="true">
      <alignment horizontal="center" vertical="center" wrapText="true"/>
    </xf>
    <xf numFmtId="179" fontId="6" fillId="0" borderId="2" xfId="2" applyNumberFormat="true" applyFont="true" applyFill="true" applyBorder="true" applyAlignment="true">
      <alignment horizontal="left" vertical="center" wrapText="true"/>
    </xf>
    <xf numFmtId="179" fontId="6" fillId="0" borderId="2" xfId="1" applyNumberFormat="true" applyFont="true" applyFill="true" applyBorder="true" applyAlignment="true">
      <alignment horizontal="center" vertical="center" wrapText="true"/>
    </xf>
    <xf numFmtId="179" fontId="6" fillId="0" borderId="2" xfId="1" applyNumberFormat="true" applyFont="true" applyFill="true" applyBorder="true" applyAlignment="true">
      <alignment horizontal="left" vertical="center" wrapText="true"/>
    </xf>
    <xf numFmtId="178" fontId="5" fillId="0" borderId="2" xfId="0" applyNumberFormat="true" applyFont="true" applyFill="true" applyBorder="true" applyAlignment="true">
      <alignment horizontal="center" vertical="center" wrapText="true"/>
    </xf>
    <xf numFmtId="177" fontId="9" fillId="0" borderId="2" xfId="0" applyNumberFormat="true" applyFont="true" applyFill="true" applyBorder="true" applyAlignment="true">
      <alignment horizontal="center" vertical="center" wrapText="true"/>
    </xf>
    <xf numFmtId="179" fontId="8" fillId="0" borderId="2" xfId="2" applyNumberFormat="true" applyFont="true" applyFill="true" applyBorder="true" applyAlignment="true">
      <alignment horizontal="center" vertical="center" wrapText="true"/>
    </xf>
    <xf numFmtId="179" fontId="8" fillId="0" borderId="2" xfId="1" applyNumberFormat="true"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6" fillId="0" borderId="2" xfId="0" applyNumberFormat="true" applyFont="true" applyFill="true" applyBorder="true" applyAlignment="true">
      <alignment horizontal="left" vertical="center" wrapText="true"/>
    </xf>
    <xf numFmtId="0" fontId="9" fillId="0" borderId="2" xfId="0" applyFont="true" applyFill="true" applyBorder="true" applyAlignment="true">
      <alignment horizontal="center" vertical="center"/>
    </xf>
    <xf numFmtId="0" fontId="11" fillId="0" borderId="4" xfId="0" applyFont="true" applyFill="true" applyBorder="true" applyAlignment="true">
      <alignment horizontal="left" vertical="center"/>
    </xf>
    <xf numFmtId="0" fontId="11" fillId="0" borderId="5" xfId="0" applyFont="true" applyFill="true" applyBorder="true" applyAlignment="true">
      <alignment horizontal="left" vertical="center"/>
    </xf>
    <xf numFmtId="0" fontId="11" fillId="0" borderId="5" xfId="0" applyFont="true" applyFill="true" applyBorder="true" applyAlignment="true">
      <alignment horizontal="left" vertical="center" wrapText="true"/>
    </xf>
    <xf numFmtId="0" fontId="6" fillId="0" borderId="2" xfId="0" applyFont="true" applyFill="true" applyBorder="true" applyAlignment="true" applyProtection="true">
      <alignment horizontal="center" vertical="center" wrapText="true"/>
    </xf>
    <xf numFmtId="0" fontId="11" fillId="0" borderId="6" xfId="0" applyFont="true" applyFill="true" applyBorder="true" applyAlignment="true">
      <alignment horizontal="left" vertical="center"/>
    </xf>
    <xf numFmtId="0" fontId="9" fillId="0" borderId="2" xfId="0" applyFont="true" applyFill="true" applyBorder="true" applyAlignment="true">
      <alignment vertical="center"/>
    </xf>
    <xf numFmtId="0" fontId="6" fillId="0" borderId="2" xfId="0" applyFont="true" applyFill="true" applyBorder="true" applyAlignment="true" applyProtection="true">
      <alignment horizontal="left" vertical="center" wrapText="true"/>
    </xf>
    <xf numFmtId="0" fontId="6" fillId="0" borderId="0" xfId="0" applyFont="true" applyFill="true" applyBorder="true" applyAlignment="true">
      <alignment horizontal="left" vertical="center" wrapText="true"/>
    </xf>
    <xf numFmtId="176" fontId="6" fillId="0" borderId="2" xfId="2" applyNumberFormat="true" applyFont="true" applyFill="true" applyBorder="true" applyAlignment="true">
      <alignment horizontal="center" vertical="center" wrapText="true"/>
    </xf>
    <xf numFmtId="0" fontId="10" fillId="0" borderId="2" xfId="0" applyFont="true" applyFill="true" applyBorder="true" applyAlignment="true" applyProtection="true">
      <alignment horizontal="left" vertical="center" wrapText="true"/>
    </xf>
    <xf numFmtId="177" fontId="6" fillId="0" borderId="2" xfId="0" applyNumberFormat="true" applyFont="true" applyFill="true" applyBorder="true" applyAlignment="true">
      <alignment horizontal="center" vertical="center" wrapText="true"/>
    </xf>
  </cellXfs>
  <cellStyles count="54">
    <cellStyle name="常规" xfId="0" builtinId="0"/>
    <cellStyle name="常规 2 2 2" xfId="1"/>
    <cellStyle name="常规 3 10"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常规 3 2 2" xfId="12"/>
    <cellStyle name="汇总" xfId="13" builtinId="25"/>
    <cellStyle name="百分比" xfId="14" builtinId="5"/>
    <cellStyle name="千位分隔" xfId="15" builtinId="3"/>
    <cellStyle name="常规 3 2" xfId="16"/>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常规 7" xfId="37"/>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60% - 强调文字颜色 2" xfId="51" builtinId="36"/>
    <cellStyle name="40% - 强调文字颜色 2" xfId="52" builtinId="35"/>
    <cellStyle name="强调文字颜色 3" xfId="53"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90"/>
  <sheetViews>
    <sheetView tabSelected="1" view="pageBreakPreview" zoomScaleNormal="100" zoomScaleSheetLayoutView="100" workbookViewId="0">
      <pane ySplit="6" topLeftCell="A79" activePane="bottomLeft" state="frozen"/>
      <selection/>
      <selection pane="bottomLeft" activeCell="E80" sqref="E80"/>
    </sheetView>
  </sheetViews>
  <sheetFormatPr defaultColWidth="9" defaultRowHeight="13.5"/>
  <cols>
    <col min="1" max="1" width="5.13333333333333" style="1" customWidth="true"/>
    <col min="2" max="2" width="7.10833333333333" style="1" customWidth="true"/>
    <col min="3" max="3" width="20" style="1" customWidth="true"/>
    <col min="4" max="4" width="5.775" style="2" customWidth="true"/>
    <col min="5" max="5" width="29.4416666666667" style="1" customWidth="true"/>
    <col min="6" max="6" width="4.31666666666667" style="1" customWidth="true"/>
    <col min="7" max="7" width="6.16666666666667" style="1" customWidth="true"/>
    <col min="8" max="8" width="7" style="1" customWidth="true"/>
    <col min="9" max="9" width="9.10833333333333" style="1" customWidth="true"/>
    <col min="10" max="10" width="5.44166666666667" style="1" customWidth="true"/>
    <col min="11" max="11" width="35.5583333333333" style="1" customWidth="true"/>
    <col min="12" max="12" width="8" style="1" customWidth="true"/>
    <col min="13" max="13" width="7.88333333333333" style="1" customWidth="true"/>
    <col min="14" max="14" width="6.225" style="1" customWidth="true"/>
    <col min="15" max="15" width="6.66666666666667" style="1" customWidth="true"/>
    <col min="16" max="16" width="6.66666666666667" style="2" customWidth="true"/>
    <col min="17" max="17" width="4.33333333333333" style="1" customWidth="true"/>
    <col min="18" max="16384" width="9" style="1"/>
  </cols>
  <sheetData>
    <row r="2" ht="18.75" spans="1:17">
      <c r="A2" s="3" t="s">
        <v>0</v>
      </c>
      <c r="B2" s="3"/>
      <c r="C2" s="3"/>
      <c r="D2" s="4"/>
      <c r="E2" s="3"/>
      <c r="F2" s="3"/>
      <c r="G2" s="3"/>
      <c r="H2" s="3"/>
      <c r="I2" s="3"/>
      <c r="J2" s="3"/>
      <c r="K2" s="3"/>
      <c r="L2" s="3"/>
      <c r="M2" s="3"/>
      <c r="N2" s="3"/>
      <c r="O2" s="3"/>
      <c r="P2" s="4"/>
      <c r="Q2" s="3"/>
    </row>
    <row r="3" ht="17" customHeight="true" spans="1:17">
      <c r="A3" s="5"/>
      <c r="B3" s="5"/>
      <c r="C3" s="5"/>
      <c r="D3" s="6"/>
      <c r="E3" s="5"/>
      <c r="F3" s="5"/>
      <c r="G3" s="5"/>
      <c r="H3" s="5"/>
      <c r="I3" s="5"/>
      <c r="J3" s="5"/>
      <c r="K3" s="5"/>
      <c r="L3" s="5"/>
      <c r="M3" s="5"/>
      <c r="N3" s="5"/>
      <c r="O3" s="5"/>
      <c r="P3" s="6"/>
      <c r="Q3" s="5"/>
    </row>
    <row r="4" ht="24" customHeight="true" spans="1:17">
      <c r="A4" s="7" t="s">
        <v>1</v>
      </c>
      <c r="B4" s="8" t="s">
        <v>2</v>
      </c>
      <c r="C4" s="8" t="s">
        <v>3</v>
      </c>
      <c r="D4" s="8" t="s">
        <v>4</v>
      </c>
      <c r="E4" s="8" t="s">
        <v>5</v>
      </c>
      <c r="F4" s="8" t="s">
        <v>6</v>
      </c>
      <c r="G4" s="22" t="s">
        <v>7</v>
      </c>
      <c r="H4" s="23" t="s">
        <v>8</v>
      </c>
      <c r="I4" s="8" t="s">
        <v>9</v>
      </c>
      <c r="J4" s="23"/>
      <c r="K4" s="39" t="s">
        <v>10</v>
      </c>
      <c r="L4" s="39" t="s">
        <v>11</v>
      </c>
      <c r="M4" s="39" t="s">
        <v>12</v>
      </c>
      <c r="N4" s="39" t="s">
        <v>13</v>
      </c>
      <c r="O4" s="39" t="s">
        <v>14</v>
      </c>
      <c r="P4" s="39" t="s">
        <v>15</v>
      </c>
      <c r="Q4" s="8" t="s">
        <v>16</v>
      </c>
    </row>
    <row r="5" ht="27" customHeight="true" spans="1:17">
      <c r="A5" s="9"/>
      <c r="B5" s="8"/>
      <c r="C5" s="8"/>
      <c r="D5" s="8"/>
      <c r="E5" s="8"/>
      <c r="F5" s="8"/>
      <c r="G5" s="22"/>
      <c r="H5" s="23"/>
      <c r="I5" s="40" t="s">
        <v>17</v>
      </c>
      <c r="J5" s="23" t="s">
        <v>18</v>
      </c>
      <c r="K5" s="41"/>
      <c r="L5" s="41"/>
      <c r="M5" s="41"/>
      <c r="N5" s="41"/>
      <c r="O5" s="41"/>
      <c r="P5" s="41"/>
      <c r="Q5" s="8"/>
    </row>
    <row r="6" spans="1:17">
      <c r="A6" s="10"/>
      <c r="B6" s="11" t="s">
        <v>19</v>
      </c>
      <c r="C6" s="12"/>
      <c r="D6" s="12"/>
      <c r="E6" s="24"/>
      <c r="F6" s="25"/>
      <c r="G6" s="26">
        <v>44</v>
      </c>
      <c r="H6" s="27"/>
      <c r="I6" s="27">
        <v>6924.56</v>
      </c>
      <c r="J6" s="42"/>
      <c r="K6" s="42"/>
      <c r="L6" s="42"/>
      <c r="M6" s="42"/>
      <c r="N6" s="42"/>
      <c r="O6" s="42"/>
      <c r="P6" s="42"/>
      <c r="Q6" s="10"/>
    </row>
    <row r="7" spans="1:17">
      <c r="A7" s="13" t="s">
        <v>20</v>
      </c>
      <c r="B7" s="14"/>
      <c r="C7" s="14"/>
      <c r="D7" s="14"/>
      <c r="E7" s="14"/>
      <c r="F7" s="14"/>
      <c r="G7" s="28"/>
      <c r="H7" s="29"/>
      <c r="I7" s="29"/>
      <c r="J7" s="29"/>
      <c r="K7" s="29"/>
      <c r="L7" s="29"/>
      <c r="M7" s="29"/>
      <c r="N7" s="29"/>
      <c r="O7" s="29"/>
      <c r="P7" s="29"/>
      <c r="Q7" s="10"/>
    </row>
    <row r="8" ht="28" customHeight="true" spans="1:17">
      <c r="A8" s="15">
        <v>1</v>
      </c>
      <c r="B8" s="16" t="s">
        <v>21</v>
      </c>
      <c r="C8" s="17" t="s">
        <v>22</v>
      </c>
      <c r="D8" s="17" t="s">
        <v>23</v>
      </c>
      <c r="E8" s="30" t="s">
        <v>24</v>
      </c>
      <c r="F8" s="31" t="s">
        <v>25</v>
      </c>
      <c r="G8" s="32">
        <v>2</v>
      </c>
      <c r="H8" s="33">
        <v>130</v>
      </c>
      <c r="I8" s="43">
        <v>130</v>
      </c>
      <c r="J8" s="37"/>
      <c r="K8" s="44" t="s">
        <v>26</v>
      </c>
      <c r="L8" s="19">
        <v>298</v>
      </c>
      <c r="M8" s="19">
        <v>895</v>
      </c>
      <c r="N8" s="19">
        <v>42</v>
      </c>
      <c r="O8" s="19">
        <v>96</v>
      </c>
      <c r="P8" s="37"/>
      <c r="Q8" s="15"/>
    </row>
    <row r="9" ht="21" spans="1:17">
      <c r="A9" s="15">
        <v>2</v>
      </c>
      <c r="B9" s="16" t="s">
        <v>21</v>
      </c>
      <c r="C9" s="17" t="s">
        <v>27</v>
      </c>
      <c r="D9" s="17" t="s">
        <v>28</v>
      </c>
      <c r="E9" s="30" t="s">
        <v>29</v>
      </c>
      <c r="F9" s="31" t="s">
        <v>25</v>
      </c>
      <c r="G9" s="32">
        <v>3</v>
      </c>
      <c r="H9" s="33">
        <v>240</v>
      </c>
      <c r="I9" s="43"/>
      <c r="J9" s="37"/>
      <c r="K9" s="44" t="s">
        <v>30</v>
      </c>
      <c r="L9" s="19">
        <v>352</v>
      </c>
      <c r="M9" s="19">
        <v>1241</v>
      </c>
      <c r="N9" s="19">
        <v>5</v>
      </c>
      <c r="O9" s="19">
        <v>12</v>
      </c>
      <c r="P9" s="37"/>
      <c r="Q9" s="15"/>
    </row>
    <row r="10" ht="21" spans="1:17">
      <c r="A10" s="15">
        <v>3</v>
      </c>
      <c r="B10" s="16" t="s">
        <v>21</v>
      </c>
      <c r="C10" s="17" t="s">
        <v>31</v>
      </c>
      <c r="D10" s="17" t="s">
        <v>32</v>
      </c>
      <c r="E10" s="30" t="s">
        <v>33</v>
      </c>
      <c r="F10" s="31" t="s">
        <v>25</v>
      </c>
      <c r="G10" s="32">
        <v>0.7</v>
      </c>
      <c r="H10" s="33">
        <v>42</v>
      </c>
      <c r="I10" s="43"/>
      <c r="J10" s="37"/>
      <c r="K10" s="44" t="s">
        <v>34</v>
      </c>
      <c r="L10" s="19">
        <v>439</v>
      </c>
      <c r="M10" s="19">
        <v>1238</v>
      </c>
      <c r="N10" s="19">
        <v>53</v>
      </c>
      <c r="O10" s="19">
        <v>109</v>
      </c>
      <c r="P10" s="37"/>
      <c r="Q10" s="15"/>
    </row>
    <row r="11" ht="21" spans="1:17">
      <c r="A11" s="15">
        <v>4</v>
      </c>
      <c r="B11" s="16" t="s">
        <v>21</v>
      </c>
      <c r="C11" s="17" t="s">
        <v>35</v>
      </c>
      <c r="D11" s="17" t="s">
        <v>32</v>
      </c>
      <c r="E11" s="30" t="s">
        <v>36</v>
      </c>
      <c r="F11" s="31" t="s">
        <v>25</v>
      </c>
      <c r="G11" s="21">
        <v>1</v>
      </c>
      <c r="H11" s="33">
        <v>20</v>
      </c>
      <c r="I11" s="43"/>
      <c r="J11" s="45"/>
      <c r="K11" s="46" t="s">
        <v>34</v>
      </c>
      <c r="L11" s="19">
        <v>439</v>
      </c>
      <c r="M11" s="19">
        <v>1238</v>
      </c>
      <c r="N11" s="19">
        <v>53</v>
      </c>
      <c r="O11" s="19">
        <v>109</v>
      </c>
      <c r="P11" s="37"/>
      <c r="Q11" s="15"/>
    </row>
    <row r="12" ht="21" spans="1:17">
      <c r="A12" s="15">
        <v>5</v>
      </c>
      <c r="B12" s="16" t="s">
        <v>37</v>
      </c>
      <c r="C12" s="17" t="s">
        <v>38</v>
      </c>
      <c r="D12" s="17" t="s">
        <v>39</v>
      </c>
      <c r="E12" s="30" t="s">
        <v>40</v>
      </c>
      <c r="F12" s="31" t="s">
        <v>25</v>
      </c>
      <c r="G12" s="32">
        <v>3</v>
      </c>
      <c r="H12" s="33">
        <v>240</v>
      </c>
      <c r="I12" s="43"/>
      <c r="J12" s="37"/>
      <c r="K12" s="44" t="s">
        <v>41</v>
      </c>
      <c r="L12" s="45">
        <v>113</v>
      </c>
      <c r="M12" s="45">
        <v>385</v>
      </c>
      <c r="N12" s="45">
        <v>6</v>
      </c>
      <c r="O12" s="45">
        <v>23</v>
      </c>
      <c r="P12" s="37"/>
      <c r="Q12" s="15"/>
    </row>
    <row r="13" ht="21" spans="1:17">
      <c r="A13" s="15">
        <v>6</v>
      </c>
      <c r="B13" s="16" t="s">
        <v>42</v>
      </c>
      <c r="C13" s="17" t="s">
        <v>43</v>
      </c>
      <c r="D13" s="17" t="s">
        <v>44</v>
      </c>
      <c r="E13" s="30" t="s">
        <v>45</v>
      </c>
      <c r="F13" s="31" t="s">
        <v>25</v>
      </c>
      <c r="G13" s="32">
        <v>3</v>
      </c>
      <c r="H13" s="33">
        <v>290</v>
      </c>
      <c r="I13" s="43"/>
      <c r="J13" s="37"/>
      <c r="K13" s="44" t="s">
        <v>46</v>
      </c>
      <c r="L13" s="19">
        <v>415</v>
      </c>
      <c r="M13" s="19">
        <v>1170</v>
      </c>
      <c r="N13" s="19">
        <v>13</v>
      </c>
      <c r="O13" s="19">
        <v>30</v>
      </c>
      <c r="P13" s="37"/>
      <c r="Q13" s="15"/>
    </row>
    <row r="14" ht="21" spans="1:17">
      <c r="A14" s="15">
        <v>7</v>
      </c>
      <c r="B14" s="16" t="s">
        <v>42</v>
      </c>
      <c r="C14" s="17" t="s">
        <v>47</v>
      </c>
      <c r="D14" s="17" t="s">
        <v>44</v>
      </c>
      <c r="E14" s="30" t="s">
        <v>48</v>
      </c>
      <c r="F14" s="31" t="s">
        <v>25</v>
      </c>
      <c r="G14" s="32">
        <v>3</v>
      </c>
      <c r="H14" s="33">
        <v>260</v>
      </c>
      <c r="I14" s="43"/>
      <c r="J14" s="37"/>
      <c r="K14" s="44" t="s">
        <v>49</v>
      </c>
      <c r="L14" s="19">
        <v>1211</v>
      </c>
      <c r="M14" s="19">
        <v>3680</v>
      </c>
      <c r="N14" s="19">
        <v>29</v>
      </c>
      <c r="O14" s="19">
        <v>62</v>
      </c>
      <c r="P14" s="37"/>
      <c r="Q14" s="15"/>
    </row>
    <row r="15" ht="21" spans="1:17">
      <c r="A15" s="15">
        <v>8</v>
      </c>
      <c r="B15" s="16" t="s">
        <v>50</v>
      </c>
      <c r="C15" s="17" t="s">
        <v>51</v>
      </c>
      <c r="D15" s="17" t="s">
        <v>52</v>
      </c>
      <c r="E15" s="30" t="s">
        <v>53</v>
      </c>
      <c r="F15" s="31" t="s">
        <v>25</v>
      </c>
      <c r="G15" s="32">
        <v>1</v>
      </c>
      <c r="H15" s="33">
        <v>65</v>
      </c>
      <c r="I15" s="43"/>
      <c r="J15" s="37"/>
      <c r="K15" s="44" t="s">
        <v>54</v>
      </c>
      <c r="L15" s="19">
        <v>95</v>
      </c>
      <c r="M15" s="19">
        <v>262</v>
      </c>
      <c r="N15" s="19">
        <v>4</v>
      </c>
      <c r="O15" s="19">
        <v>9</v>
      </c>
      <c r="P15" s="37"/>
      <c r="Q15" s="15"/>
    </row>
    <row r="16" ht="21" spans="1:17">
      <c r="A16" s="15">
        <v>9</v>
      </c>
      <c r="B16" s="16" t="s">
        <v>50</v>
      </c>
      <c r="C16" s="17" t="s">
        <v>55</v>
      </c>
      <c r="D16" s="17" t="s">
        <v>56</v>
      </c>
      <c r="E16" s="30" t="s">
        <v>57</v>
      </c>
      <c r="F16" s="31" t="s">
        <v>25</v>
      </c>
      <c r="G16" s="32">
        <v>3.5</v>
      </c>
      <c r="H16" s="33">
        <v>230</v>
      </c>
      <c r="I16" s="43"/>
      <c r="J16" s="37"/>
      <c r="K16" s="44" t="s">
        <v>58</v>
      </c>
      <c r="L16" s="19">
        <v>86</v>
      </c>
      <c r="M16" s="19">
        <v>276</v>
      </c>
      <c r="N16" s="19">
        <v>4</v>
      </c>
      <c r="O16" s="19">
        <v>11</v>
      </c>
      <c r="P16" s="37"/>
      <c r="Q16" s="15"/>
    </row>
    <row r="17" ht="24" customHeight="true" spans="1:17">
      <c r="A17" s="15">
        <v>10</v>
      </c>
      <c r="B17" s="16" t="s">
        <v>42</v>
      </c>
      <c r="C17" s="17" t="s">
        <v>59</v>
      </c>
      <c r="D17" s="17" t="s">
        <v>44</v>
      </c>
      <c r="E17" s="30" t="s">
        <v>60</v>
      </c>
      <c r="F17" s="31" t="s">
        <v>25</v>
      </c>
      <c r="G17" s="32">
        <v>0.7</v>
      </c>
      <c r="H17" s="33">
        <v>100</v>
      </c>
      <c r="I17" s="43">
        <v>100</v>
      </c>
      <c r="J17" s="37"/>
      <c r="K17" s="44" t="s">
        <v>61</v>
      </c>
      <c r="L17" s="19">
        <v>254</v>
      </c>
      <c r="M17" s="19">
        <v>744</v>
      </c>
      <c r="N17" s="19">
        <v>9</v>
      </c>
      <c r="O17" s="19">
        <v>19</v>
      </c>
      <c r="P17" s="37"/>
      <c r="Q17" s="15"/>
    </row>
    <row r="18" ht="21" spans="1:17">
      <c r="A18" s="15">
        <v>11</v>
      </c>
      <c r="B18" s="16" t="s">
        <v>62</v>
      </c>
      <c r="C18" s="17" t="s">
        <v>63</v>
      </c>
      <c r="D18" s="17" t="s">
        <v>64</v>
      </c>
      <c r="E18" s="30" t="s">
        <v>65</v>
      </c>
      <c r="F18" s="31" t="s">
        <v>25</v>
      </c>
      <c r="G18" s="32">
        <v>0.8</v>
      </c>
      <c r="H18" s="33">
        <v>55</v>
      </c>
      <c r="I18" s="43"/>
      <c r="J18" s="37"/>
      <c r="K18" s="44" t="s">
        <v>66</v>
      </c>
      <c r="L18" s="19">
        <v>317</v>
      </c>
      <c r="M18" s="19">
        <v>938</v>
      </c>
      <c r="N18" s="19">
        <v>45</v>
      </c>
      <c r="O18" s="19">
        <v>90</v>
      </c>
      <c r="P18" s="37"/>
      <c r="Q18" s="15"/>
    </row>
    <row r="19" ht="21" spans="1:17">
      <c r="A19" s="15">
        <v>12</v>
      </c>
      <c r="B19" s="16" t="s">
        <v>62</v>
      </c>
      <c r="C19" s="17" t="s">
        <v>67</v>
      </c>
      <c r="D19" s="17" t="s">
        <v>64</v>
      </c>
      <c r="E19" s="30" t="s">
        <v>68</v>
      </c>
      <c r="F19" s="31" t="s">
        <v>25</v>
      </c>
      <c r="G19" s="32">
        <v>0.6</v>
      </c>
      <c r="H19" s="33">
        <v>42</v>
      </c>
      <c r="I19" s="43"/>
      <c r="J19" s="37"/>
      <c r="K19" s="44" t="s">
        <v>66</v>
      </c>
      <c r="L19" s="19">
        <v>317</v>
      </c>
      <c r="M19" s="19">
        <v>938</v>
      </c>
      <c r="N19" s="19">
        <v>45</v>
      </c>
      <c r="O19" s="19">
        <v>90</v>
      </c>
      <c r="P19" s="37"/>
      <c r="Q19" s="15"/>
    </row>
    <row r="20" ht="21" spans="1:17">
      <c r="A20" s="15">
        <v>13</v>
      </c>
      <c r="B20" s="16" t="s">
        <v>62</v>
      </c>
      <c r="C20" s="17" t="s">
        <v>69</v>
      </c>
      <c r="D20" s="17" t="s">
        <v>70</v>
      </c>
      <c r="E20" s="30" t="s">
        <v>71</v>
      </c>
      <c r="F20" s="31" t="s">
        <v>25</v>
      </c>
      <c r="G20" s="32">
        <v>2.4</v>
      </c>
      <c r="H20" s="33">
        <v>165</v>
      </c>
      <c r="I20" s="43"/>
      <c r="J20" s="37"/>
      <c r="K20" s="44" t="s">
        <v>72</v>
      </c>
      <c r="L20" s="19">
        <v>680</v>
      </c>
      <c r="M20" s="19">
        <v>2239</v>
      </c>
      <c r="N20" s="19">
        <v>74</v>
      </c>
      <c r="O20" s="19">
        <v>176</v>
      </c>
      <c r="P20" s="37"/>
      <c r="Q20" s="15"/>
    </row>
    <row r="21" ht="21" spans="1:17">
      <c r="A21" s="15">
        <v>14</v>
      </c>
      <c r="B21" s="16" t="s">
        <v>62</v>
      </c>
      <c r="C21" s="18" t="s">
        <v>73</v>
      </c>
      <c r="D21" s="17" t="s">
        <v>74</v>
      </c>
      <c r="E21" s="18" t="s">
        <v>75</v>
      </c>
      <c r="F21" s="31" t="s">
        <v>25</v>
      </c>
      <c r="G21" s="32">
        <v>2.2</v>
      </c>
      <c r="H21" s="33">
        <v>143</v>
      </c>
      <c r="I21" s="43">
        <v>43</v>
      </c>
      <c r="J21" s="37"/>
      <c r="K21" s="44" t="s">
        <v>76</v>
      </c>
      <c r="L21" s="37"/>
      <c r="M21" s="37"/>
      <c r="N21" s="37"/>
      <c r="O21" s="37"/>
      <c r="P21" s="37"/>
      <c r="Q21" s="15"/>
    </row>
    <row r="22" ht="21" spans="1:17">
      <c r="A22" s="15">
        <v>15</v>
      </c>
      <c r="B22" s="16" t="s">
        <v>21</v>
      </c>
      <c r="C22" s="18" t="s">
        <v>77</v>
      </c>
      <c r="D22" s="17" t="s">
        <v>32</v>
      </c>
      <c r="E22" s="18" t="s">
        <v>78</v>
      </c>
      <c r="F22" s="31" t="s">
        <v>25</v>
      </c>
      <c r="G22" s="32">
        <v>2.5</v>
      </c>
      <c r="H22" s="33">
        <v>109</v>
      </c>
      <c r="I22" s="47">
        <v>21.5</v>
      </c>
      <c r="J22" s="37"/>
      <c r="K22" s="46" t="s">
        <v>34</v>
      </c>
      <c r="L22" s="19">
        <v>439</v>
      </c>
      <c r="M22" s="19">
        <v>1238</v>
      </c>
      <c r="N22" s="19">
        <v>53</v>
      </c>
      <c r="O22" s="19">
        <v>109</v>
      </c>
      <c r="P22" s="37"/>
      <c r="Q22" s="15"/>
    </row>
    <row r="23" spans="1:17">
      <c r="A23" s="13" t="s">
        <v>79</v>
      </c>
      <c r="B23" s="14"/>
      <c r="C23" s="14"/>
      <c r="D23" s="14"/>
      <c r="E23" s="14"/>
      <c r="F23" s="14"/>
      <c r="G23" s="28"/>
      <c r="H23" s="34"/>
      <c r="I23" s="48"/>
      <c r="J23" s="49"/>
      <c r="K23" s="37"/>
      <c r="L23" s="49"/>
      <c r="M23" s="49"/>
      <c r="N23" s="49"/>
      <c r="O23" s="49"/>
      <c r="P23" s="49"/>
      <c r="Q23" s="53"/>
    </row>
    <row r="24" ht="21" spans="1:17">
      <c r="A24" s="15">
        <v>1</v>
      </c>
      <c r="B24" s="17" t="s">
        <v>80</v>
      </c>
      <c r="C24" s="17" t="s">
        <v>81</v>
      </c>
      <c r="D24" s="17" t="s">
        <v>82</v>
      </c>
      <c r="E24" s="18" t="s">
        <v>83</v>
      </c>
      <c r="F24" s="15" t="s">
        <v>84</v>
      </c>
      <c r="G24" s="15">
        <v>1</v>
      </c>
      <c r="H24" s="33">
        <v>200</v>
      </c>
      <c r="I24" s="43"/>
      <c r="J24" s="45"/>
      <c r="K24" s="46" t="s">
        <v>85</v>
      </c>
      <c r="L24" s="37">
        <v>6255</v>
      </c>
      <c r="M24" s="37">
        <v>18972</v>
      </c>
      <c r="N24" s="37">
        <v>373</v>
      </c>
      <c r="O24" s="37">
        <v>920</v>
      </c>
      <c r="P24" s="45" t="s">
        <v>86</v>
      </c>
      <c r="Q24" s="15"/>
    </row>
    <row r="25" ht="42" spans="1:17">
      <c r="A25" s="15">
        <v>2</v>
      </c>
      <c r="B25" s="17" t="s">
        <v>21</v>
      </c>
      <c r="C25" s="17" t="s">
        <v>87</v>
      </c>
      <c r="D25" s="17" t="s">
        <v>88</v>
      </c>
      <c r="E25" s="30" t="s">
        <v>89</v>
      </c>
      <c r="F25" s="15" t="s">
        <v>25</v>
      </c>
      <c r="G25" s="15">
        <v>0.7</v>
      </c>
      <c r="H25" s="33">
        <v>42</v>
      </c>
      <c r="I25" s="43">
        <v>42</v>
      </c>
      <c r="J25" s="45"/>
      <c r="K25" s="46" t="s">
        <v>90</v>
      </c>
      <c r="L25" s="19">
        <v>432</v>
      </c>
      <c r="M25" s="19">
        <v>1232</v>
      </c>
      <c r="N25" s="19">
        <v>51</v>
      </c>
      <c r="O25" s="19">
        <v>111</v>
      </c>
      <c r="P25" s="37"/>
      <c r="Q25" s="15"/>
    </row>
    <row r="26" ht="42" spans="1:17">
      <c r="A26" s="15">
        <v>3</v>
      </c>
      <c r="B26" s="17" t="s">
        <v>21</v>
      </c>
      <c r="C26" s="17" t="s">
        <v>91</v>
      </c>
      <c r="D26" s="17" t="s">
        <v>92</v>
      </c>
      <c r="E26" s="30" t="s">
        <v>93</v>
      </c>
      <c r="F26" s="15" t="s">
        <v>84</v>
      </c>
      <c r="G26" s="15">
        <v>1</v>
      </c>
      <c r="H26" s="33">
        <v>30</v>
      </c>
      <c r="I26" s="43"/>
      <c r="J26" s="45"/>
      <c r="K26" s="46" t="s">
        <v>94</v>
      </c>
      <c r="L26" s="19">
        <v>474</v>
      </c>
      <c r="M26" s="19">
        <v>1504</v>
      </c>
      <c r="N26" s="19">
        <v>23</v>
      </c>
      <c r="O26" s="19">
        <v>62</v>
      </c>
      <c r="P26" s="37"/>
      <c r="Q26" s="15"/>
    </row>
    <row r="27" ht="52.5" spans="1:17">
      <c r="A27" s="15">
        <v>4</v>
      </c>
      <c r="B27" s="17" t="s">
        <v>95</v>
      </c>
      <c r="C27" s="17" t="s">
        <v>96</v>
      </c>
      <c r="D27" s="17" t="s">
        <v>97</v>
      </c>
      <c r="E27" s="30" t="s">
        <v>98</v>
      </c>
      <c r="F27" s="15" t="s">
        <v>84</v>
      </c>
      <c r="G27" s="15">
        <v>1</v>
      </c>
      <c r="H27" s="33">
        <v>300</v>
      </c>
      <c r="I27" s="43">
        <v>280</v>
      </c>
      <c r="J27" s="45"/>
      <c r="K27" s="46" t="s">
        <v>99</v>
      </c>
      <c r="L27" s="19">
        <v>1021</v>
      </c>
      <c r="M27" s="19">
        <v>3242</v>
      </c>
      <c r="N27" s="19">
        <v>37</v>
      </c>
      <c r="O27" s="19">
        <v>119</v>
      </c>
      <c r="P27" s="37"/>
      <c r="Q27" s="15"/>
    </row>
    <row r="28" ht="52.5" spans="1:17">
      <c r="A28" s="15">
        <v>5</v>
      </c>
      <c r="B28" s="17" t="s">
        <v>95</v>
      </c>
      <c r="C28" s="17" t="s">
        <v>100</v>
      </c>
      <c r="D28" s="17" t="s">
        <v>101</v>
      </c>
      <c r="E28" s="30" t="s">
        <v>102</v>
      </c>
      <c r="F28" s="15" t="s">
        <v>84</v>
      </c>
      <c r="G28" s="15">
        <v>1</v>
      </c>
      <c r="H28" s="33">
        <v>50</v>
      </c>
      <c r="I28" s="43"/>
      <c r="J28" s="45"/>
      <c r="K28" s="46" t="s">
        <v>103</v>
      </c>
      <c r="L28" s="19">
        <v>1478</v>
      </c>
      <c r="M28" s="19">
        <v>4163</v>
      </c>
      <c r="N28" s="19">
        <v>52</v>
      </c>
      <c r="O28" s="19">
        <v>119</v>
      </c>
      <c r="P28" s="37"/>
      <c r="Q28" s="15"/>
    </row>
    <row r="29" ht="52.5" spans="1:17">
      <c r="A29" s="15">
        <v>6</v>
      </c>
      <c r="B29" s="17" t="s">
        <v>37</v>
      </c>
      <c r="C29" s="17" t="s">
        <v>104</v>
      </c>
      <c r="D29" s="17" t="s">
        <v>105</v>
      </c>
      <c r="E29" s="30" t="s">
        <v>106</v>
      </c>
      <c r="F29" s="15" t="s">
        <v>84</v>
      </c>
      <c r="G29" s="15">
        <v>1</v>
      </c>
      <c r="H29" s="33">
        <v>40</v>
      </c>
      <c r="I29" s="43"/>
      <c r="J29" s="45"/>
      <c r="K29" s="46" t="s">
        <v>107</v>
      </c>
      <c r="L29" s="19">
        <v>1076</v>
      </c>
      <c r="M29" s="19">
        <v>3353</v>
      </c>
      <c r="N29" s="19">
        <v>39</v>
      </c>
      <c r="O29" s="19">
        <v>98</v>
      </c>
      <c r="P29" s="37"/>
      <c r="Q29" s="15"/>
    </row>
    <row r="30" ht="42" spans="1:17">
      <c r="A30" s="15">
        <v>7</v>
      </c>
      <c r="B30" s="17" t="s">
        <v>62</v>
      </c>
      <c r="C30" s="17" t="s">
        <v>108</v>
      </c>
      <c r="D30" s="17" t="s">
        <v>109</v>
      </c>
      <c r="E30" s="30" t="s">
        <v>110</v>
      </c>
      <c r="F30" s="15" t="s">
        <v>84</v>
      </c>
      <c r="G30" s="15">
        <v>1</v>
      </c>
      <c r="H30" s="33">
        <v>150</v>
      </c>
      <c r="I30" s="43"/>
      <c r="J30" s="45"/>
      <c r="K30" s="46" t="s">
        <v>111</v>
      </c>
      <c r="L30" s="19">
        <v>535</v>
      </c>
      <c r="M30" s="19">
        <v>1882</v>
      </c>
      <c r="N30" s="19">
        <v>29</v>
      </c>
      <c r="O30" s="19">
        <v>65</v>
      </c>
      <c r="P30" s="37"/>
      <c r="Q30" s="15"/>
    </row>
    <row r="31" ht="31.5" spans="1:17">
      <c r="A31" s="15">
        <v>8</v>
      </c>
      <c r="B31" s="17" t="s">
        <v>112</v>
      </c>
      <c r="C31" s="17" t="s">
        <v>113</v>
      </c>
      <c r="D31" s="17" t="s">
        <v>114</v>
      </c>
      <c r="E31" s="30" t="s">
        <v>115</v>
      </c>
      <c r="F31" s="15" t="s">
        <v>84</v>
      </c>
      <c r="G31" s="15">
        <v>1</v>
      </c>
      <c r="H31" s="33">
        <v>200</v>
      </c>
      <c r="I31" s="43"/>
      <c r="J31" s="45"/>
      <c r="K31" s="46" t="s">
        <v>116</v>
      </c>
      <c r="L31" s="19">
        <v>1136</v>
      </c>
      <c r="M31" s="19">
        <v>3496</v>
      </c>
      <c r="N31" s="19">
        <v>23</v>
      </c>
      <c r="O31" s="19">
        <v>70</v>
      </c>
      <c r="P31" s="37"/>
      <c r="Q31" s="15"/>
    </row>
    <row r="32" ht="31.5" spans="1:17">
      <c r="A32" s="15">
        <v>9</v>
      </c>
      <c r="B32" s="17" t="s">
        <v>112</v>
      </c>
      <c r="C32" s="17" t="s">
        <v>117</v>
      </c>
      <c r="D32" s="17" t="s">
        <v>118</v>
      </c>
      <c r="E32" s="30" t="s">
        <v>119</v>
      </c>
      <c r="F32" s="15" t="s">
        <v>84</v>
      </c>
      <c r="G32" s="15">
        <v>1</v>
      </c>
      <c r="H32" s="33">
        <v>200</v>
      </c>
      <c r="I32" s="43"/>
      <c r="J32" s="45"/>
      <c r="K32" s="46" t="s">
        <v>120</v>
      </c>
      <c r="L32" s="19">
        <v>911</v>
      </c>
      <c r="M32" s="19">
        <v>2729</v>
      </c>
      <c r="N32" s="19">
        <v>28</v>
      </c>
      <c r="O32" s="19">
        <v>70</v>
      </c>
      <c r="P32" s="37"/>
      <c r="Q32" s="15"/>
    </row>
    <row r="33" ht="63" spans="1:17">
      <c r="A33" s="15">
        <v>10</v>
      </c>
      <c r="B33" s="17" t="s">
        <v>121</v>
      </c>
      <c r="C33" s="17" t="s">
        <v>122</v>
      </c>
      <c r="D33" s="17" t="s">
        <v>123</v>
      </c>
      <c r="E33" s="30" t="s">
        <v>124</v>
      </c>
      <c r="F33" s="15" t="s">
        <v>84</v>
      </c>
      <c r="G33" s="15">
        <v>1</v>
      </c>
      <c r="H33" s="33">
        <v>390</v>
      </c>
      <c r="I33" s="43"/>
      <c r="J33" s="45"/>
      <c r="K33" s="46" t="s">
        <v>125</v>
      </c>
      <c r="L33" s="19">
        <v>498</v>
      </c>
      <c r="M33" s="19">
        <v>1560</v>
      </c>
      <c r="N33" s="19">
        <v>43</v>
      </c>
      <c r="O33" s="19">
        <v>98</v>
      </c>
      <c r="P33" s="37"/>
      <c r="Q33" s="15"/>
    </row>
    <row r="34" ht="63" spans="1:17">
      <c r="A34" s="15">
        <v>11</v>
      </c>
      <c r="B34" s="17" t="s">
        <v>121</v>
      </c>
      <c r="C34" s="17" t="s">
        <v>126</v>
      </c>
      <c r="D34" s="17" t="s">
        <v>127</v>
      </c>
      <c r="E34" s="30" t="s">
        <v>128</v>
      </c>
      <c r="F34" s="15" t="s">
        <v>84</v>
      </c>
      <c r="G34" s="15">
        <v>1</v>
      </c>
      <c r="H34" s="33">
        <v>98</v>
      </c>
      <c r="I34" s="43">
        <v>98</v>
      </c>
      <c r="J34" s="45"/>
      <c r="K34" s="46" t="s">
        <v>129</v>
      </c>
      <c r="L34" s="19">
        <v>523</v>
      </c>
      <c r="M34" s="19">
        <v>1601</v>
      </c>
      <c r="N34" s="19">
        <v>34</v>
      </c>
      <c r="O34" s="19">
        <v>70</v>
      </c>
      <c r="P34" s="37"/>
      <c r="Q34" s="15"/>
    </row>
    <row r="35" ht="63" spans="1:17">
      <c r="A35" s="15">
        <v>12</v>
      </c>
      <c r="B35" s="17" t="s">
        <v>121</v>
      </c>
      <c r="C35" s="17" t="s">
        <v>130</v>
      </c>
      <c r="D35" s="17" t="s">
        <v>131</v>
      </c>
      <c r="E35" s="30" t="s">
        <v>132</v>
      </c>
      <c r="F35" s="15" t="s">
        <v>84</v>
      </c>
      <c r="G35" s="15">
        <v>1</v>
      </c>
      <c r="H35" s="33">
        <v>200</v>
      </c>
      <c r="I35" s="43"/>
      <c r="J35" s="45"/>
      <c r="K35" s="46" t="s">
        <v>133</v>
      </c>
      <c r="L35" s="19">
        <v>1120</v>
      </c>
      <c r="M35" s="19">
        <v>3172</v>
      </c>
      <c r="N35" s="19">
        <v>26</v>
      </c>
      <c r="O35" s="19">
        <v>58</v>
      </c>
      <c r="P35" s="37"/>
      <c r="Q35" s="15"/>
    </row>
    <row r="36" ht="52.5" spans="1:17">
      <c r="A36" s="15">
        <v>13</v>
      </c>
      <c r="B36" s="17" t="s">
        <v>21</v>
      </c>
      <c r="C36" s="17" t="s">
        <v>134</v>
      </c>
      <c r="D36" s="17" t="s">
        <v>135</v>
      </c>
      <c r="E36" s="30" t="s">
        <v>136</v>
      </c>
      <c r="F36" s="15" t="s">
        <v>84</v>
      </c>
      <c r="G36" s="15">
        <v>1</v>
      </c>
      <c r="H36" s="33">
        <v>120</v>
      </c>
      <c r="I36" s="43"/>
      <c r="J36" s="45"/>
      <c r="K36" s="46" t="s">
        <v>137</v>
      </c>
      <c r="L36" s="19">
        <v>131</v>
      </c>
      <c r="M36" s="19">
        <v>394</v>
      </c>
      <c r="N36" s="19">
        <v>2</v>
      </c>
      <c r="O36" s="19">
        <v>3</v>
      </c>
      <c r="P36" s="37"/>
      <c r="Q36" s="15"/>
    </row>
    <row r="37" ht="73.5" spans="1:17">
      <c r="A37" s="15">
        <v>14</v>
      </c>
      <c r="B37" s="17" t="s">
        <v>121</v>
      </c>
      <c r="C37" s="17" t="s">
        <v>138</v>
      </c>
      <c r="D37" s="17" t="s">
        <v>139</v>
      </c>
      <c r="E37" s="30" t="s">
        <v>140</v>
      </c>
      <c r="F37" s="15" t="s">
        <v>84</v>
      </c>
      <c r="G37" s="15">
        <v>1</v>
      </c>
      <c r="H37" s="33">
        <v>55</v>
      </c>
      <c r="I37" s="43">
        <v>30</v>
      </c>
      <c r="J37" s="45"/>
      <c r="K37" s="46" t="s">
        <v>141</v>
      </c>
      <c r="L37" s="19">
        <v>576</v>
      </c>
      <c r="M37" s="19">
        <v>1387</v>
      </c>
      <c r="N37" s="19">
        <v>29</v>
      </c>
      <c r="O37" s="19">
        <v>67</v>
      </c>
      <c r="P37" s="37"/>
      <c r="Q37" s="15"/>
    </row>
    <row r="38" ht="63" spans="1:17">
      <c r="A38" s="15">
        <v>15</v>
      </c>
      <c r="B38" s="17" t="s">
        <v>121</v>
      </c>
      <c r="C38" s="17" t="s">
        <v>122</v>
      </c>
      <c r="D38" s="17" t="s">
        <v>123</v>
      </c>
      <c r="E38" s="30" t="s">
        <v>142</v>
      </c>
      <c r="F38" s="15" t="s">
        <v>84</v>
      </c>
      <c r="G38" s="15">
        <v>1</v>
      </c>
      <c r="H38" s="33">
        <v>200</v>
      </c>
      <c r="I38" s="43"/>
      <c r="J38" s="45"/>
      <c r="K38" s="46" t="s">
        <v>143</v>
      </c>
      <c r="L38" s="19">
        <v>498</v>
      </c>
      <c r="M38" s="19">
        <v>1560</v>
      </c>
      <c r="N38" s="19">
        <v>43</v>
      </c>
      <c r="O38" s="19">
        <v>98</v>
      </c>
      <c r="P38" s="37"/>
      <c r="Q38" s="15"/>
    </row>
    <row r="39" ht="63" spans="1:17">
      <c r="A39" s="15">
        <v>16</v>
      </c>
      <c r="B39" s="19" t="s">
        <v>21</v>
      </c>
      <c r="C39" s="17" t="s">
        <v>144</v>
      </c>
      <c r="D39" s="17" t="s">
        <v>145</v>
      </c>
      <c r="E39" s="18" t="s">
        <v>146</v>
      </c>
      <c r="F39" s="15" t="s">
        <v>84</v>
      </c>
      <c r="G39" s="15">
        <v>1</v>
      </c>
      <c r="H39" s="33">
        <v>150</v>
      </c>
      <c r="I39" s="43">
        <v>120</v>
      </c>
      <c r="J39" s="45"/>
      <c r="K39" s="46" t="s">
        <v>147</v>
      </c>
      <c r="L39" s="37">
        <v>344</v>
      </c>
      <c r="M39" s="37">
        <v>996</v>
      </c>
      <c r="N39" s="37">
        <v>39</v>
      </c>
      <c r="O39" s="37">
        <v>102</v>
      </c>
      <c r="P39" s="37"/>
      <c r="Q39" s="15"/>
    </row>
    <row r="40" ht="73.5" spans="1:17">
      <c r="A40" s="15">
        <v>17</v>
      </c>
      <c r="B40" s="17" t="s">
        <v>95</v>
      </c>
      <c r="C40" s="17" t="s">
        <v>148</v>
      </c>
      <c r="D40" s="17" t="s">
        <v>149</v>
      </c>
      <c r="E40" s="18" t="s">
        <v>150</v>
      </c>
      <c r="F40" s="15" t="s">
        <v>84</v>
      </c>
      <c r="G40" s="15">
        <v>1</v>
      </c>
      <c r="H40" s="33">
        <v>150</v>
      </c>
      <c r="I40" s="43">
        <v>120</v>
      </c>
      <c r="J40" s="45"/>
      <c r="K40" s="46" t="s">
        <v>151</v>
      </c>
      <c r="L40" s="37">
        <v>923</v>
      </c>
      <c r="M40" s="37">
        <v>2699</v>
      </c>
      <c r="N40" s="37">
        <v>28</v>
      </c>
      <c r="O40" s="37">
        <v>78</v>
      </c>
      <c r="P40" s="37"/>
      <c r="Q40" s="15"/>
    </row>
    <row r="41" ht="52.5" spans="1:17">
      <c r="A41" s="15">
        <v>18</v>
      </c>
      <c r="B41" s="16" t="s">
        <v>37</v>
      </c>
      <c r="C41" s="17" t="s">
        <v>152</v>
      </c>
      <c r="D41" s="17" t="s">
        <v>153</v>
      </c>
      <c r="E41" s="18" t="s">
        <v>154</v>
      </c>
      <c r="F41" s="15" t="s">
        <v>84</v>
      </c>
      <c r="G41" s="15">
        <v>1</v>
      </c>
      <c r="H41" s="33">
        <v>2150</v>
      </c>
      <c r="I41" s="43">
        <v>120</v>
      </c>
      <c r="J41" s="45"/>
      <c r="K41" s="46" t="s">
        <v>155</v>
      </c>
      <c r="L41" s="37">
        <v>454</v>
      </c>
      <c r="M41" s="37">
        <v>1645</v>
      </c>
      <c r="N41" s="37">
        <v>73</v>
      </c>
      <c r="O41" s="37">
        <v>171</v>
      </c>
      <c r="P41" s="37"/>
      <c r="Q41" s="15"/>
    </row>
    <row r="42" ht="52.5" spans="1:17">
      <c r="A42" s="15">
        <v>19</v>
      </c>
      <c r="B42" s="16" t="s">
        <v>37</v>
      </c>
      <c r="C42" s="17" t="s">
        <v>156</v>
      </c>
      <c r="D42" s="17" t="s">
        <v>157</v>
      </c>
      <c r="E42" s="18" t="s">
        <v>158</v>
      </c>
      <c r="F42" s="15" t="s">
        <v>84</v>
      </c>
      <c r="G42" s="15">
        <v>1</v>
      </c>
      <c r="H42" s="33">
        <v>2300</v>
      </c>
      <c r="I42" s="43">
        <v>240</v>
      </c>
      <c r="J42" s="45"/>
      <c r="K42" s="46" t="s">
        <v>159</v>
      </c>
      <c r="L42" s="37">
        <v>1408</v>
      </c>
      <c r="M42" s="37">
        <v>4823</v>
      </c>
      <c r="N42" s="37">
        <v>122</v>
      </c>
      <c r="O42" s="37">
        <v>314</v>
      </c>
      <c r="P42" s="37" t="s">
        <v>160</v>
      </c>
      <c r="Q42" s="15"/>
    </row>
    <row r="43" ht="73.5" spans="1:17">
      <c r="A43" s="15">
        <v>20</v>
      </c>
      <c r="B43" s="16" t="s">
        <v>50</v>
      </c>
      <c r="C43" s="17" t="s">
        <v>161</v>
      </c>
      <c r="D43" s="17" t="s">
        <v>162</v>
      </c>
      <c r="E43" s="18" t="s">
        <v>163</v>
      </c>
      <c r="F43" s="15" t="s">
        <v>84</v>
      </c>
      <c r="G43" s="15">
        <v>1</v>
      </c>
      <c r="H43" s="33">
        <v>220</v>
      </c>
      <c r="I43" s="43">
        <v>120</v>
      </c>
      <c r="J43" s="45"/>
      <c r="K43" s="46" t="s">
        <v>164</v>
      </c>
      <c r="L43" s="37">
        <v>632</v>
      </c>
      <c r="M43" s="37">
        <v>1668</v>
      </c>
      <c r="N43" s="37">
        <v>8</v>
      </c>
      <c r="O43" s="37">
        <v>14</v>
      </c>
      <c r="P43" s="37"/>
      <c r="Q43" s="15"/>
    </row>
    <row r="44" ht="73.5" spans="1:17">
      <c r="A44" s="15">
        <v>21</v>
      </c>
      <c r="B44" s="16" t="s">
        <v>121</v>
      </c>
      <c r="C44" s="17" t="s">
        <v>165</v>
      </c>
      <c r="D44" s="17" t="s">
        <v>166</v>
      </c>
      <c r="E44" s="35" t="s">
        <v>167</v>
      </c>
      <c r="F44" s="15" t="s">
        <v>84</v>
      </c>
      <c r="G44" s="15">
        <v>1</v>
      </c>
      <c r="H44" s="33">
        <v>360</v>
      </c>
      <c r="I44" s="43">
        <v>240</v>
      </c>
      <c r="J44" s="45"/>
      <c r="K44" s="46" t="s">
        <v>168</v>
      </c>
      <c r="L44" s="37">
        <v>1021</v>
      </c>
      <c r="M44" s="37">
        <v>3133</v>
      </c>
      <c r="N44" s="37">
        <v>70</v>
      </c>
      <c r="O44" s="37">
        <v>150</v>
      </c>
      <c r="P44" s="37" t="s">
        <v>169</v>
      </c>
      <c r="Q44" s="15"/>
    </row>
    <row r="45" ht="59" customHeight="true" spans="1:17">
      <c r="A45" s="15">
        <v>22</v>
      </c>
      <c r="B45" s="20" t="s">
        <v>170</v>
      </c>
      <c r="C45" s="21" t="s">
        <v>171</v>
      </c>
      <c r="D45" s="17" t="s">
        <v>172</v>
      </c>
      <c r="E45" s="36" t="s">
        <v>173</v>
      </c>
      <c r="F45" s="31" t="s">
        <v>84</v>
      </c>
      <c r="G45" s="31">
        <v>1</v>
      </c>
      <c r="H45" s="37">
        <v>150</v>
      </c>
      <c r="I45" s="37">
        <v>120</v>
      </c>
      <c r="J45" s="37"/>
      <c r="K45" s="44" t="s">
        <v>174</v>
      </c>
      <c r="L45" s="37">
        <v>841</v>
      </c>
      <c r="M45" s="37">
        <v>2340</v>
      </c>
      <c r="N45" s="37">
        <v>25</v>
      </c>
      <c r="O45" s="37">
        <v>77</v>
      </c>
      <c r="P45" s="37"/>
      <c r="Q45" s="15"/>
    </row>
    <row r="46" ht="42" spans="1:17">
      <c r="A46" s="15">
        <v>23</v>
      </c>
      <c r="B46" s="16" t="s">
        <v>121</v>
      </c>
      <c r="C46" s="17" t="s">
        <v>175</v>
      </c>
      <c r="D46" s="17" t="s">
        <v>176</v>
      </c>
      <c r="E46" s="18" t="s">
        <v>177</v>
      </c>
      <c r="F46" s="31" t="s">
        <v>84</v>
      </c>
      <c r="G46" s="31">
        <v>1</v>
      </c>
      <c r="H46" s="37">
        <v>220</v>
      </c>
      <c r="I46" s="37">
        <v>120</v>
      </c>
      <c r="J46" s="37"/>
      <c r="K46" s="44" t="s">
        <v>178</v>
      </c>
      <c r="L46" s="19">
        <v>632</v>
      </c>
      <c r="M46" s="19">
        <v>1668</v>
      </c>
      <c r="N46" s="19">
        <v>8</v>
      </c>
      <c r="O46" s="19">
        <v>14</v>
      </c>
      <c r="P46" s="37"/>
      <c r="Q46" s="15"/>
    </row>
    <row r="47" spans="1:17">
      <c r="A47" s="13" t="s">
        <v>179</v>
      </c>
      <c r="B47" s="14"/>
      <c r="C47" s="14"/>
      <c r="D47" s="14"/>
      <c r="E47" s="14"/>
      <c r="F47" s="14"/>
      <c r="G47" s="28"/>
      <c r="H47" s="34"/>
      <c r="I47" s="48"/>
      <c r="J47" s="50"/>
      <c r="K47" s="45"/>
      <c r="L47" s="50"/>
      <c r="M47" s="50"/>
      <c r="N47" s="50"/>
      <c r="O47" s="50"/>
      <c r="P47" s="50"/>
      <c r="Q47" s="53"/>
    </row>
    <row r="48" ht="21" spans="1:17">
      <c r="A48" s="15">
        <v>1</v>
      </c>
      <c r="B48" s="17" t="s">
        <v>42</v>
      </c>
      <c r="C48" s="17" t="s">
        <v>180</v>
      </c>
      <c r="D48" s="17" t="s">
        <v>44</v>
      </c>
      <c r="E48" s="38" t="s">
        <v>181</v>
      </c>
      <c r="F48" s="21" t="s">
        <v>25</v>
      </c>
      <c r="G48" s="21">
        <v>1.7</v>
      </c>
      <c r="H48" s="17">
        <v>140</v>
      </c>
      <c r="I48" s="17">
        <v>140</v>
      </c>
      <c r="J48" s="45"/>
      <c r="K48" s="44" t="s">
        <v>182</v>
      </c>
      <c r="L48" s="37">
        <v>254</v>
      </c>
      <c r="M48" s="37">
        <v>744</v>
      </c>
      <c r="N48" s="37">
        <v>9</v>
      </c>
      <c r="O48" s="37">
        <v>19</v>
      </c>
      <c r="P48" s="37">
        <v>0</v>
      </c>
      <c r="Q48" s="15"/>
    </row>
    <row r="49" ht="63" spans="1:17">
      <c r="A49" s="15">
        <v>2</v>
      </c>
      <c r="B49" s="17" t="s">
        <v>42</v>
      </c>
      <c r="C49" s="17" t="s">
        <v>183</v>
      </c>
      <c r="D49" s="17" t="s">
        <v>184</v>
      </c>
      <c r="E49" s="30" t="s">
        <v>185</v>
      </c>
      <c r="F49" s="31" t="s">
        <v>25</v>
      </c>
      <c r="G49" s="31">
        <v>1.3</v>
      </c>
      <c r="H49" s="37">
        <v>95</v>
      </c>
      <c r="I49" s="15"/>
      <c r="J49" s="45"/>
      <c r="K49" s="44" t="s">
        <v>186</v>
      </c>
      <c r="L49" s="37">
        <v>64</v>
      </c>
      <c r="M49" s="37">
        <v>182</v>
      </c>
      <c r="N49" s="37">
        <v>12</v>
      </c>
      <c r="O49" s="37">
        <v>26</v>
      </c>
      <c r="P49" s="37">
        <v>0</v>
      </c>
      <c r="Q49" s="15"/>
    </row>
    <row r="50" ht="21" spans="1:17">
      <c r="A50" s="15">
        <v>3</v>
      </c>
      <c r="B50" s="17" t="s">
        <v>121</v>
      </c>
      <c r="C50" s="17" t="s">
        <v>187</v>
      </c>
      <c r="D50" s="17" t="s">
        <v>127</v>
      </c>
      <c r="E50" s="30" t="s">
        <v>188</v>
      </c>
      <c r="F50" s="15" t="s">
        <v>25</v>
      </c>
      <c r="G50" s="15">
        <v>2.78</v>
      </c>
      <c r="H50" s="15">
        <v>150</v>
      </c>
      <c r="I50" s="15">
        <v>131</v>
      </c>
      <c r="J50" s="45"/>
      <c r="K50" s="44" t="s">
        <v>189</v>
      </c>
      <c r="L50" s="37">
        <v>94</v>
      </c>
      <c r="M50" s="37">
        <v>274</v>
      </c>
      <c r="N50" s="37">
        <v>7</v>
      </c>
      <c r="O50" s="37">
        <v>14</v>
      </c>
      <c r="P50" s="37" t="s">
        <v>160</v>
      </c>
      <c r="Q50" s="15"/>
    </row>
    <row r="51" ht="21" spans="1:17">
      <c r="A51" s="15">
        <v>4</v>
      </c>
      <c r="B51" s="17" t="s">
        <v>112</v>
      </c>
      <c r="C51" s="17" t="s">
        <v>190</v>
      </c>
      <c r="D51" s="17" t="s">
        <v>191</v>
      </c>
      <c r="E51" s="30" t="s">
        <v>192</v>
      </c>
      <c r="F51" s="15" t="s">
        <v>25</v>
      </c>
      <c r="G51" s="15">
        <v>4.2</v>
      </c>
      <c r="H51" s="15">
        <v>17</v>
      </c>
      <c r="I51" s="15"/>
      <c r="J51" s="45"/>
      <c r="K51" s="51" t="s">
        <v>193</v>
      </c>
      <c r="L51" s="19">
        <v>452</v>
      </c>
      <c r="M51" s="19">
        <v>1351</v>
      </c>
      <c r="N51" s="19">
        <v>22</v>
      </c>
      <c r="O51" s="19">
        <v>58</v>
      </c>
      <c r="P51" s="45"/>
      <c r="Q51" s="15"/>
    </row>
    <row r="52" ht="21" spans="1:17">
      <c r="A52" s="15">
        <v>5</v>
      </c>
      <c r="B52" s="17" t="s">
        <v>112</v>
      </c>
      <c r="C52" s="17" t="s">
        <v>194</v>
      </c>
      <c r="D52" s="17" t="s">
        <v>191</v>
      </c>
      <c r="E52" s="30" t="s">
        <v>195</v>
      </c>
      <c r="F52" s="15" t="s">
        <v>25</v>
      </c>
      <c r="G52" s="15">
        <v>4.2</v>
      </c>
      <c r="H52" s="15">
        <v>70</v>
      </c>
      <c r="I52" s="15">
        <v>3</v>
      </c>
      <c r="J52" s="45"/>
      <c r="K52" s="51" t="s">
        <v>196</v>
      </c>
      <c r="L52" s="19">
        <v>452</v>
      </c>
      <c r="M52" s="19">
        <v>1351</v>
      </c>
      <c r="N52" s="19">
        <v>22</v>
      </c>
      <c r="O52" s="19">
        <v>58</v>
      </c>
      <c r="P52" s="45"/>
      <c r="Q52" s="15"/>
    </row>
    <row r="53" ht="31.5" spans="1:17">
      <c r="A53" s="15">
        <v>6</v>
      </c>
      <c r="B53" s="17" t="s">
        <v>112</v>
      </c>
      <c r="C53" s="17" t="s">
        <v>197</v>
      </c>
      <c r="D53" s="17" t="s">
        <v>198</v>
      </c>
      <c r="E53" s="30" t="s">
        <v>199</v>
      </c>
      <c r="F53" s="15" t="s">
        <v>25</v>
      </c>
      <c r="G53" s="15">
        <v>7.5</v>
      </c>
      <c r="H53" s="15">
        <v>105</v>
      </c>
      <c r="I53" s="15">
        <v>105</v>
      </c>
      <c r="J53" s="45"/>
      <c r="K53" s="46" t="s">
        <v>200</v>
      </c>
      <c r="L53" s="45">
        <v>760</v>
      </c>
      <c r="M53" s="45">
        <v>1429</v>
      </c>
      <c r="N53" s="45">
        <v>65</v>
      </c>
      <c r="O53" s="45">
        <v>203</v>
      </c>
      <c r="P53" s="45" t="s">
        <v>201</v>
      </c>
      <c r="Q53" s="15"/>
    </row>
    <row r="54" ht="31.5" spans="1:17">
      <c r="A54" s="15">
        <v>7</v>
      </c>
      <c r="B54" s="17" t="s">
        <v>112</v>
      </c>
      <c r="C54" s="17" t="s">
        <v>202</v>
      </c>
      <c r="D54" s="17" t="s">
        <v>114</v>
      </c>
      <c r="E54" s="30" t="s">
        <v>203</v>
      </c>
      <c r="F54" s="15" t="s">
        <v>25</v>
      </c>
      <c r="G54" s="15">
        <v>1.4</v>
      </c>
      <c r="H54" s="15">
        <v>39</v>
      </c>
      <c r="I54" s="15"/>
      <c r="J54" s="45"/>
      <c r="K54" s="51" t="s">
        <v>204</v>
      </c>
      <c r="L54" s="19">
        <v>1069</v>
      </c>
      <c r="M54" s="19">
        <v>3496</v>
      </c>
      <c r="N54" s="19">
        <v>23</v>
      </c>
      <c r="O54" s="19">
        <v>69</v>
      </c>
      <c r="P54" s="45"/>
      <c r="Q54" s="15"/>
    </row>
    <row r="55" ht="21" spans="1:17">
      <c r="A55" s="15">
        <v>8</v>
      </c>
      <c r="B55" s="17" t="s">
        <v>112</v>
      </c>
      <c r="C55" s="17" t="s">
        <v>205</v>
      </c>
      <c r="D55" s="17" t="s">
        <v>206</v>
      </c>
      <c r="E55" s="30" t="s">
        <v>207</v>
      </c>
      <c r="F55" s="15" t="s">
        <v>84</v>
      </c>
      <c r="G55" s="15">
        <v>1</v>
      </c>
      <c r="H55" s="15">
        <v>30</v>
      </c>
      <c r="I55" s="15"/>
      <c r="J55" s="45"/>
      <c r="K55" s="51" t="s">
        <v>208</v>
      </c>
      <c r="L55" s="19">
        <v>468</v>
      </c>
      <c r="M55" s="19">
        <v>1519</v>
      </c>
      <c r="N55" s="19">
        <v>29</v>
      </c>
      <c r="O55" s="19">
        <v>107</v>
      </c>
      <c r="P55" s="45"/>
      <c r="Q55" s="15"/>
    </row>
    <row r="56" ht="52.5" spans="1:17">
      <c r="A56" s="15">
        <v>9</v>
      </c>
      <c r="B56" s="17" t="s">
        <v>209</v>
      </c>
      <c r="C56" s="17" t="s">
        <v>210</v>
      </c>
      <c r="D56" s="17" t="s">
        <v>211</v>
      </c>
      <c r="E56" s="30" t="s">
        <v>212</v>
      </c>
      <c r="F56" s="15" t="s">
        <v>213</v>
      </c>
      <c r="G56" s="15">
        <v>6600</v>
      </c>
      <c r="H56" s="15">
        <v>200</v>
      </c>
      <c r="I56" s="15"/>
      <c r="J56" s="45"/>
      <c r="K56" s="46" t="s">
        <v>214</v>
      </c>
      <c r="L56" s="45">
        <v>616</v>
      </c>
      <c r="M56" s="45">
        <v>1920</v>
      </c>
      <c r="N56" s="45">
        <v>18</v>
      </c>
      <c r="O56" s="45">
        <v>33</v>
      </c>
      <c r="P56" s="45"/>
      <c r="Q56" s="15"/>
    </row>
    <row r="57" ht="42" spans="1:17">
      <c r="A57" s="15">
        <v>10</v>
      </c>
      <c r="B57" s="17" t="s">
        <v>62</v>
      </c>
      <c r="C57" s="17" t="s">
        <v>215</v>
      </c>
      <c r="D57" s="17" t="s">
        <v>70</v>
      </c>
      <c r="E57" s="30" t="s">
        <v>216</v>
      </c>
      <c r="F57" s="15" t="s">
        <v>84</v>
      </c>
      <c r="G57" s="15">
        <v>1</v>
      </c>
      <c r="H57" s="15">
        <v>300</v>
      </c>
      <c r="I57" s="15"/>
      <c r="J57" s="45"/>
      <c r="K57" s="46" t="s">
        <v>217</v>
      </c>
      <c r="L57" s="45">
        <v>680</v>
      </c>
      <c r="M57" s="45">
        <v>2239</v>
      </c>
      <c r="N57" s="45">
        <v>71</v>
      </c>
      <c r="O57" s="45">
        <v>165</v>
      </c>
      <c r="P57" s="45" t="s">
        <v>218</v>
      </c>
      <c r="Q57" s="15"/>
    </row>
    <row r="58" ht="21" spans="1:17">
      <c r="A58" s="15">
        <v>11</v>
      </c>
      <c r="B58" s="17" t="s">
        <v>62</v>
      </c>
      <c r="C58" s="17" t="s">
        <v>219</v>
      </c>
      <c r="D58" s="17"/>
      <c r="E58" s="30" t="s">
        <v>220</v>
      </c>
      <c r="F58" s="15" t="s">
        <v>25</v>
      </c>
      <c r="G58" s="15">
        <v>2.5</v>
      </c>
      <c r="H58" s="15">
        <v>45</v>
      </c>
      <c r="I58" s="15"/>
      <c r="J58" s="45"/>
      <c r="K58" s="52" t="s">
        <v>221</v>
      </c>
      <c r="L58" s="19">
        <f>SUM(L51:L57)</f>
        <v>4497</v>
      </c>
      <c r="M58" s="19">
        <f>SUM(M51:M57)</f>
        <v>13305</v>
      </c>
      <c r="N58" s="19">
        <v>48</v>
      </c>
      <c r="O58" s="19">
        <v>102</v>
      </c>
      <c r="P58" s="45"/>
      <c r="Q58" s="15"/>
    </row>
    <row r="59" ht="31.5" spans="1:17">
      <c r="A59" s="15">
        <v>12</v>
      </c>
      <c r="B59" s="17" t="s">
        <v>50</v>
      </c>
      <c r="C59" s="17" t="s">
        <v>222</v>
      </c>
      <c r="D59" s="17" t="s">
        <v>52</v>
      </c>
      <c r="E59" s="30" t="s">
        <v>223</v>
      </c>
      <c r="F59" s="15" t="s">
        <v>25</v>
      </c>
      <c r="G59" s="32">
        <v>1.5</v>
      </c>
      <c r="H59" s="33">
        <v>120</v>
      </c>
      <c r="I59" s="43"/>
      <c r="J59" s="37"/>
      <c r="K59" s="52" t="s">
        <v>224</v>
      </c>
      <c r="L59" s="19">
        <v>45</v>
      </c>
      <c r="M59" s="19">
        <v>142</v>
      </c>
      <c r="N59" s="19">
        <v>2</v>
      </c>
      <c r="O59" s="19">
        <v>5</v>
      </c>
      <c r="P59" s="45"/>
      <c r="Q59" s="15"/>
    </row>
    <row r="60" ht="21" spans="1:17">
      <c r="A60" s="15">
        <v>13</v>
      </c>
      <c r="B60" s="17" t="s">
        <v>50</v>
      </c>
      <c r="C60" s="17" t="s">
        <v>225</v>
      </c>
      <c r="D60" s="17" t="s">
        <v>52</v>
      </c>
      <c r="E60" s="30" t="s">
        <v>226</v>
      </c>
      <c r="F60" s="31" t="s">
        <v>84</v>
      </c>
      <c r="G60" s="32">
        <v>10</v>
      </c>
      <c r="H60" s="33">
        <v>55</v>
      </c>
      <c r="I60" s="43"/>
      <c r="J60" s="37"/>
      <c r="K60" s="52" t="s">
        <v>227</v>
      </c>
      <c r="L60" s="19">
        <v>95</v>
      </c>
      <c r="M60" s="19">
        <v>262</v>
      </c>
      <c r="N60" s="19">
        <v>5</v>
      </c>
      <c r="O60" s="19">
        <v>10</v>
      </c>
      <c r="P60" s="45"/>
      <c r="Q60" s="15"/>
    </row>
    <row r="61" ht="21" spans="1:17">
      <c r="A61" s="15">
        <v>14</v>
      </c>
      <c r="B61" s="17" t="s">
        <v>62</v>
      </c>
      <c r="C61" s="17" t="s">
        <v>228</v>
      </c>
      <c r="D61" s="17" t="s">
        <v>229</v>
      </c>
      <c r="E61" s="30" t="s">
        <v>230</v>
      </c>
      <c r="F61" s="31" t="s">
        <v>25</v>
      </c>
      <c r="G61" s="32">
        <v>1.6</v>
      </c>
      <c r="H61" s="33">
        <v>100</v>
      </c>
      <c r="I61" s="43"/>
      <c r="J61" s="37"/>
      <c r="K61" s="52" t="s">
        <v>231</v>
      </c>
      <c r="L61" s="19">
        <v>732</v>
      </c>
      <c r="M61" s="19">
        <v>1312</v>
      </c>
      <c r="N61" s="19">
        <v>84</v>
      </c>
      <c r="O61" s="19">
        <v>193</v>
      </c>
      <c r="P61" s="45"/>
      <c r="Q61" s="15"/>
    </row>
    <row r="62" ht="21" spans="1:17">
      <c r="A62" s="15">
        <v>15</v>
      </c>
      <c r="B62" s="17" t="s">
        <v>62</v>
      </c>
      <c r="C62" s="17" t="s">
        <v>232</v>
      </c>
      <c r="D62" s="17" t="s">
        <v>233</v>
      </c>
      <c r="E62" s="30" t="s">
        <v>234</v>
      </c>
      <c r="F62" s="31" t="s">
        <v>25</v>
      </c>
      <c r="G62" s="32">
        <v>2.8</v>
      </c>
      <c r="H62" s="33">
        <v>150</v>
      </c>
      <c r="I62" s="43"/>
      <c r="J62" s="37"/>
      <c r="K62" s="52" t="s">
        <v>235</v>
      </c>
      <c r="L62" s="19">
        <v>415</v>
      </c>
      <c r="M62" s="19">
        <v>1312</v>
      </c>
      <c r="N62" s="19">
        <v>39</v>
      </c>
      <c r="O62" s="19">
        <v>103</v>
      </c>
      <c r="P62" s="45"/>
      <c r="Q62" s="15"/>
    </row>
    <row r="63" ht="31.5" spans="1:17">
      <c r="A63" s="15">
        <v>16</v>
      </c>
      <c r="B63" s="17" t="s">
        <v>209</v>
      </c>
      <c r="C63" s="17" t="s">
        <v>236</v>
      </c>
      <c r="D63" s="17" t="s">
        <v>237</v>
      </c>
      <c r="E63" s="30" t="s">
        <v>238</v>
      </c>
      <c r="F63" s="31" t="s">
        <v>25</v>
      </c>
      <c r="G63" s="32">
        <v>1.8</v>
      </c>
      <c r="H63" s="33">
        <v>80</v>
      </c>
      <c r="I63" s="43"/>
      <c r="J63" s="37"/>
      <c r="K63" s="44" t="s">
        <v>239</v>
      </c>
      <c r="L63" s="37">
        <v>91</v>
      </c>
      <c r="M63" s="37">
        <v>289</v>
      </c>
      <c r="N63" s="37">
        <v>2</v>
      </c>
      <c r="O63" s="37">
        <v>5</v>
      </c>
      <c r="P63" s="37">
        <v>0</v>
      </c>
      <c r="Q63" s="15"/>
    </row>
    <row r="64" ht="21" spans="1:17">
      <c r="A64" s="15">
        <v>17</v>
      </c>
      <c r="B64" s="16" t="s">
        <v>50</v>
      </c>
      <c r="C64" s="18" t="s">
        <v>240</v>
      </c>
      <c r="D64" s="17" t="s">
        <v>52</v>
      </c>
      <c r="E64" s="18" t="s">
        <v>241</v>
      </c>
      <c r="F64" s="31" t="s">
        <v>25</v>
      </c>
      <c r="G64" s="32">
        <v>0.5</v>
      </c>
      <c r="H64" s="33">
        <v>80</v>
      </c>
      <c r="I64" s="43">
        <v>80</v>
      </c>
      <c r="J64" s="37"/>
      <c r="K64" s="52" t="s">
        <v>242</v>
      </c>
      <c r="L64" s="19">
        <v>142</v>
      </c>
      <c r="M64" s="19">
        <v>450</v>
      </c>
      <c r="N64" s="19">
        <v>10</v>
      </c>
      <c r="O64" s="19">
        <v>37</v>
      </c>
      <c r="P64" s="45"/>
      <c r="Q64" s="15"/>
    </row>
    <row r="65" ht="21" spans="1:17">
      <c r="A65" s="15">
        <v>18</v>
      </c>
      <c r="B65" s="16" t="s">
        <v>121</v>
      </c>
      <c r="C65" s="17" t="s">
        <v>243</v>
      </c>
      <c r="D65" s="17" t="s">
        <v>244</v>
      </c>
      <c r="E65" s="18" t="s">
        <v>245</v>
      </c>
      <c r="F65" s="31" t="s">
        <v>84</v>
      </c>
      <c r="G65" s="32">
        <v>1</v>
      </c>
      <c r="H65" s="33">
        <v>125</v>
      </c>
      <c r="I65" s="43">
        <v>125</v>
      </c>
      <c r="J65" s="37"/>
      <c r="K65" s="52" t="s">
        <v>246</v>
      </c>
      <c r="L65" s="19">
        <v>762</v>
      </c>
      <c r="M65" s="19">
        <v>2185</v>
      </c>
      <c r="N65" s="19">
        <v>27</v>
      </c>
      <c r="O65" s="19">
        <v>57</v>
      </c>
      <c r="P65" s="45"/>
      <c r="Q65" s="15"/>
    </row>
    <row r="66" spans="1:17">
      <c r="A66" s="54" t="s">
        <v>247</v>
      </c>
      <c r="B66" s="55"/>
      <c r="C66" s="55"/>
      <c r="D66" s="56"/>
      <c r="E66" s="55"/>
      <c r="F66" s="55"/>
      <c r="G66" s="58"/>
      <c r="H66" s="59"/>
      <c r="I66" s="48"/>
      <c r="J66" s="49"/>
      <c r="K66" s="37"/>
      <c r="L66" s="49"/>
      <c r="M66" s="49"/>
      <c r="N66" s="49"/>
      <c r="O66" s="49"/>
      <c r="P66" s="49"/>
      <c r="Q66" s="53"/>
    </row>
    <row r="67" ht="21" spans="1:17">
      <c r="A67" s="15">
        <v>1</v>
      </c>
      <c r="B67" s="57" t="s">
        <v>42</v>
      </c>
      <c r="C67" s="57" t="s">
        <v>248</v>
      </c>
      <c r="D67" s="21"/>
      <c r="E67" s="60" t="s">
        <v>249</v>
      </c>
      <c r="F67" s="31" t="s">
        <v>84</v>
      </c>
      <c r="G67" s="32">
        <v>1</v>
      </c>
      <c r="H67" s="33">
        <v>140</v>
      </c>
      <c r="I67" s="33">
        <v>140</v>
      </c>
      <c r="J67" s="37"/>
      <c r="K67" s="63" t="s">
        <v>250</v>
      </c>
      <c r="L67" s="19"/>
      <c r="M67" s="19"/>
      <c r="N67" s="19">
        <v>33</v>
      </c>
      <c r="O67" s="19">
        <v>100</v>
      </c>
      <c r="P67" s="37"/>
      <c r="Q67" s="15"/>
    </row>
    <row r="68" ht="21" spans="1:17">
      <c r="A68" s="15">
        <v>2</v>
      </c>
      <c r="B68" s="17" t="s">
        <v>62</v>
      </c>
      <c r="C68" s="57" t="s">
        <v>251</v>
      </c>
      <c r="D68" s="21"/>
      <c r="E68" s="18" t="s">
        <v>252</v>
      </c>
      <c r="F68" s="31" t="s">
        <v>84</v>
      </c>
      <c r="G68" s="32">
        <v>1</v>
      </c>
      <c r="H68" s="33">
        <v>60</v>
      </c>
      <c r="I68" s="33">
        <v>60</v>
      </c>
      <c r="J68" s="37"/>
      <c r="K68" s="51" t="s">
        <v>250</v>
      </c>
      <c r="L68" s="19">
        <v>535</v>
      </c>
      <c r="M68" s="19">
        <v>1882</v>
      </c>
      <c r="N68" s="19">
        <v>29</v>
      </c>
      <c r="O68" s="19">
        <v>65</v>
      </c>
      <c r="P68" s="45"/>
      <c r="Q68" s="15"/>
    </row>
    <row r="69" ht="21" spans="1:17">
      <c r="A69" s="15">
        <v>3</v>
      </c>
      <c r="B69" s="17" t="s">
        <v>95</v>
      </c>
      <c r="C69" s="57" t="s">
        <v>253</v>
      </c>
      <c r="D69" s="21"/>
      <c r="E69" s="30" t="s">
        <v>249</v>
      </c>
      <c r="F69" s="31" t="s">
        <v>84</v>
      </c>
      <c r="G69" s="32">
        <v>1</v>
      </c>
      <c r="H69" s="33">
        <v>230</v>
      </c>
      <c r="I69" s="33">
        <v>230</v>
      </c>
      <c r="J69" s="37"/>
      <c r="K69" s="51" t="s">
        <v>250</v>
      </c>
      <c r="L69" s="19">
        <v>12038</v>
      </c>
      <c r="M69" s="19">
        <v>36227</v>
      </c>
      <c r="N69" s="19">
        <v>616</v>
      </c>
      <c r="O69" s="19">
        <v>1795</v>
      </c>
      <c r="P69" s="45"/>
      <c r="Q69" s="15"/>
    </row>
    <row r="70" ht="21" spans="1:17">
      <c r="A70" s="15">
        <v>4</v>
      </c>
      <c r="B70" s="20" t="s">
        <v>21</v>
      </c>
      <c r="C70" s="17" t="s">
        <v>254</v>
      </c>
      <c r="D70" s="21"/>
      <c r="E70" s="18" t="s">
        <v>254</v>
      </c>
      <c r="F70" s="31" t="s">
        <v>84</v>
      </c>
      <c r="G70" s="32">
        <v>1</v>
      </c>
      <c r="H70" s="33">
        <v>60</v>
      </c>
      <c r="I70" s="33"/>
      <c r="J70" s="37"/>
      <c r="K70" s="46" t="s">
        <v>250</v>
      </c>
      <c r="L70" s="45">
        <v>1356</v>
      </c>
      <c r="M70" s="45">
        <v>3756</v>
      </c>
      <c r="N70" s="45"/>
      <c r="O70" s="45"/>
      <c r="P70" s="45"/>
      <c r="Q70" s="15"/>
    </row>
    <row r="71" ht="21" spans="1:17">
      <c r="A71" s="15">
        <v>5</v>
      </c>
      <c r="B71" s="21" t="s">
        <v>112</v>
      </c>
      <c r="C71" s="18" t="s">
        <v>255</v>
      </c>
      <c r="D71" s="21"/>
      <c r="E71" s="18" t="s">
        <v>256</v>
      </c>
      <c r="F71" s="31" t="s">
        <v>84</v>
      </c>
      <c r="G71" s="32">
        <v>1</v>
      </c>
      <c r="H71" s="33">
        <v>114</v>
      </c>
      <c r="I71" s="33">
        <v>14</v>
      </c>
      <c r="J71" s="37"/>
      <c r="K71" s="44" t="s">
        <v>250</v>
      </c>
      <c r="L71" s="37">
        <v>2741</v>
      </c>
      <c r="M71" s="37">
        <v>4459</v>
      </c>
      <c r="N71" s="37"/>
      <c r="O71" s="37"/>
      <c r="P71" s="37"/>
      <c r="Q71" s="15"/>
    </row>
    <row r="72" spans="1:17">
      <c r="A72" s="54" t="s">
        <v>257</v>
      </c>
      <c r="B72" s="55"/>
      <c r="C72" s="55"/>
      <c r="D72" s="56"/>
      <c r="E72" s="55"/>
      <c r="F72" s="55"/>
      <c r="G72" s="58"/>
      <c r="H72" s="34"/>
      <c r="I72" s="48"/>
      <c r="J72" s="49"/>
      <c r="K72" s="37"/>
      <c r="L72" s="49"/>
      <c r="M72" s="49"/>
      <c r="N72" s="49"/>
      <c r="O72" s="49"/>
      <c r="P72" s="49"/>
      <c r="Q72" s="53"/>
    </row>
    <row r="73" ht="21" spans="1:17">
      <c r="A73" s="16">
        <v>1</v>
      </c>
      <c r="B73" s="17" t="s">
        <v>258</v>
      </c>
      <c r="C73" s="17" t="s">
        <v>259</v>
      </c>
      <c r="D73" s="17" t="s">
        <v>260</v>
      </c>
      <c r="E73" s="18" t="s">
        <v>261</v>
      </c>
      <c r="F73" s="16" t="s">
        <v>84</v>
      </c>
      <c r="G73" s="16">
        <v>1</v>
      </c>
      <c r="H73" s="33">
        <v>354</v>
      </c>
      <c r="I73" s="64">
        <v>354</v>
      </c>
      <c r="J73" s="45"/>
      <c r="K73" s="51" t="s">
        <v>262</v>
      </c>
      <c r="L73" s="45"/>
      <c r="M73" s="45"/>
      <c r="N73" s="45">
        <v>1998</v>
      </c>
      <c r="O73" s="45"/>
      <c r="P73" s="37"/>
      <c r="Q73" s="15"/>
    </row>
    <row r="74" ht="42" spans="1:17">
      <c r="A74" s="16">
        <v>2</v>
      </c>
      <c r="B74" s="17" t="s">
        <v>263</v>
      </c>
      <c r="C74" s="17" t="s">
        <v>264</v>
      </c>
      <c r="D74" s="17" t="s">
        <v>260</v>
      </c>
      <c r="E74" s="18" t="s">
        <v>265</v>
      </c>
      <c r="F74" s="31" t="s">
        <v>84</v>
      </c>
      <c r="G74" s="32">
        <v>1</v>
      </c>
      <c r="H74" s="37">
        <v>110</v>
      </c>
      <c r="I74" s="37">
        <v>110</v>
      </c>
      <c r="J74" s="37"/>
      <c r="K74" s="51" t="s">
        <v>266</v>
      </c>
      <c r="L74" s="37"/>
      <c r="M74" s="37"/>
      <c r="N74" s="37">
        <v>554</v>
      </c>
      <c r="O74" s="37"/>
      <c r="P74" s="37"/>
      <c r="Q74" s="15"/>
    </row>
    <row r="75" ht="21" spans="1:17">
      <c r="A75" s="16">
        <v>3</v>
      </c>
      <c r="B75" s="17" t="s">
        <v>267</v>
      </c>
      <c r="C75" s="17" t="s">
        <v>268</v>
      </c>
      <c r="D75" s="17" t="s">
        <v>260</v>
      </c>
      <c r="E75" s="61" t="s">
        <v>269</v>
      </c>
      <c r="F75" s="31" t="s">
        <v>84</v>
      </c>
      <c r="G75" s="32">
        <v>1</v>
      </c>
      <c r="H75" s="37">
        <v>110</v>
      </c>
      <c r="I75" s="37">
        <v>110</v>
      </c>
      <c r="J75" s="37"/>
      <c r="K75" s="44" t="s">
        <v>270</v>
      </c>
      <c r="L75" s="37"/>
      <c r="M75" s="37"/>
      <c r="N75" s="37">
        <v>1034</v>
      </c>
      <c r="O75" s="37"/>
      <c r="P75" s="37"/>
      <c r="Q75" s="15"/>
    </row>
    <row r="76" ht="21" spans="1:17">
      <c r="A76" s="16">
        <v>4</v>
      </c>
      <c r="B76" s="17" t="s">
        <v>271</v>
      </c>
      <c r="C76" s="17" t="s">
        <v>272</v>
      </c>
      <c r="D76" s="17" t="s">
        <v>260</v>
      </c>
      <c r="E76" s="18" t="s">
        <v>273</v>
      </c>
      <c r="F76" s="31" t="s">
        <v>84</v>
      </c>
      <c r="G76" s="32">
        <v>1</v>
      </c>
      <c r="H76" s="37">
        <v>15</v>
      </c>
      <c r="I76" s="37">
        <v>15</v>
      </c>
      <c r="J76" s="37"/>
      <c r="K76" s="18" t="s">
        <v>274</v>
      </c>
      <c r="L76" s="37"/>
      <c r="M76" s="37"/>
      <c r="N76" s="37">
        <v>381</v>
      </c>
      <c r="O76" s="37"/>
      <c r="P76" s="37"/>
      <c r="Q76" s="15"/>
    </row>
    <row r="77" ht="21" spans="1:17">
      <c r="A77" s="16">
        <v>5</v>
      </c>
      <c r="B77" s="17" t="s">
        <v>275</v>
      </c>
      <c r="C77" s="17" t="s">
        <v>276</v>
      </c>
      <c r="D77" s="17" t="s">
        <v>260</v>
      </c>
      <c r="E77" s="18" t="s">
        <v>277</v>
      </c>
      <c r="F77" s="31" t="s">
        <v>84</v>
      </c>
      <c r="G77" s="32">
        <v>1</v>
      </c>
      <c r="H77" s="37">
        <v>60</v>
      </c>
      <c r="I77" s="37">
        <v>60</v>
      </c>
      <c r="J77" s="37"/>
      <c r="K77" s="51" t="s">
        <v>278</v>
      </c>
      <c r="L77" s="37"/>
      <c r="M77" s="37"/>
      <c r="N77" s="37">
        <v>211</v>
      </c>
      <c r="O77" s="37"/>
      <c r="P77" s="37"/>
      <c r="Q77" s="15"/>
    </row>
    <row r="78" ht="21" spans="1:17">
      <c r="A78" s="16">
        <v>6</v>
      </c>
      <c r="B78" s="17" t="s">
        <v>80</v>
      </c>
      <c r="C78" s="17" t="s">
        <v>279</v>
      </c>
      <c r="D78" s="17" t="s">
        <v>260</v>
      </c>
      <c r="E78" s="18" t="s">
        <v>280</v>
      </c>
      <c r="F78" s="31" t="s">
        <v>84</v>
      </c>
      <c r="G78" s="32">
        <v>1</v>
      </c>
      <c r="H78" s="37">
        <v>35</v>
      </c>
      <c r="I78" s="37">
        <v>35</v>
      </c>
      <c r="J78" s="37"/>
      <c r="K78" s="51" t="s">
        <v>281</v>
      </c>
      <c r="L78" s="37"/>
      <c r="M78" s="37"/>
      <c r="N78" s="37">
        <v>953</v>
      </c>
      <c r="O78" s="37"/>
      <c r="P78" s="37"/>
      <c r="Q78" s="15"/>
    </row>
    <row r="79" ht="42" spans="1:17">
      <c r="A79" s="16">
        <v>7</v>
      </c>
      <c r="B79" s="17" t="s">
        <v>282</v>
      </c>
      <c r="C79" s="17" t="s">
        <v>283</v>
      </c>
      <c r="D79" s="17"/>
      <c r="E79" s="18" t="s">
        <v>284</v>
      </c>
      <c r="F79" s="31" t="s">
        <v>84</v>
      </c>
      <c r="G79" s="32">
        <v>1</v>
      </c>
      <c r="H79" s="37">
        <v>100</v>
      </c>
      <c r="I79" s="37">
        <v>100</v>
      </c>
      <c r="J79" s="37"/>
      <c r="K79" s="18" t="s">
        <v>285</v>
      </c>
      <c r="L79" s="37"/>
      <c r="M79" s="37"/>
      <c r="N79" s="37"/>
      <c r="O79" s="37"/>
      <c r="P79" s="37"/>
      <c r="Q79" s="15"/>
    </row>
    <row r="80" ht="42" spans="1:17">
      <c r="A80" s="16">
        <v>8</v>
      </c>
      <c r="B80" s="17" t="s">
        <v>286</v>
      </c>
      <c r="C80" s="17" t="s">
        <v>287</v>
      </c>
      <c r="D80" s="17"/>
      <c r="E80" s="18" t="s">
        <v>288</v>
      </c>
      <c r="F80" s="31" t="s">
        <v>84</v>
      </c>
      <c r="G80" s="32">
        <v>1</v>
      </c>
      <c r="H80" s="37">
        <v>1800</v>
      </c>
      <c r="I80" s="37">
        <v>1800</v>
      </c>
      <c r="J80" s="37"/>
      <c r="K80" s="44" t="s">
        <v>289</v>
      </c>
      <c r="L80" s="37"/>
      <c r="M80" s="37"/>
      <c r="N80" s="37"/>
      <c r="O80" s="37"/>
      <c r="P80" s="37"/>
      <c r="Q80" s="15"/>
    </row>
    <row r="81" ht="31.5" spans="1:17">
      <c r="A81" s="16">
        <v>9</v>
      </c>
      <c r="B81" s="17" t="s">
        <v>282</v>
      </c>
      <c r="C81" s="17" t="s">
        <v>290</v>
      </c>
      <c r="D81" s="17" t="s">
        <v>260</v>
      </c>
      <c r="E81" s="18" t="s">
        <v>291</v>
      </c>
      <c r="F81" s="31" t="s">
        <v>84</v>
      </c>
      <c r="G81" s="32">
        <v>1</v>
      </c>
      <c r="H81" s="37">
        <v>169</v>
      </c>
      <c r="I81" s="37"/>
      <c r="J81" s="37"/>
      <c r="K81" s="44" t="s">
        <v>292</v>
      </c>
      <c r="L81" s="37"/>
      <c r="M81" s="37"/>
      <c r="N81" s="37"/>
      <c r="O81" s="37"/>
      <c r="P81" s="37"/>
      <c r="Q81" s="15"/>
    </row>
    <row r="82" ht="21" spans="1:17">
      <c r="A82" s="16">
        <v>10</v>
      </c>
      <c r="B82" s="17" t="s">
        <v>293</v>
      </c>
      <c r="C82" s="17" t="s">
        <v>294</v>
      </c>
      <c r="D82" s="17" t="s">
        <v>260</v>
      </c>
      <c r="E82" s="18" t="s">
        <v>295</v>
      </c>
      <c r="F82" s="31" t="s">
        <v>84</v>
      </c>
      <c r="G82" s="32">
        <v>1</v>
      </c>
      <c r="H82" s="62">
        <v>197.31</v>
      </c>
      <c r="I82" s="62">
        <v>197.31</v>
      </c>
      <c r="J82" s="37"/>
      <c r="K82" s="44" t="s">
        <v>296</v>
      </c>
      <c r="L82" s="37"/>
      <c r="M82" s="37"/>
      <c r="N82" s="37"/>
      <c r="O82" s="37"/>
      <c r="P82" s="37"/>
      <c r="Q82" s="15"/>
    </row>
    <row r="83" ht="21" spans="1:17">
      <c r="A83" s="16">
        <v>11</v>
      </c>
      <c r="B83" s="17" t="s">
        <v>297</v>
      </c>
      <c r="C83" s="17" t="s">
        <v>298</v>
      </c>
      <c r="D83" s="17" t="s">
        <v>260</v>
      </c>
      <c r="E83" s="18" t="s">
        <v>299</v>
      </c>
      <c r="F83" s="31" t="s">
        <v>84</v>
      </c>
      <c r="G83" s="32">
        <v>1</v>
      </c>
      <c r="H83" s="37">
        <v>400</v>
      </c>
      <c r="I83" s="37">
        <v>257</v>
      </c>
      <c r="J83" s="37"/>
      <c r="K83" s="44" t="s">
        <v>227</v>
      </c>
      <c r="L83" s="37"/>
      <c r="M83" s="37"/>
      <c r="N83" s="37"/>
      <c r="O83" s="37"/>
      <c r="P83" s="37"/>
      <c r="Q83" s="15"/>
    </row>
    <row r="84" ht="21" spans="1:17">
      <c r="A84" s="16">
        <v>12</v>
      </c>
      <c r="B84" s="17" t="s">
        <v>300</v>
      </c>
      <c r="C84" s="17" t="s">
        <v>301</v>
      </c>
      <c r="D84" s="17" t="s">
        <v>260</v>
      </c>
      <c r="E84" s="18" t="s">
        <v>302</v>
      </c>
      <c r="F84" s="31" t="s">
        <v>84</v>
      </c>
      <c r="G84" s="32">
        <v>1</v>
      </c>
      <c r="H84" s="37">
        <v>90</v>
      </c>
      <c r="I84" s="62">
        <v>78.75</v>
      </c>
      <c r="J84" s="37"/>
      <c r="K84" s="44" t="s">
        <v>303</v>
      </c>
      <c r="L84" s="37"/>
      <c r="M84" s="37"/>
      <c r="N84" s="37"/>
      <c r="O84" s="37"/>
      <c r="P84" s="37"/>
      <c r="Q84" s="15"/>
    </row>
    <row r="85" ht="42" spans="1:17">
      <c r="A85" s="16">
        <v>13</v>
      </c>
      <c r="B85" s="17" t="s">
        <v>95</v>
      </c>
      <c r="C85" s="18" t="s">
        <v>304</v>
      </c>
      <c r="D85" s="17" t="s">
        <v>149</v>
      </c>
      <c r="E85" s="18" t="s">
        <v>305</v>
      </c>
      <c r="F85" s="31" t="s">
        <v>84</v>
      </c>
      <c r="G85" s="32">
        <v>1</v>
      </c>
      <c r="H85" s="37">
        <v>10</v>
      </c>
      <c r="I85" s="37">
        <v>10</v>
      </c>
      <c r="J85" s="37"/>
      <c r="K85" s="52" t="s">
        <v>250</v>
      </c>
      <c r="L85" s="19">
        <v>1021</v>
      </c>
      <c r="M85" s="19">
        <v>3242</v>
      </c>
      <c r="N85" s="19">
        <v>37</v>
      </c>
      <c r="O85" s="19">
        <v>119</v>
      </c>
      <c r="P85" s="37"/>
      <c r="Q85" s="15"/>
    </row>
    <row r="86" ht="31.5" spans="1:17">
      <c r="A86" s="16">
        <v>14</v>
      </c>
      <c r="B86" s="17" t="s">
        <v>95</v>
      </c>
      <c r="C86" s="18" t="s">
        <v>306</v>
      </c>
      <c r="D86" s="17" t="s">
        <v>97</v>
      </c>
      <c r="E86" s="18" t="s">
        <v>307</v>
      </c>
      <c r="F86" s="31" t="s">
        <v>84</v>
      </c>
      <c r="G86" s="32">
        <v>1</v>
      </c>
      <c r="H86" s="37">
        <v>50</v>
      </c>
      <c r="I86" s="37">
        <v>50</v>
      </c>
      <c r="J86" s="37"/>
      <c r="K86" s="52" t="s">
        <v>246</v>
      </c>
      <c r="L86" s="19">
        <v>1021</v>
      </c>
      <c r="M86" s="19">
        <v>3242</v>
      </c>
      <c r="N86" s="19">
        <v>37</v>
      </c>
      <c r="O86" s="19">
        <v>119</v>
      </c>
      <c r="P86" s="37"/>
      <c r="Q86" s="15"/>
    </row>
    <row r="87" ht="21" spans="1:17">
      <c r="A87" s="16">
        <v>15</v>
      </c>
      <c r="B87" s="19" t="s">
        <v>37</v>
      </c>
      <c r="C87" s="18" t="s">
        <v>308</v>
      </c>
      <c r="D87" s="17" t="s">
        <v>309</v>
      </c>
      <c r="E87" s="18" t="s">
        <v>310</v>
      </c>
      <c r="F87" s="31" t="s">
        <v>84</v>
      </c>
      <c r="G87" s="32">
        <v>1</v>
      </c>
      <c r="H87" s="37">
        <v>10</v>
      </c>
      <c r="I87" s="37">
        <v>10</v>
      </c>
      <c r="J87" s="37"/>
      <c r="K87" s="44" t="s">
        <v>311</v>
      </c>
      <c r="L87" s="37">
        <v>664</v>
      </c>
      <c r="M87" s="37">
        <v>2321</v>
      </c>
      <c r="N87" s="37">
        <v>62</v>
      </c>
      <c r="O87" s="37">
        <v>169</v>
      </c>
      <c r="P87" s="37" t="s">
        <v>312</v>
      </c>
      <c r="Q87" s="15"/>
    </row>
    <row r="88" ht="21" spans="1:17">
      <c r="A88" s="16">
        <v>16</v>
      </c>
      <c r="B88" s="19" t="s">
        <v>50</v>
      </c>
      <c r="C88" s="18" t="s">
        <v>313</v>
      </c>
      <c r="D88" s="17" t="s">
        <v>52</v>
      </c>
      <c r="E88" s="18" t="s">
        <v>314</v>
      </c>
      <c r="F88" s="31" t="s">
        <v>84</v>
      </c>
      <c r="G88" s="32">
        <v>1</v>
      </c>
      <c r="H88" s="37">
        <v>10</v>
      </c>
      <c r="I88" s="37">
        <v>10</v>
      </c>
      <c r="J88" s="37"/>
      <c r="K88" s="52" t="s">
        <v>54</v>
      </c>
      <c r="L88" s="19">
        <v>95</v>
      </c>
      <c r="M88" s="19">
        <v>262</v>
      </c>
      <c r="N88" s="19">
        <v>4</v>
      </c>
      <c r="O88" s="19">
        <v>9</v>
      </c>
      <c r="P88" s="37"/>
      <c r="Q88" s="15"/>
    </row>
    <row r="89" ht="21" spans="1:17">
      <c r="A89" s="16">
        <v>17</v>
      </c>
      <c r="B89" s="19" t="s">
        <v>50</v>
      </c>
      <c r="C89" s="17" t="s">
        <v>315</v>
      </c>
      <c r="D89" s="19" t="s">
        <v>162</v>
      </c>
      <c r="E89" s="18" t="s">
        <v>316</v>
      </c>
      <c r="F89" s="31" t="s">
        <v>84</v>
      </c>
      <c r="G89" s="32">
        <v>1</v>
      </c>
      <c r="H89" s="37">
        <v>80</v>
      </c>
      <c r="I89" s="37">
        <v>60</v>
      </c>
      <c r="J89" s="37"/>
      <c r="K89" s="44" t="s">
        <v>317</v>
      </c>
      <c r="L89" s="37"/>
      <c r="M89" s="37">
        <v>500</v>
      </c>
      <c r="N89" s="37"/>
      <c r="O89" s="37">
        <v>20</v>
      </c>
      <c r="P89" s="37"/>
      <c r="Q89" s="15"/>
    </row>
    <row r="90" ht="21" spans="1:17">
      <c r="A90" s="16">
        <v>18</v>
      </c>
      <c r="B90" s="19" t="s">
        <v>293</v>
      </c>
      <c r="C90" s="17" t="s">
        <v>318</v>
      </c>
      <c r="D90" s="19" t="s">
        <v>260</v>
      </c>
      <c r="E90" s="18" t="s">
        <v>319</v>
      </c>
      <c r="F90" s="31" t="s">
        <v>84</v>
      </c>
      <c r="G90" s="32">
        <v>1</v>
      </c>
      <c r="H90" s="37">
        <v>695</v>
      </c>
      <c r="I90" s="37">
        <v>695</v>
      </c>
      <c r="J90" s="37"/>
      <c r="K90" s="44" t="s">
        <v>317</v>
      </c>
      <c r="L90" s="37"/>
      <c r="M90" s="37">
        <v>19000</v>
      </c>
      <c r="N90" s="37"/>
      <c r="O90" s="37">
        <v>325</v>
      </c>
      <c r="P90" s="37"/>
      <c r="Q90" s="15"/>
    </row>
  </sheetData>
  <autoFilter ref="A4:Q90">
    <extLst/>
  </autoFilter>
  <mergeCells count="23">
    <mergeCell ref="A2:Q2"/>
    <mergeCell ref="I4:J4"/>
    <mergeCell ref="B6:E6"/>
    <mergeCell ref="A7:G7"/>
    <mergeCell ref="A23:G23"/>
    <mergeCell ref="A47:G47"/>
    <mergeCell ref="A66:G66"/>
    <mergeCell ref="A72:G72"/>
    <mergeCell ref="A4:A5"/>
    <mergeCell ref="B4:B5"/>
    <mergeCell ref="C4:C5"/>
    <mergeCell ref="D4:D5"/>
    <mergeCell ref="E4:E5"/>
    <mergeCell ref="F4:F5"/>
    <mergeCell ref="G4:G5"/>
    <mergeCell ref="H4:H5"/>
    <mergeCell ref="K4:K5"/>
    <mergeCell ref="L4:L5"/>
    <mergeCell ref="M4:M5"/>
    <mergeCell ref="N4:N5"/>
    <mergeCell ref="O4:O5"/>
    <mergeCell ref="P4:P5"/>
    <mergeCell ref="Q4:Q5"/>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2022-07-21T15:52:00Z</dcterms:created>
  <dcterms:modified xsi:type="dcterms:W3CDTF">2024-04-24T10:28:55Z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74BBCEA544C743AC84C73DE7AA52BF54_13</vt:lpwstr>
  </property>
</Properties>
</file>