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峨眉山市2024年入境游总量增量人天数核定结果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<sst xmlns="http://schemas.openxmlformats.org/spreadsheetml/2006/main" count="21" uniqueCount="21">
  <si>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峨眉山市2024年入境游总量增量人天数核定结果</t>
  </si>
  <si>
    <t>序号</t>
  </si>
  <si>
    <t>旅行社</t>
  </si>
  <si>
    <t>2023年核定数（人天）</t>
  </si>
  <si>
    <t>2024年核定数（人天）</t>
  </si>
  <si>
    <t>2024增量总合计</t>
  </si>
  <si>
    <t>成都寰纬国际旅行社有限责任公司</t>
  </si>
  <si>
    <t>四川鼎龙国际旅行社有限公司</t>
  </si>
  <si>
    <t>四川众城假期国际旅行社有限公司</t>
  </si>
  <si>
    <t>成都中港国际旅行社有限公司成华分社</t>
  </si>
  <si>
    <t>四川欣诚国际旅行社有限公司</t>
  </si>
  <si>
    <t>成都奥特斯旅游开发有限公司</t>
  </si>
  <si>
    <t>四川省中国旅行社有限公司</t>
  </si>
  <si>
    <t>四川康辉国际旅行社有限公司</t>
  </si>
  <si>
    <t xml:space="preserve">四川欣锦官国际旅行社有限公司
15252
10867
91
10100
10637
4390
4766
7895
896
551
3777
14880
101624
</t>
  </si>
  <si>
    <t>成都彤馨国际旅行社有限责任公司</t>
  </si>
  <si>
    <t>成都中国旅行社有限公司锦绣路分社</t>
  </si>
  <si>
    <t>四川锋行国际旅行社有限公司</t>
  </si>
  <si>
    <t>成都乐道国际旅行社有限公司</t>
  </si>
  <si>
    <t>四川多美魅力国际旅行社有限公司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</si>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</sst>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pane ySplit="4" topLeftCell="A5" activePane="bottomLeft" state="frozen"/>
      <selection/>
      <selection pane="bottomLeft" activeCell="F10" sqref="F10"/>
    </sheetView>
  </sheetViews>
  <sheetFormatPr defaultColWidth="9" defaultRowHeight="13.5" outlineLevelCol="4"/>
  <cols>
    <col min="1" max="1" width="5.125" style="1" customWidth="1"/>
    <col min="2" max="2" width="34.625" customWidth="1"/>
    <col min="3" max="3" width="20" customWidth="1"/>
    <col min="4" max="4" width="25.875" customWidth="1"/>
    <col min="5" max="5" width="28.25" customWidth="1"/>
    <col min="6" max="6" width="9" style="2"/>
  </cols>
  <sheetData>
    <row r="1" ht="31" customHeight="1" spans="2:5">
      <c r="B1" s="3" t="s">
        <v>0</v>
      </c>
      <c r="C1" s="4"/>
      <c r="D1" s="4"/>
      <c r="E1" s="4"/>
    </row>
    <row r="2" ht="24" customHeight="1" spans="2:5">
      <c r="B2" s="4"/>
      <c r="C2" s="4"/>
      <c r="D2" s="4"/>
      <c r="E2" s="4"/>
    </row>
    <row r="3" ht="24" customHeight="1" spans="1: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5"/>
      <c r="B4" s="5"/>
      <c r="C4" s="5"/>
      <c r="D4" s="7"/>
      <c r="E4" s="7"/>
    </row>
    <row r="5" ht="18" customHeight="1" spans="1:5">
      <c r="A5" s="8">
        <v>1</v>
      </c>
      <c r="B5" s="9" t="s">
        <v>6</v>
      </c>
      <c r="C5" s="9">
        <v>5270</v>
      </c>
      <c r="D5" s="9">
        <v>22499</v>
      </c>
      <c r="E5" s="9">
        <f>D5-C5</f>
        <v>17229</v>
      </c>
    </row>
    <row r="6" ht="18" customHeight="1" spans="1:5">
      <c r="A6" s="8">
        <v>2</v>
      </c>
      <c r="B6" s="9" t="s">
        <v>7</v>
      </c>
      <c r="C6" s="9">
        <v>2028</v>
      </c>
      <c r="D6" s="9">
        <v>16716</v>
      </c>
      <c r="E6" s="9">
        <f t="shared" ref="E6:E18" si="0">D6-C6</f>
        <v>14688</v>
      </c>
    </row>
    <row r="7" ht="18" customHeight="1" spans="1:5">
      <c r="A7" s="8">
        <v>3</v>
      </c>
      <c r="B7" s="9" t="s">
        <v>8</v>
      </c>
      <c r="C7" s="9">
        <v>2854</v>
      </c>
      <c r="D7" s="9">
        <v>13087</v>
      </c>
      <c r="E7" s="9">
        <f t="shared" si="0"/>
        <v>10233</v>
      </c>
    </row>
    <row r="8" ht="18" customHeight="1" spans="1:5">
      <c r="A8" s="8">
        <v>4</v>
      </c>
      <c r="B8" s="9" t="s">
        <v>9</v>
      </c>
      <c r="C8" s="9">
        <v>358</v>
      </c>
      <c r="D8" s="9">
        <v>449</v>
      </c>
      <c r="E8" s="9">
        <f t="shared" si="0"/>
        <v>91</v>
      </c>
    </row>
    <row r="9" ht="18" customHeight="1" spans="1:5">
      <c r="A9" s="8">
        <v>5</v>
      </c>
      <c r="B9" s="9" t="s">
        <v>10</v>
      </c>
      <c r="C9" s="9">
        <v>3093</v>
      </c>
      <c r="D9" s="9">
        <v>11472</v>
      </c>
      <c r="E9" s="9">
        <f t="shared" si="0"/>
        <v>8379</v>
      </c>
    </row>
    <row r="10" ht="18" customHeight="1" spans="1:5">
      <c r="A10" s="8">
        <v>6</v>
      </c>
      <c r="B10" s="9" t="s">
        <v>11</v>
      </c>
      <c r="C10" s="9">
        <v>2163</v>
      </c>
      <c r="D10" s="9">
        <f>18+470+10120+2192</f>
        <v>12800</v>
      </c>
      <c r="E10" s="9">
        <f t="shared" si="0"/>
        <v>10637</v>
      </c>
    </row>
    <row r="11" ht="18" customHeight="1" spans="1:5">
      <c r="A11" s="8">
        <v>7</v>
      </c>
      <c r="B11" s="9" t="s">
        <v>12</v>
      </c>
      <c r="C11" s="9">
        <v>1688</v>
      </c>
      <c r="D11" s="9">
        <v>5821</v>
      </c>
      <c r="E11" s="9">
        <f t="shared" si="0"/>
        <v>4133</v>
      </c>
    </row>
    <row r="12" ht="18" customHeight="1" spans="1:5">
      <c r="A12" s="8">
        <v>8</v>
      </c>
      <c r="B12" s="9" t="s">
        <v>13</v>
      </c>
      <c r="C12" s="9">
        <v>3298</v>
      </c>
      <c r="D12" s="9">
        <v>7551</v>
      </c>
      <c r="E12" s="9">
        <f t="shared" si="0"/>
        <v>4253</v>
      </c>
    </row>
    <row r="13" ht="18" customHeight="1" spans="1:5">
      <c r="A13" s="8">
        <v>9</v>
      </c>
      <c r="B13" s="10" t="s">
        <v>14</v>
      </c>
      <c r="C13" s="9">
        <v>1326</v>
      </c>
      <c r="D13" s="9">
        <v>8434</v>
      </c>
      <c r="E13" s="9">
        <f t="shared" si="0"/>
        <v>7108</v>
      </c>
    </row>
    <row r="14" ht="18" customHeight="1" spans="1:5">
      <c r="A14" s="8">
        <v>10</v>
      </c>
      <c r="B14" s="9" t="s">
        <v>15</v>
      </c>
      <c r="C14" s="9">
        <v>1271</v>
      </c>
      <c r="D14" s="9">
        <v>2167</v>
      </c>
      <c r="E14" s="9">
        <f t="shared" si="0"/>
        <v>896</v>
      </c>
    </row>
    <row r="15" ht="18" customHeight="1" spans="1:5">
      <c r="A15" s="8">
        <v>11</v>
      </c>
      <c r="B15" s="9" t="s">
        <v>16</v>
      </c>
      <c r="C15" s="9">
        <v>244</v>
      </c>
      <c r="D15" s="9">
        <v>795</v>
      </c>
      <c r="E15" s="9">
        <f t="shared" si="0"/>
        <v>551</v>
      </c>
    </row>
    <row r="16" ht="18" customHeight="1" spans="1:5">
      <c r="A16" s="8">
        <v>12</v>
      </c>
      <c r="B16" s="9" t="s">
        <v>17</v>
      </c>
      <c r="C16" s="9">
        <v>1555</v>
      </c>
      <c r="D16" s="9">
        <v>5332</v>
      </c>
      <c r="E16" s="9">
        <f t="shared" si="0"/>
        <v>3777</v>
      </c>
    </row>
    <row r="17" ht="18" customHeight="1" spans="1:5">
      <c r="A17" s="8">
        <v>13</v>
      </c>
      <c r="B17" s="9" t="s">
        <v>18</v>
      </c>
      <c r="C17" s="9">
        <v>2849</v>
      </c>
      <c r="D17" s="9">
        <v>15877</v>
      </c>
      <c r="E17" s="9">
        <f t="shared" si="0"/>
        <v>13028</v>
      </c>
    </row>
    <row r="18" ht="18" customHeight="1" spans="1:5">
      <c r="A18" s="8">
        <v>14</v>
      </c>
      <c r="B18" s="9" t="s">
        <v>19</v>
      </c>
      <c r="C18" s="9">
        <v>846</v>
      </c>
      <c r="D18" s="9">
        <v>5394</v>
      </c>
      <c r="E18" s="9">
        <f t="shared" si="0"/>
        <v>4548</v>
      </c>
    </row>
    <row r="19" ht="18" customHeight="1" spans="1:5">
      <c r="A19" s="8"/>
      <c r="B19" s="9" t="s">
        <v>20</v>
      </c>
      <c r="C19" s="9">
        <f>SUM(C5:C18)</f>
        <v>28843</v>
      </c>
      <c r="D19" s="9">
        <f>SUM(D5:D18)</f>
        <v>128394</v>
      </c>
      <c r="E19" s="9">
        <f>SUM(E5:E18)</f>
        <v>99551</v>
      </c>
    </row>
  </sheetData>
  <mergeCells count="6">
    <mergeCell ref="A3:A4"/>
    <mergeCell ref="B3:B4"/>
    <mergeCell ref="C3:C4"/>
    <mergeCell ref="D3:D4"/>
    <mergeCell ref="E3:E4"/>
    <mergeCell ref="B1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峨眉山市2024年入境游总量增量人天数核定结果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玉楼听风</cp:lastModifiedBy>
  <dcterms:created xsi:type="dcterms:W3CDTF">2025-07-01T02:12:00Z</dcterms:created>
  <dcterms:modified xsi:type="dcterms:W3CDTF">2025-08-05T02:51:20Z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B62966207CAB498B9D08AEDBD39A3517_13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