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原表" sheetId="1" r:id="rId1"/>
    <sheet name="最终汇总表" sheetId="2" r:id="rId2"/>
  </sheets>
  <definedNames>
    <definedName name="_xlnm._FilterDatabase" localSheetId="1" hidden="1">最终汇总表!#REF!</definedName>
    <definedName name="_xlnm.Print_Titles" localSheetId="1">最终汇总表!$1:$2</definedName>
    <definedName name="_xlnm._FilterDatabase" localSheetId="0" hidden="1">原表!$A$2:$K$157</definedName>
    <definedName name="_xlnm.Print_Titles" localSheetId="0">原表!$1:$3</definedName>
  </definedNames>
  <calcPr calcId="144525"/>
</workbook>
</file>

<file path=xl/sharedStrings.xml><?xml version="1.0" encoding="utf-8"?>
<sst xmlns="http://schemas.openxmlformats.org/spreadsheetml/2006/main" count="1385" uniqueCount="489">
  <si>
    <t>2022年下半年峨眉事业单位考核招聘教师面试成绩排名表</t>
  </si>
  <si>
    <t>姓名</t>
  </si>
  <si>
    <t>性别</t>
  </si>
  <si>
    <t>籍贯</t>
  </si>
  <si>
    <t>学历</t>
  </si>
  <si>
    <t>毕院校及专业</t>
  </si>
  <si>
    <t>报考单位</t>
  </si>
  <si>
    <t>报考单位岗位</t>
  </si>
  <si>
    <t>面试组</t>
  </si>
  <si>
    <t>签号</t>
  </si>
  <si>
    <t>面试成绩</t>
  </si>
  <si>
    <t>排名（带公式）</t>
  </si>
  <si>
    <t>李思瑶</t>
  </si>
  <si>
    <t>女</t>
  </si>
  <si>
    <t>四川省峨眉山</t>
  </si>
  <si>
    <t>硕士研究生</t>
  </si>
  <si>
    <t>浙江师范大学化学与生命科学学院</t>
  </si>
  <si>
    <t>四川省峨眉第二中学校</t>
  </si>
  <si>
    <t>化学教师</t>
  </si>
  <si>
    <t>高中物化生组</t>
  </si>
  <si>
    <t>严米</t>
  </si>
  <si>
    <t>男</t>
  </si>
  <si>
    <t>四川省岳池</t>
  </si>
  <si>
    <t>贵州师范大学学科教学（化学）</t>
  </si>
  <si>
    <t>王冬梅</t>
  </si>
  <si>
    <t>四川省沙湾</t>
  </si>
  <si>
    <t>西南大学化学</t>
  </si>
  <si>
    <t>邓逸晨</t>
  </si>
  <si>
    <t>湖南省常德市汉寿</t>
  </si>
  <si>
    <t>四川师范大学学科教学（化学）</t>
  </si>
  <si>
    <t>叶婷</t>
  </si>
  <si>
    <t>四川省仁寿</t>
  </si>
  <si>
    <t>西华师范大学学科教学（化学）</t>
  </si>
  <si>
    <t>汪姝汀</t>
  </si>
  <si>
    <t>四川省峨眉山市</t>
  </si>
  <si>
    <t>北京师范大学化学</t>
  </si>
  <si>
    <t>车琼</t>
  </si>
  <si>
    <t>四川德昌</t>
  </si>
  <si>
    <t>洛阳师范学院学科教学（化学）</t>
  </si>
  <si>
    <t>邓欢</t>
  </si>
  <si>
    <t>四川省冕宁</t>
  </si>
  <si>
    <t>华南师范大学物理化学</t>
  </si>
  <si>
    <t>许枫</t>
  </si>
  <si>
    <t>重庆市城口</t>
  </si>
  <si>
    <t>四川师范大学化学</t>
  </si>
  <si>
    <t>谢佳鑫</t>
  </si>
  <si>
    <t>四川省资阳市乐至</t>
  </si>
  <si>
    <t>周兰馨</t>
  </si>
  <si>
    <t>四川省内江市资中</t>
  </si>
  <si>
    <t>河南师范大学化学</t>
  </si>
  <si>
    <t>潘学梅</t>
  </si>
  <si>
    <t>四川省乐山市市中区</t>
  </si>
  <si>
    <t>方帅</t>
  </si>
  <si>
    <t>四川大学生物学</t>
  </si>
  <si>
    <t>生物教师</t>
  </si>
  <si>
    <t>王维维</t>
  </si>
  <si>
    <t>四川省马边</t>
  </si>
  <si>
    <t>东北师范大学生态学</t>
  </si>
  <si>
    <t>唐玉佳</t>
  </si>
  <si>
    <t>四川师范大学微生物学</t>
  </si>
  <si>
    <t>岳雨辰</t>
  </si>
  <si>
    <t>四川省峨眉</t>
  </si>
  <si>
    <t>西南大学植物学</t>
  </si>
  <si>
    <t>熊茂兰</t>
  </si>
  <si>
    <t>四川省井研</t>
  </si>
  <si>
    <t>上海海洋大学生物学</t>
  </si>
  <si>
    <t>张跃文</t>
  </si>
  <si>
    <t>云南师范大学学科教学（生物）</t>
  </si>
  <si>
    <t>王小菊</t>
  </si>
  <si>
    <t>四川省古蔺</t>
  </si>
  <si>
    <t>四川农业大学植物学</t>
  </si>
  <si>
    <t>梁玉娟</t>
  </si>
  <si>
    <t>四川省剑阁</t>
  </si>
  <si>
    <t>杨宁叶</t>
  </si>
  <si>
    <t>华中师范大学学科教学（生物）</t>
  </si>
  <si>
    <t>刘思琴</t>
  </si>
  <si>
    <t>西南科技大学生物学</t>
  </si>
  <si>
    <t>任玉洁</t>
  </si>
  <si>
    <t>石河子大学学科教学（生物）</t>
  </si>
  <si>
    <t>张冬群</t>
  </si>
  <si>
    <t>何艳</t>
  </si>
  <si>
    <t>重庆市合川</t>
  </si>
  <si>
    <t>重庆师范大学微生物学</t>
  </si>
  <si>
    <t>肖鑫慧</t>
  </si>
  <si>
    <t>四川省荣县</t>
  </si>
  <si>
    <t>重庆师范大学学科教学（生物）</t>
  </si>
  <si>
    <t>董瑜</t>
  </si>
  <si>
    <t>申敏</t>
  </si>
  <si>
    <t>四川省广安市岳池</t>
  </si>
  <si>
    <t>重庆三峡学院学科教学（物理）</t>
  </si>
  <si>
    <t>物理教师</t>
  </si>
  <si>
    <t>黄华</t>
  </si>
  <si>
    <t>四川省广安</t>
  </si>
  <si>
    <t>四川师范大学学科英语</t>
  </si>
  <si>
    <t>英语教师</t>
  </si>
  <si>
    <t>高中英语组</t>
  </si>
  <si>
    <t>林蓥</t>
  </si>
  <si>
    <t>四川省夹江</t>
  </si>
  <si>
    <t>郑诗嘉</t>
  </si>
  <si>
    <t>英国约克大学TESOL（对外英语教学）</t>
  </si>
  <si>
    <t>薛雲文</t>
  </si>
  <si>
    <t>西华师范大学学科教学（英语）</t>
  </si>
  <si>
    <t>李丹</t>
  </si>
  <si>
    <t>电子科技大学英语笔译</t>
  </si>
  <si>
    <t>尹洁梦</t>
  </si>
  <si>
    <t>西南财经大学英语笔译</t>
  </si>
  <si>
    <t>贺钰涵</t>
  </si>
  <si>
    <t>四川省南充顺庆区</t>
  </si>
  <si>
    <t>西南民族大学英语语言文学</t>
  </si>
  <si>
    <t>景伊媚</t>
  </si>
  <si>
    <t>四川省犍为</t>
  </si>
  <si>
    <t>姚宇秀</t>
  </si>
  <si>
    <t>重庆市大足区</t>
  </si>
  <si>
    <t>重庆师范大学学科教学（英语）</t>
  </si>
  <si>
    <t>章文翌</t>
  </si>
  <si>
    <t>四川省彭州市</t>
  </si>
  <si>
    <t>四川师范大学英语笔译</t>
  </si>
  <si>
    <t>宋玙君</t>
  </si>
  <si>
    <t>四川省五通</t>
  </si>
  <si>
    <t>西南科技大学英语笔译</t>
  </si>
  <si>
    <t>李铃烨</t>
  </si>
  <si>
    <t>黄秋红</t>
  </si>
  <si>
    <t>陈丽妹</t>
  </si>
  <si>
    <t>隆艾宏</t>
  </si>
  <si>
    <t>四川省成都市青羊区</t>
  </si>
  <si>
    <t>李露</t>
  </si>
  <si>
    <t>四川省峨边</t>
  </si>
  <si>
    <t>华中师范大学英语语言文学</t>
  </si>
  <si>
    <t>赵海燕</t>
  </si>
  <si>
    <t>四川师范大学学科教学（英语）</t>
  </si>
  <si>
    <t>黄琬婷</t>
  </si>
  <si>
    <t>四川省宜宾市叙州区</t>
  </si>
  <si>
    <t>刘子楠</t>
  </si>
  <si>
    <t>四川省沐川</t>
  </si>
  <si>
    <t>四川大学英语笔译</t>
  </si>
  <si>
    <t>邹恩龙</t>
  </si>
  <si>
    <t>苟春林</t>
  </si>
  <si>
    <t>四川外国语大学口译</t>
  </si>
  <si>
    <t>唐阳</t>
  </si>
  <si>
    <t>河南大学学科教学（英语）</t>
  </si>
  <si>
    <t>董谦</t>
  </si>
  <si>
    <t>四川外国语大学英语语言文学</t>
  </si>
  <si>
    <t>刘倩</t>
  </si>
  <si>
    <t>邱晨</t>
  </si>
  <si>
    <t>四川省五通桥</t>
  </si>
  <si>
    <t>华南师范大学学科教学（英语）</t>
  </si>
  <si>
    <t>胡艳梅</t>
  </si>
  <si>
    <t>西华师范大学数学</t>
  </si>
  <si>
    <t>数学教师</t>
  </si>
  <si>
    <t>高中语数心组</t>
  </si>
  <si>
    <t>周施吉</t>
  </si>
  <si>
    <t>四川省东坡区</t>
  </si>
  <si>
    <t>四川师范大学数学专业</t>
  </si>
  <si>
    <t>吴莎</t>
  </si>
  <si>
    <t>贵州大学数学</t>
  </si>
  <si>
    <t>黄旭凤</t>
  </si>
  <si>
    <t>颜学铃</t>
  </si>
  <si>
    <t>广西师范大学应用数学</t>
  </si>
  <si>
    <t>曾佳敏</t>
  </si>
  <si>
    <t>四川省简阳市</t>
  </si>
  <si>
    <t>安徽工业大学应用数学</t>
  </si>
  <si>
    <t>王美超</t>
  </si>
  <si>
    <t>四川省隆昌市</t>
  </si>
  <si>
    <t>上海理工大学数学</t>
  </si>
  <si>
    <t>李媛</t>
  </si>
  <si>
    <t>西南石油大学数学</t>
  </si>
  <si>
    <t>郑雪敏</t>
  </si>
  <si>
    <t>四川省越西</t>
  </si>
  <si>
    <t>廖宇</t>
  </si>
  <si>
    <t>冯珏翔</t>
  </si>
  <si>
    <t>何喻</t>
  </si>
  <si>
    <t>四川省巴中市南江</t>
  </si>
  <si>
    <t>四川师范大学学科教学（数学）</t>
  </si>
  <si>
    <t>肖斯斯</t>
  </si>
  <si>
    <t>四川省德阳市旌阳区</t>
  </si>
  <si>
    <t>重庆理工大学数学</t>
  </si>
  <si>
    <t>曾巧凤</t>
  </si>
  <si>
    <t>李广友</t>
  </si>
  <si>
    <t>四川省达州市万源</t>
  </si>
  <si>
    <t>辽宁工程技术大学数学</t>
  </si>
  <si>
    <t>方红</t>
  </si>
  <si>
    <t>四川省威远</t>
  </si>
  <si>
    <t>云南师范大学学科教学（数学）</t>
  </si>
  <si>
    <t>葛鑫</t>
  </si>
  <si>
    <t>山东省曹县</t>
  </si>
  <si>
    <t>四川师范大学应用心理</t>
  </si>
  <si>
    <t>心理教师</t>
  </si>
  <si>
    <t>阿则达洛</t>
  </si>
  <si>
    <t>四川省美姑</t>
  </si>
  <si>
    <t>华中师范大学心理健康教育</t>
  </si>
  <si>
    <t>易佳巍</t>
  </si>
  <si>
    <t>辽宁师范大学基础心理学</t>
  </si>
  <si>
    <t>罗琳</t>
  </si>
  <si>
    <t>四川省雅安市雨城区</t>
  </si>
  <si>
    <t>西南大学基础心理学</t>
  </si>
  <si>
    <t>杨凯议</t>
  </si>
  <si>
    <t>贵州民族大学学科教学（语文）</t>
  </si>
  <si>
    <t>语文教师</t>
  </si>
  <si>
    <t>李泞佳</t>
  </si>
  <si>
    <t>四川省洪雅</t>
  </si>
  <si>
    <t>西南交通大学中国语言文学</t>
  </si>
  <si>
    <t>马玲</t>
  </si>
  <si>
    <t>四川省仪陇</t>
  </si>
  <si>
    <t>天津师范大学学科教学（语文）</t>
  </si>
  <si>
    <t>王婷</t>
  </si>
  <si>
    <t>海南师范大学地理学</t>
  </si>
  <si>
    <t>地理教师</t>
  </si>
  <si>
    <t>高中政史地组</t>
  </si>
  <si>
    <t>熊万鹏</t>
  </si>
  <si>
    <t>四川省丹棱</t>
  </si>
  <si>
    <t>西华师范大学学科教学（地理）</t>
  </si>
  <si>
    <t>张小鸿</t>
  </si>
  <si>
    <t>四川省苍溪</t>
  </si>
  <si>
    <t>西北师范大学人文地理学</t>
  </si>
  <si>
    <t>王溢琛</t>
  </si>
  <si>
    <t>四川省彭山区</t>
  </si>
  <si>
    <t>张琴</t>
  </si>
  <si>
    <t>四川师范大学人文地理学</t>
  </si>
  <si>
    <t>余芳瑞</t>
  </si>
  <si>
    <t>新疆大学人文地理</t>
  </si>
  <si>
    <t>吴霄</t>
  </si>
  <si>
    <t>颜莹</t>
  </si>
  <si>
    <t>四川师范大学自然地理学</t>
  </si>
  <si>
    <t>周文姝</t>
  </si>
  <si>
    <t>四川省西充</t>
  </si>
  <si>
    <t>上海师范大学学科教学（地理）</t>
  </si>
  <si>
    <t>郑雪苹</t>
  </si>
  <si>
    <t>青海师范大学学科教学（地理）</t>
  </si>
  <si>
    <t>林鑫</t>
  </si>
  <si>
    <t>新疆师范大学学科教学（地理）</t>
  </si>
  <si>
    <t>税攀恒</t>
  </si>
  <si>
    <t>西华师范大学自然地理学</t>
  </si>
  <si>
    <t>周敏</t>
  </si>
  <si>
    <t>齐齐哈尔大学学科教学（地理）</t>
  </si>
  <si>
    <t>崔思颖</t>
  </si>
  <si>
    <t>西北大学地图学与地理信息系统</t>
  </si>
  <si>
    <t>唐怡</t>
  </si>
  <si>
    <t>华南师范大学学科教学（历史）</t>
  </si>
  <si>
    <t>历史教师</t>
  </si>
  <si>
    <t>马倩</t>
  </si>
  <si>
    <t>陕西师范大学中国史</t>
  </si>
  <si>
    <t>李泓贞</t>
  </si>
  <si>
    <t>华中师范大学学科教学（历史）</t>
  </si>
  <si>
    <t>陈嘉敖</t>
  </si>
  <si>
    <t>西南民族大学中国史</t>
  </si>
  <si>
    <t>陈容</t>
  </si>
  <si>
    <t>湖南师范大学学科教学（思政）</t>
  </si>
  <si>
    <t>政治教师</t>
  </si>
  <si>
    <t>宋冬华</t>
  </si>
  <si>
    <t>四川省盐亭</t>
  </si>
  <si>
    <t>西华师范大学学科教学（思政）</t>
  </si>
  <si>
    <t>罗莉</t>
  </si>
  <si>
    <t>四川省简阳</t>
  </si>
  <si>
    <t>重庆师范大学学科教学（思政）</t>
  </si>
  <si>
    <t>方庆慧</t>
  </si>
  <si>
    <t>湖北恩施鹤峰</t>
  </si>
  <si>
    <t>成都理工大学马克思主义理论</t>
  </si>
  <si>
    <t>黄斌如</t>
  </si>
  <si>
    <t>潘晓敏</t>
  </si>
  <si>
    <t>四川省巴中市通江</t>
  </si>
  <si>
    <t>彭馨瑶</t>
  </si>
  <si>
    <t>成都体育学院体育教学</t>
  </si>
  <si>
    <t>体育教师</t>
  </si>
  <si>
    <t>体育组</t>
  </si>
  <si>
    <t>张洪萍</t>
  </si>
  <si>
    <t>北京师范大学体育教学</t>
  </si>
  <si>
    <t>邹明松</t>
  </si>
  <si>
    <t>浙江师范大学体育教学</t>
  </si>
  <si>
    <t>卢思儒</t>
  </si>
  <si>
    <t>成都体育学院体育教育训练学</t>
  </si>
  <si>
    <t>汪小云</t>
  </si>
  <si>
    <t>山西大同市</t>
  </si>
  <si>
    <t>成都体育学院体育教育教学</t>
  </si>
  <si>
    <t>李文彬</t>
  </si>
  <si>
    <t>四川省射洪市</t>
  </si>
  <si>
    <t>首都体育学院运动人体科学</t>
  </si>
  <si>
    <t>王佳</t>
  </si>
  <si>
    <t>四川师范大学体育教育训练学</t>
  </si>
  <si>
    <t>邓尚书</t>
  </si>
  <si>
    <t>四川省达州市大竹</t>
  </si>
  <si>
    <t>西安体育学院体育教学</t>
  </si>
  <si>
    <t>邓宇航</t>
  </si>
  <si>
    <t>吉林体育学院体育教学</t>
  </si>
  <si>
    <t>唐翀</t>
  </si>
  <si>
    <t>湖北宜昌市兴山</t>
  </si>
  <si>
    <t>成都大学体育教学</t>
  </si>
  <si>
    <t>峨眉山市第二小学校</t>
  </si>
  <si>
    <t>小学体育</t>
  </si>
  <si>
    <t>罗治钧</t>
  </si>
  <si>
    <t>四川省凉山州会理市</t>
  </si>
  <si>
    <t>赵梅</t>
  </si>
  <si>
    <t>四川省泸州市叙永</t>
  </si>
  <si>
    <t>西华师范大学民族传统体育学</t>
  </si>
  <si>
    <t>张庆梅</t>
  </si>
  <si>
    <t>四川省广安市前锋区</t>
  </si>
  <si>
    <t>云南师范大学运动训练</t>
  </si>
  <si>
    <t>李美嘉</t>
  </si>
  <si>
    <t>母凤琼</t>
  </si>
  <si>
    <t>四川省广元市昭化</t>
  </si>
  <si>
    <t>陈燕</t>
  </si>
  <si>
    <t>四川省泸县</t>
  </si>
  <si>
    <t>周祥</t>
  </si>
  <si>
    <t>湖北师范大学体育教学</t>
  </si>
  <si>
    <t>峨眉山市实验小学校</t>
  </si>
  <si>
    <t>彭佳</t>
  </si>
  <si>
    <t>四川省邛崃</t>
  </si>
  <si>
    <t>张莉</t>
  </si>
  <si>
    <t>四川省广元市青川</t>
  </si>
  <si>
    <t>青海师范大学学科教学（体育）</t>
  </si>
  <si>
    <t>任友友</t>
  </si>
  <si>
    <t>四川省宜宾市南溪区</t>
  </si>
  <si>
    <t>高洪涛</t>
  </si>
  <si>
    <t>四川省南部</t>
  </si>
  <si>
    <t>淮北师范大学体育教学</t>
  </si>
  <si>
    <t>黄明娟</t>
  </si>
  <si>
    <t>成都体育学院运动训练</t>
  </si>
  <si>
    <t>李欣</t>
  </si>
  <si>
    <t>黑龙江省齐齐哈尔市</t>
  </si>
  <si>
    <t>西南民族大学</t>
  </si>
  <si>
    <t>小学音乐</t>
  </si>
  <si>
    <t>小学音美组</t>
  </si>
  <si>
    <t>杨雄杰</t>
  </si>
  <si>
    <t>成都大学音乐</t>
  </si>
  <si>
    <t>何苗</t>
  </si>
  <si>
    <t>四川农业大学艺术设计</t>
  </si>
  <si>
    <t>小学美术</t>
  </si>
  <si>
    <t>刘畅</t>
  </si>
  <si>
    <t>重庆万州</t>
  </si>
  <si>
    <t>四川师范大学艺术设计</t>
  </si>
  <si>
    <t>马谦谦</t>
  </si>
  <si>
    <t>山东省淄博市周村区</t>
  </si>
  <si>
    <t>四川师范大学美术学</t>
  </si>
  <si>
    <t>米佳</t>
  </si>
  <si>
    <t>四川省遂宁市船山区</t>
  </si>
  <si>
    <t>成都大学艺术设计</t>
  </si>
  <si>
    <t>刘芳</t>
  </si>
  <si>
    <t>崔睿轩</t>
  </si>
  <si>
    <t>四川省成都市锦江区</t>
  </si>
  <si>
    <t>四川音乐学院美术</t>
  </si>
  <si>
    <t>张艳林</t>
  </si>
  <si>
    <t>西华师范大学美术</t>
  </si>
  <si>
    <t>马力</t>
  </si>
  <si>
    <t>四川省通江</t>
  </si>
  <si>
    <t>重庆师范大学学科教学（美术）</t>
  </si>
  <si>
    <t>涂志宇</t>
  </si>
  <si>
    <t>河南省正阳</t>
  </si>
  <si>
    <t>西北师范大学音乐</t>
  </si>
  <si>
    <t>向秋语</t>
  </si>
  <si>
    <t>吴思琦</t>
  </si>
  <si>
    <t>四川省内江市市中区</t>
  </si>
  <si>
    <t>西华师范大学音乐</t>
  </si>
  <si>
    <t>涂燕</t>
  </si>
  <si>
    <t>四川音乐学院学科教学（音乐）</t>
  </si>
  <si>
    <t>任治颖</t>
  </si>
  <si>
    <t>四川音乐学院音乐</t>
  </si>
  <si>
    <t>黄清欣</t>
  </si>
  <si>
    <t>西华师范大学小学教育</t>
  </si>
  <si>
    <t>小学数学</t>
  </si>
  <si>
    <t>小学语数英组</t>
  </si>
  <si>
    <t>严兆普</t>
  </si>
  <si>
    <t>安徽省宿州市泗县</t>
  </si>
  <si>
    <t>西华师范大学课程与教学论</t>
  </si>
  <si>
    <t>朱红瑞</t>
  </si>
  <si>
    <t>四川省资阳市雁江区</t>
  </si>
  <si>
    <t>张颖</t>
  </si>
  <si>
    <t>吉林外国语大学小学教育</t>
  </si>
  <si>
    <t>廖婧雯</t>
  </si>
  <si>
    <t>四川省渠县</t>
  </si>
  <si>
    <t>西华大学中国语言文学</t>
  </si>
  <si>
    <t>小学语文</t>
  </si>
  <si>
    <t>赵亚娟</t>
  </si>
  <si>
    <t>重庆市开州区</t>
  </si>
  <si>
    <t>重庆三峡学院小学教育</t>
  </si>
  <si>
    <t>吴娅楠</t>
  </si>
  <si>
    <t>江苏师范大学语言学及应用语言学</t>
  </si>
  <si>
    <t>严仕琼</t>
  </si>
  <si>
    <t>四川省广元市朝天区</t>
  </si>
  <si>
    <t>温州大学课程与教学论</t>
  </si>
  <si>
    <t>李铮华</t>
  </si>
  <si>
    <t>南宁师范大学汉语言文化国际教育</t>
  </si>
  <si>
    <t>沈美霞</t>
  </si>
  <si>
    <t>重庆市垫江</t>
  </si>
  <si>
    <t>四川轻化工大学学科教学（语文）</t>
  </si>
  <si>
    <t>李艾裴</t>
  </si>
  <si>
    <t>小学英语</t>
  </si>
  <si>
    <t>范琦琦</t>
  </si>
  <si>
    <t>成都理工大学英语笔译</t>
  </si>
  <si>
    <t>时旭珍</t>
  </si>
  <si>
    <t>山西阳泉市</t>
  </si>
  <si>
    <t>成都理工大学英语口译</t>
  </si>
  <si>
    <t>吕萍</t>
  </si>
  <si>
    <t>四川省乐山市</t>
  </si>
  <si>
    <t>西南石油大学英语笔译专业</t>
  </si>
  <si>
    <t>邓鸿潇</t>
  </si>
  <si>
    <t>广西师范大学外国语言文学</t>
  </si>
  <si>
    <t>刘鑫</t>
  </si>
  <si>
    <t>广西师范大学学科教学（英语）</t>
  </si>
  <si>
    <t>贾雪</t>
  </si>
  <si>
    <t>四川省广安市邻水</t>
  </si>
  <si>
    <t>南华大学外国语言文学</t>
  </si>
  <si>
    <t>2022年下半年赴成都考核招聘高层次人才面试成绩排名表</t>
  </si>
  <si>
    <t>序号</t>
  </si>
  <si>
    <t>出生年月</t>
  </si>
  <si>
    <t>岗位排名</t>
  </si>
  <si>
    <t>备注</t>
  </si>
  <si>
    <t>张琳</t>
  </si>
  <si>
    <t>农产品质量安全中心质量检验检测</t>
  </si>
  <si>
    <t>刘杰</t>
  </si>
  <si>
    <t>1997.10</t>
  </si>
  <si>
    <t>宿放</t>
  </si>
  <si>
    <t>吴愁</t>
  </si>
  <si>
    <t>蒋全兴</t>
  </si>
  <si>
    <t>75.50</t>
  </si>
  <si>
    <t>李金蓬</t>
  </si>
  <si>
    <t>何曦</t>
  </si>
  <si>
    <t>张进</t>
  </si>
  <si>
    <t>王红明</t>
  </si>
  <si>
    <t>陈梦丝</t>
  </si>
  <si>
    <t>李思雅</t>
  </si>
  <si>
    <t>温健</t>
  </si>
  <si>
    <t>李青松</t>
  </si>
  <si>
    <t>刘媛</t>
  </si>
  <si>
    <t>农产品质量安全中心果蔬产业发展</t>
  </si>
  <si>
    <t>胡娟</t>
  </si>
  <si>
    <t>尹宗艳</t>
  </si>
  <si>
    <t>武泽奕</t>
  </si>
  <si>
    <t>刘铸</t>
  </si>
  <si>
    <t>王昊</t>
  </si>
  <si>
    <t>杨春国</t>
  </si>
  <si>
    <t>卢俊吉</t>
  </si>
  <si>
    <t>农产品质量安全中心农业技术推广</t>
  </si>
  <si>
    <t>80.10</t>
  </si>
  <si>
    <t>彭安春</t>
  </si>
  <si>
    <t>1998.10</t>
  </si>
  <si>
    <t>夏彬汶</t>
  </si>
  <si>
    <t>徐春瑶</t>
  </si>
  <si>
    <t>金梓浩</t>
  </si>
  <si>
    <t>易鑫</t>
  </si>
  <si>
    <t>茶产业服务中心农业工程管理</t>
  </si>
  <si>
    <t>李芳芳</t>
  </si>
  <si>
    <t>陈慧玲</t>
  </si>
  <si>
    <t>科技开发和项目服务中心项目管理</t>
  </si>
  <si>
    <t>张婷</t>
  </si>
  <si>
    <t>叶尚钰</t>
  </si>
  <si>
    <t>石远云</t>
  </si>
  <si>
    <t>1991.10</t>
  </si>
  <si>
    <t>唐希</t>
  </si>
  <si>
    <t>张羽</t>
  </si>
  <si>
    <t>75.40</t>
  </si>
  <si>
    <t>文敏</t>
  </si>
  <si>
    <t>74.50</t>
  </si>
  <si>
    <t>孙卫兵</t>
  </si>
  <si>
    <t>卢雅欣</t>
  </si>
  <si>
    <t>城乡建设保障服务中心工程管理</t>
  </si>
  <si>
    <t>75.60</t>
  </si>
  <si>
    <t>周牟瑶</t>
  </si>
  <si>
    <t>73.28</t>
  </si>
  <si>
    <t>游亚菲</t>
  </si>
  <si>
    <t>72.17</t>
  </si>
  <si>
    <t>王钦</t>
  </si>
  <si>
    <t>71.78</t>
  </si>
  <si>
    <t>谢忠伦</t>
  </si>
  <si>
    <t>70.63</t>
  </si>
  <si>
    <t>阮嘉豪</t>
  </si>
  <si>
    <t>住房保障和房地产事务中心行政办公</t>
  </si>
  <si>
    <t>75.35</t>
  </si>
  <si>
    <t>李倩倩</t>
  </si>
  <si>
    <t>75.09</t>
  </si>
  <si>
    <t>孙永曦</t>
  </si>
  <si>
    <t>75.07</t>
  </si>
  <si>
    <t>张宇婷</t>
  </si>
  <si>
    <t>73.55</t>
  </si>
  <si>
    <t>陈豪豪</t>
  </si>
  <si>
    <t>73.31</t>
  </si>
  <si>
    <t>地日尔者</t>
  </si>
  <si>
    <t>73.25</t>
  </si>
  <si>
    <t>李键萍</t>
  </si>
  <si>
    <t>70.55</t>
  </si>
  <si>
    <t>黄文静</t>
  </si>
  <si>
    <t>68.30</t>
  </si>
  <si>
    <t>杨斐</t>
  </si>
  <si>
    <t>67.67</t>
  </si>
  <si>
    <t>峨眉山市实验小学</t>
  </si>
  <si>
    <t>73.20</t>
  </si>
  <si>
    <t>陈雨</t>
  </si>
  <si>
    <t>1996.10</t>
  </si>
  <si>
    <t>74.00</t>
  </si>
  <si>
    <t>胡新茹</t>
  </si>
  <si>
    <t>77.80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</si>
</sst>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黑体"/>
      <charset val="134"/>
    </font>
    <font>
      <sz val="10"/>
      <name val="仿宋"/>
      <charset val="134"/>
    </font>
    <font>
      <b/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2"/>
      <color theme="1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7"/>
  <sheetViews>
    <sheetView zoomScale="110" zoomScaleNormal="110" workbookViewId="0">
      <selection activeCell="K5" sqref="K5"/>
    </sheetView>
  </sheetViews>
  <sheetFormatPr defaultColWidth="9" defaultRowHeight="13.5"/>
  <cols>
    <col min="1" max="1" width="8.625" style="13" customWidth="1"/>
    <col min="2" max="2" width="4.625" style="13" customWidth="1"/>
    <col min="3" max="3" width="8.63333333333333" style="13" customWidth="1"/>
    <col min="4" max="4" width="8.625" style="13" customWidth="1"/>
    <col min="5" max="5" width="11.625" style="13" customWidth="1"/>
    <col min="6" max="6" width="14.625" style="14" customWidth="1"/>
    <col min="7" max="7" width="12.275" style="14" customWidth="1"/>
    <col min="8" max="9" width="15.9083333333333" style="14" customWidth="1"/>
    <col min="10" max="10" width="15.3333333333333" customWidth="1"/>
    <col min="11" max="11" width="14.3166666666667" customWidth="1"/>
  </cols>
  <sheetData>
    <row r="1" ht="42" customHeight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customFormat="1" ht="57" customHeight="1" spans="1:1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</row>
    <row r="3" customFormat="1" ht="44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="11" customFormat="1" ht="42.75" spans="1:11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9" t="s">
        <v>18</v>
      </c>
      <c r="H4" s="18" t="s">
        <v>19</v>
      </c>
      <c r="I4" s="18"/>
      <c r="J4" s="23"/>
      <c r="K4" s="23">
        <f>SUMPRODUCT(($F$4:$F$157=F4)*($G$4:$G$157=G4)*($J$4:$J$157&gt;J4))+1</f>
        <v>1</v>
      </c>
    </row>
    <row r="5" s="11" customFormat="1" ht="42.75" spans="1:11">
      <c r="A5" s="18" t="s">
        <v>20</v>
      </c>
      <c r="B5" s="18" t="s">
        <v>21</v>
      </c>
      <c r="C5" s="18" t="s">
        <v>22</v>
      </c>
      <c r="D5" s="18" t="s">
        <v>15</v>
      </c>
      <c r="E5" s="18" t="s">
        <v>23</v>
      </c>
      <c r="F5" s="18" t="s">
        <v>17</v>
      </c>
      <c r="G5" s="19" t="s">
        <v>18</v>
      </c>
      <c r="H5" s="18" t="s">
        <v>19</v>
      </c>
      <c r="I5" s="18"/>
      <c r="J5" s="23"/>
      <c r="K5" s="23">
        <f>SUMPRODUCT(($F$4:$F$157=F5)*($G$4:$G$157=G5)*($J$4:$J$157&gt;J5))+1</f>
        <v>1</v>
      </c>
    </row>
    <row r="6" s="11" customFormat="1" ht="28.5" spans="1:11">
      <c r="A6" s="18" t="s">
        <v>24</v>
      </c>
      <c r="B6" s="18" t="s">
        <v>13</v>
      </c>
      <c r="C6" s="18" t="s">
        <v>25</v>
      </c>
      <c r="D6" s="18" t="s">
        <v>15</v>
      </c>
      <c r="E6" s="18" t="s">
        <v>26</v>
      </c>
      <c r="F6" s="18" t="s">
        <v>17</v>
      </c>
      <c r="G6" s="19" t="s">
        <v>18</v>
      </c>
      <c r="H6" s="18" t="s">
        <v>19</v>
      </c>
      <c r="I6" s="18"/>
      <c r="J6" s="23"/>
      <c r="K6" s="23">
        <f>SUMPRODUCT(($F$4:$F$157=F6)*($G$4:$G$157=G6)*($J$4:$J$157&gt;J6))+1</f>
        <v>1</v>
      </c>
    </row>
    <row r="7" s="11" customFormat="1" ht="42.75" spans="1:11">
      <c r="A7" s="18" t="s">
        <v>27</v>
      </c>
      <c r="B7" s="18" t="s">
        <v>13</v>
      </c>
      <c r="C7" s="18" t="s">
        <v>28</v>
      </c>
      <c r="D7" s="18" t="s">
        <v>15</v>
      </c>
      <c r="E7" s="18" t="s">
        <v>29</v>
      </c>
      <c r="F7" s="18" t="s">
        <v>17</v>
      </c>
      <c r="G7" s="19" t="s">
        <v>18</v>
      </c>
      <c r="H7" s="18" t="s">
        <v>19</v>
      </c>
      <c r="I7" s="18"/>
      <c r="J7" s="23"/>
      <c r="K7" s="23">
        <f>SUMPRODUCT(($F$4:$F$157=F7)*($G$4:$G$157=G7)*($J$4:$J$157&gt;J7))+1</f>
        <v>1</v>
      </c>
    </row>
    <row r="8" s="11" customFormat="1" ht="42.75" spans="1:11">
      <c r="A8" s="18" t="s">
        <v>30</v>
      </c>
      <c r="B8" s="18" t="s">
        <v>13</v>
      </c>
      <c r="C8" s="18" t="s">
        <v>31</v>
      </c>
      <c r="D8" s="18" t="s">
        <v>15</v>
      </c>
      <c r="E8" s="18" t="s">
        <v>32</v>
      </c>
      <c r="F8" s="18" t="s">
        <v>17</v>
      </c>
      <c r="G8" s="19" t="s">
        <v>18</v>
      </c>
      <c r="H8" s="18" t="s">
        <v>19</v>
      </c>
      <c r="I8" s="18"/>
      <c r="J8" s="23"/>
      <c r="K8" s="23">
        <f>SUMPRODUCT(($F$4:$F$157=F8)*($G$4:$G$157=G8)*($J$4:$J$157&gt;J8))+1</f>
        <v>1</v>
      </c>
    </row>
    <row r="9" s="11" customFormat="1" ht="28.5" spans="1:11">
      <c r="A9" s="18" t="s">
        <v>33</v>
      </c>
      <c r="B9" s="18" t="s">
        <v>13</v>
      </c>
      <c r="C9" s="18" t="s">
        <v>34</v>
      </c>
      <c r="D9" s="18" t="s">
        <v>15</v>
      </c>
      <c r="E9" s="18" t="s">
        <v>35</v>
      </c>
      <c r="F9" s="18" t="s">
        <v>17</v>
      </c>
      <c r="G9" s="19" t="s">
        <v>18</v>
      </c>
      <c r="H9" s="18" t="s">
        <v>19</v>
      </c>
      <c r="I9" s="18"/>
      <c r="J9" s="23"/>
      <c r="K9" s="23">
        <f>SUMPRODUCT(($F$4:$F$157=F9)*($G$4:$G$157=G9)*($J$4:$J$157&gt;J9))+1</f>
        <v>1</v>
      </c>
    </row>
    <row r="10" s="11" customFormat="1" ht="42.75" spans="1:11">
      <c r="A10" s="18" t="s">
        <v>36</v>
      </c>
      <c r="B10" s="18" t="s">
        <v>13</v>
      </c>
      <c r="C10" s="18" t="s">
        <v>37</v>
      </c>
      <c r="D10" s="18" t="s">
        <v>15</v>
      </c>
      <c r="E10" s="18" t="s">
        <v>38</v>
      </c>
      <c r="F10" s="18" t="s">
        <v>17</v>
      </c>
      <c r="G10" s="19" t="s">
        <v>18</v>
      </c>
      <c r="H10" s="18" t="s">
        <v>19</v>
      </c>
      <c r="I10" s="18"/>
      <c r="J10" s="23"/>
      <c r="K10" s="23">
        <f>SUMPRODUCT(($F$4:$F$157=F10)*($G$4:$G$157=G10)*($J$4:$J$157&gt;J10))+1</f>
        <v>1</v>
      </c>
    </row>
    <row r="11" s="11" customFormat="1" ht="28.5" spans="1:11">
      <c r="A11" s="18" t="s">
        <v>39</v>
      </c>
      <c r="B11" s="18" t="s">
        <v>13</v>
      </c>
      <c r="C11" s="18" t="s">
        <v>40</v>
      </c>
      <c r="D11" s="18" t="s">
        <v>15</v>
      </c>
      <c r="E11" s="18" t="s">
        <v>41</v>
      </c>
      <c r="F11" s="18" t="s">
        <v>17</v>
      </c>
      <c r="G11" s="19" t="s">
        <v>18</v>
      </c>
      <c r="H11" s="18" t="s">
        <v>19</v>
      </c>
      <c r="I11" s="18"/>
      <c r="J11" s="23"/>
      <c r="K11" s="23">
        <f>SUMPRODUCT(($F$4:$F$157=F11)*($G$4:$G$157=G11)*($J$4:$J$157&gt;J11))+1</f>
        <v>1</v>
      </c>
    </row>
    <row r="12" s="11" customFormat="1" ht="28.5" spans="1:11">
      <c r="A12" s="18" t="s">
        <v>42</v>
      </c>
      <c r="B12" s="18" t="s">
        <v>21</v>
      </c>
      <c r="C12" s="18" t="s">
        <v>43</v>
      </c>
      <c r="D12" s="18" t="s">
        <v>15</v>
      </c>
      <c r="E12" s="18" t="s">
        <v>44</v>
      </c>
      <c r="F12" s="18" t="s">
        <v>17</v>
      </c>
      <c r="G12" s="19" t="s">
        <v>18</v>
      </c>
      <c r="H12" s="18" t="s">
        <v>19</v>
      </c>
      <c r="I12" s="18"/>
      <c r="J12" s="23"/>
      <c r="K12" s="23">
        <f>SUMPRODUCT(($F$4:$F$157=F12)*($G$4:$G$157=G12)*($J$4:$J$157&gt;J12))+1</f>
        <v>1</v>
      </c>
    </row>
    <row r="13" s="11" customFormat="1" ht="28.5" spans="1:11">
      <c r="A13" s="18" t="s">
        <v>45</v>
      </c>
      <c r="B13" s="18" t="s">
        <v>21</v>
      </c>
      <c r="C13" s="18" t="s">
        <v>46</v>
      </c>
      <c r="D13" s="18" t="s">
        <v>15</v>
      </c>
      <c r="E13" s="18" t="s">
        <v>44</v>
      </c>
      <c r="F13" s="18" t="s">
        <v>17</v>
      </c>
      <c r="G13" s="19" t="s">
        <v>18</v>
      </c>
      <c r="H13" s="18" t="s">
        <v>19</v>
      </c>
      <c r="I13" s="18"/>
      <c r="J13" s="23"/>
      <c r="K13" s="23">
        <f>SUMPRODUCT(($F$4:$F$157=F13)*($G$4:$G$157=G13)*($J$4:$J$157&gt;J13))+1</f>
        <v>1</v>
      </c>
    </row>
    <row r="14" s="11" customFormat="1" ht="28.5" spans="1:11">
      <c r="A14" s="18" t="s">
        <v>47</v>
      </c>
      <c r="B14" s="18" t="s">
        <v>13</v>
      </c>
      <c r="C14" s="18" t="s">
        <v>48</v>
      </c>
      <c r="D14" s="18" t="s">
        <v>15</v>
      </c>
      <c r="E14" s="18" t="s">
        <v>49</v>
      </c>
      <c r="F14" s="18" t="s">
        <v>17</v>
      </c>
      <c r="G14" s="19" t="s">
        <v>18</v>
      </c>
      <c r="H14" s="18" t="s">
        <v>19</v>
      </c>
      <c r="I14" s="18"/>
      <c r="J14" s="23"/>
      <c r="K14" s="23">
        <f>SUMPRODUCT(($F$4:$F$157=F14)*($G$4:$G$157=G14)*($J$4:$J$157&gt;J14))+1</f>
        <v>1</v>
      </c>
    </row>
    <row r="15" s="11" customFormat="1" ht="42.75" spans="1:11">
      <c r="A15" s="18" t="s">
        <v>50</v>
      </c>
      <c r="B15" s="18" t="s">
        <v>13</v>
      </c>
      <c r="C15" s="18" t="s">
        <v>51</v>
      </c>
      <c r="D15" s="18" t="s">
        <v>15</v>
      </c>
      <c r="E15" s="18" t="s">
        <v>44</v>
      </c>
      <c r="F15" s="18" t="s">
        <v>17</v>
      </c>
      <c r="G15" s="19" t="s">
        <v>18</v>
      </c>
      <c r="H15" s="18" t="s">
        <v>19</v>
      </c>
      <c r="I15" s="18"/>
      <c r="J15" s="23"/>
      <c r="K15" s="23">
        <f>SUMPRODUCT(($F$4:$F$157=F15)*($G$4:$G$157=G15)*($J$4:$J$157&gt;J15))+1</f>
        <v>1</v>
      </c>
    </row>
    <row r="16" s="12" customFormat="1" ht="28.5" spans="1:11">
      <c r="A16" s="18" t="s">
        <v>52</v>
      </c>
      <c r="B16" s="18" t="s">
        <v>21</v>
      </c>
      <c r="C16" s="18" t="s">
        <v>14</v>
      </c>
      <c r="D16" s="18" t="s">
        <v>15</v>
      </c>
      <c r="E16" s="18" t="s">
        <v>53</v>
      </c>
      <c r="F16" s="18" t="s">
        <v>17</v>
      </c>
      <c r="G16" s="19" t="s">
        <v>54</v>
      </c>
      <c r="H16" s="18" t="s">
        <v>19</v>
      </c>
      <c r="I16" s="18"/>
      <c r="J16" s="23"/>
      <c r="K16" s="23">
        <f>SUMPRODUCT(($F$4:$F$157=F16)*($G$4:$G$157=G16)*($J$4:$J$157&gt;J16))+1</f>
        <v>1</v>
      </c>
    </row>
    <row r="17" s="12" customFormat="1" ht="28.5" spans="1:11">
      <c r="A17" s="18" t="s">
        <v>55</v>
      </c>
      <c r="B17" s="18" t="s">
        <v>13</v>
      </c>
      <c r="C17" s="18" t="s">
        <v>56</v>
      </c>
      <c r="D17" s="18" t="s">
        <v>15</v>
      </c>
      <c r="E17" s="18" t="s">
        <v>57</v>
      </c>
      <c r="F17" s="18" t="s">
        <v>17</v>
      </c>
      <c r="G17" s="19" t="s">
        <v>54</v>
      </c>
      <c r="H17" s="18" t="s">
        <v>19</v>
      </c>
      <c r="I17" s="18"/>
      <c r="J17" s="23"/>
      <c r="K17" s="23">
        <f>SUMPRODUCT(($F$4:$F$157=F17)*($G$4:$G$157=G17)*($J$4:$J$157&gt;J17))+1</f>
        <v>1</v>
      </c>
    </row>
    <row r="18" s="12" customFormat="1" ht="42.75" spans="1:11">
      <c r="A18" s="18" t="s">
        <v>58</v>
      </c>
      <c r="B18" s="18" t="s">
        <v>13</v>
      </c>
      <c r="C18" s="18" t="s">
        <v>51</v>
      </c>
      <c r="D18" s="18" t="s">
        <v>15</v>
      </c>
      <c r="E18" s="18" t="s">
        <v>59</v>
      </c>
      <c r="F18" s="18" t="s">
        <v>17</v>
      </c>
      <c r="G18" s="19" t="s">
        <v>54</v>
      </c>
      <c r="H18" s="18" t="s">
        <v>19</v>
      </c>
      <c r="I18" s="18"/>
      <c r="J18" s="23"/>
      <c r="K18" s="23">
        <f>SUMPRODUCT(($F$4:$F$157=F18)*($G$4:$G$157=G18)*($J$4:$J$157&gt;J18))+1</f>
        <v>1</v>
      </c>
    </row>
    <row r="19" s="12" customFormat="1" ht="28.5" spans="1:11">
      <c r="A19" s="18" t="s">
        <v>60</v>
      </c>
      <c r="B19" s="18" t="s">
        <v>13</v>
      </c>
      <c r="C19" s="18" t="s">
        <v>61</v>
      </c>
      <c r="D19" s="18" t="s">
        <v>15</v>
      </c>
      <c r="E19" s="18" t="s">
        <v>62</v>
      </c>
      <c r="F19" s="18" t="s">
        <v>17</v>
      </c>
      <c r="G19" s="19" t="s">
        <v>54</v>
      </c>
      <c r="H19" s="18" t="s">
        <v>19</v>
      </c>
      <c r="I19" s="18"/>
      <c r="J19" s="23"/>
      <c r="K19" s="23">
        <f>SUMPRODUCT(($F$4:$F$157=F19)*($G$4:$G$157=G19)*($J$4:$J$157&gt;J19))+1</f>
        <v>1</v>
      </c>
    </row>
    <row r="20" s="12" customFormat="1" ht="28.5" spans="1:11">
      <c r="A20" s="18" t="s">
        <v>63</v>
      </c>
      <c r="B20" s="18" t="s">
        <v>13</v>
      </c>
      <c r="C20" s="18" t="s">
        <v>64</v>
      </c>
      <c r="D20" s="18" t="s">
        <v>15</v>
      </c>
      <c r="E20" s="18" t="s">
        <v>65</v>
      </c>
      <c r="F20" s="18" t="s">
        <v>17</v>
      </c>
      <c r="G20" s="19" t="s">
        <v>54</v>
      </c>
      <c r="H20" s="18" t="s">
        <v>19</v>
      </c>
      <c r="I20" s="18"/>
      <c r="J20" s="23"/>
      <c r="K20" s="23">
        <f>SUMPRODUCT(($F$4:$F$157=F20)*($G$4:$G$157=G20)*($J$4:$J$157&gt;J20))+1</f>
        <v>1</v>
      </c>
    </row>
    <row r="21" s="12" customFormat="1" ht="42.75" spans="1:11">
      <c r="A21" s="18" t="s">
        <v>66</v>
      </c>
      <c r="B21" s="18" t="s">
        <v>13</v>
      </c>
      <c r="C21" s="18" t="s">
        <v>25</v>
      </c>
      <c r="D21" s="18" t="s">
        <v>15</v>
      </c>
      <c r="E21" s="18" t="s">
        <v>67</v>
      </c>
      <c r="F21" s="18" t="s">
        <v>17</v>
      </c>
      <c r="G21" s="19" t="s">
        <v>54</v>
      </c>
      <c r="H21" s="18" t="s">
        <v>19</v>
      </c>
      <c r="I21" s="18"/>
      <c r="J21" s="23"/>
      <c r="K21" s="23">
        <f>SUMPRODUCT(($F$4:$F$157=F21)*($G$4:$G$157=G21)*($J$4:$J$157&gt;J21))+1</f>
        <v>1</v>
      </c>
    </row>
    <row r="22" s="12" customFormat="1" ht="28.5" spans="1:11">
      <c r="A22" s="18" t="s">
        <v>68</v>
      </c>
      <c r="B22" s="18" t="s">
        <v>13</v>
      </c>
      <c r="C22" s="18" t="s">
        <v>69</v>
      </c>
      <c r="D22" s="18" t="s">
        <v>15</v>
      </c>
      <c r="E22" s="18" t="s">
        <v>70</v>
      </c>
      <c r="F22" s="18" t="s">
        <v>17</v>
      </c>
      <c r="G22" s="19" t="s">
        <v>54</v>
      </c>
      <c r="H22" s="18" t="s">
        <v>19</v>
      </c>
      <c r="I22" s="18"/>
      <c r="J22" s="23"/>
      <c r="K22" s="23">
        <f>SUMPRODUCT(($F$4:$F$157=F22)*($G$4:$G$157=G22)*($J$4:$J$157&gt;J22))+1</f>
        <v>1</v>
      </c>
    </row>
    <row r="23" s="12" customFormat="1" ht="42.75" spans="1:11">
      <c r="A23" s="18" t="s">
        <v>71</v>
      </c>
      <c r="B23" s="18" t="s">
        <v>13</v>
      </c>
      <c r="C23" s="18" t="s">
        <v>72</v>
      </c>
      <c r="D23" s="18" t="s">
        <v>15</v>
      </c>
      <c r="E23" s="18" t="s">
        <v>67</v>
      </c>
      <c r="F23" s="18" t="s">
        <v>17</v>
      </c>
      <c r="G23" s="19" t="s">
        <v>54</v>
      </c>
      <c r="H23" s="18" t="s">
        <v>19</v>
      </c>
      <c r="I23" s="18"/>
      <c r="J23" s="23"/>
      <c r="K23" s="23">
        <f>SUMPRODUCT(($F$4:$F$157=F23)*($G$4:$G$157=G23)*($J$4:$J$157&gt;J23))+1</f>
        <v>1</v>
      </c>
    </row>
    <row r="24" s="12" customFormat="1" ht="42.75" spans="1:11">
      <c r="A24" s="20" t="s">
        <v>73</v>
      </c>
      <c r="B24" s="20" t="s">
        <v>13</v>
      </c>
      <c r="C24" s="20" t="s">
        <v>51</v>
      </c>
      <c r="D24" s="21" t="s">
        <v>15</v>
      </c>
      <c r="E24" s="20" t="s">
        <v>74</v>
      </c>
      <c r="F24" s="20" t="s">
        <v>17</v>
      </c>
      <c r="G24" s="22" t="s">
        <v>54</v>
      </c>
      <c r="H24" s="18" t="s">
        <v>19</v>
      </c>
      <c r="I24" s="20"/>
      <c r="J24" s="24"/>
      <c r="K24" s="23">
        <f>SUMPRODUCT(($F$4:$F$157=F24)*($G$4:$G$157=G24)*($J$4:$J$157&gt;J24))+1</f>
        <v>1</v>
      </c>
    </row>
    <row r="25" s="12" customFormat="1" ht="28.5" spans="1:11">
      <c r="A25" s="18" t="s">
        <v>75</v>
      </c>
      <c r="B25" s="18" t="s">
        <v>13</v>
      </c>
      <c r="C25" s="18" t="s">
        <v>34</v>
      </c>
      <c r="D25" s="18" t="s">
        <v>15</v>
      </c>
      <c r="E25" s="18" t="s">
        <v>76</v>
      </c>
      <c r="F25" s="18" t="s">
        <v>17</v>
      </c>
      <c r="G25" s="19" t="s">
        <v>54</v>
      </c>
      <c r="H25" s="18" t="s">
        <v>19</v>
      </c>
      <c r="I25" s="18"/>
      <c r="J25" s="23"/>
      <c r="K25" s="23">
        <f>SUMPRODUCT(($F$4:$F$157=F25)*($G$4:$G$157=G25)*($J$4:$J$157&gt;J25))+1</f>
        <v>1</v>
      </c>
    </row>
    <row r="26" s="12" customFormat="1" ht="42.75" spans="1:11">
      <c r="A26" s="18" t="s">
        <v>77</v>
      </c>
      <c r="B26" s="18" t="s">
        <v>13</v>
      </c>
      <c r="C26" s="18" t="s">
        <v>31</v>
      </c>
      <c r="D26" s="18" t="s">
        <v>15</v>
      </c>
      <c r="E26" s="18" t="s">
        <v>78</v>
      </c>
      <c r="F26" s="18" t="s">
        <v>17</v>
      </c>
      <c r="G26" s="19" t="s">
        <v>54</v>
      </c>
      <c r="H26" s="18" t="s">
        <v>19</v>
      </c>
      <c r="I26" s="18"/>
      <c r="J26" s="23"/>
      <c r="K26" s="23">
        <f>SUMPRODUCT(($F$4:$F$157=F26)*($G$4:$G$157=G26)*($J$4:$J$157&gt;J26))+1</f>
        <v>1</v>
      </c>
    </row>
    <row r="27" s="12" customFormat="1" ht="28.5" spans="1:11">
      <c r="A27" s="18" t="s">
        <v>79</v>
      </c>
      <c r="B27" s="18" t="s">
        <v>13</v>
      </c>
      <c r="C27" s="18" t="s">
        <v>34</v>
      </c>
      <c r="D27" s="18" t="s">
        <v>15</v>
      </c>
      <c r="E27" s="18" t="s">
        <v>53</v>
      </c>
      <c r="F27" s="18" t="s">
        <v>17</v>
      </c>
      <c r="G27" s="19" t="s">
        <v>54</v>
      </c>
      <c r="H27" s="18" t="s">
        <v>19</v>
      </c>
      <c r="I27" s="18"/>
      <c r="J27" s="23"/>
      <c r="K27" s="23">
        <f>SUMPRODUCT(($F$4:$F$157=F27)*($G$4:$G$157=G27)*($J$4:$J$157&gt;J27))+1</f>
        <v>1</v>
      </c>
    </row>
    <row r="28" s="12" customFormat="1" ht="28.5" spans="1:11">
      <c r="A28" s="18" t="s">
        <v>80</v>
      </c>
      <c r="B28" s="18" t="s">
        <v>13</v>
      </c>
      <c r="C28" s="18" t="s">
        <v>81</v>
      </c>
      <c r="D28" s="18" t="s">
        <v>15</v>
      </c>
      <c r="E28" s="18" t="s">
        <v>82</v>
      </c>
      <c r="F28" s="18" t="s">
        <v>17</v>
      </c>
      <c r="G28" s="19" t="s">
        <v>54</v>
      </c>
      <c r="H28" s="18" t="s">
        <v>19</v>
      </c>
      <c r="I28" s="18"/>
      <c r="J28" s="23"/>
      <c r="K28" s="23">
        <f>SUMPRODUCT(($F$4:$F$157=F28)*($G$4:$G$157=G28)*($J$4:$J$157&gt;J28))+1</f>
        <v>1</v>
      </c>
    </row>
    <row r="29" s="12" customFormat="1" ht="42.75" spans="1:11">
      <c r="A29" s="18" t="s">
        <v>83</v>
      </c>
      <c r="B29" s="18" t="s">
        <v>13</v>
      </c>
      <c r="C29" s="18" t="s">
        <v>84</v>
      </c>
      <c r="D29" s="18" t="s">
        <v>15</v>
      </c>
      <c r="E29" s="18" t="s">
        <v>85</v>
      </c>
      <c r="F29" s="18" t="s">
        <v>17</v>
      </c>
      <c r="G29" s="19" t="s">
        <v>54</v>
      </c>
      <c r="H29" s="18" t="s">
        <v>19</v>
      </c>
      <c r="I29" s="18"/>
      <c r="J29" s="23"/>
      <c r="K29" s="23">
        <f>SUMPRODUCT(($F$4:$F$157=F29)*($G$4:$G$157=G29)*($J$4:$J$157&gt;J29))+1</f>
        <v>1</v>
      </c>
    </row>
    <row r="30" s="12" customFormat="1" ht="28.5" spans="1:11">
      <c r="A30" s="18" t="s">
        <v>86</v>
      </c>
      <c r="B30" s="18" t="s">
        <v>13</v>
      </c>
      <c r="C30" s="18" t="s">
        <v>14</v>
      </c>
      <c r="D30" s="18" t="s">
        <v>15</v>
      </c>
      <c r="E30" s="18" t="s">
        <v>62</v>
      </c>
      <c r="F30" s="18" t="s">
        <v>17</v>
      </c>
      <c r="G30" s="19" t="s">
        <v>54</v>
      </c>
      <c r="H30" s="18" t="s">
        <v>19</v>
      </c>
      <c r="I30" s="18"/>
      <c r="J30" s="23"/>
      <c r="K30" s="23">
        <f>SUMPRODUCT(($F$4:$F$157=F30)*($G$4:$G$157=G30)*($J$4:$J$157&gt;J30))+1</f>
        <v>1</v>
      </c>
    </row>
    <row r="31" s="12" customFormat="1" ht="42.75" spans="1:11">
      <c r="A31" s="18" t="s">
        <v>87</v>
      </c>
      <c r="B31" s="18" t="s">
        <v>13</v>
      </c>
      <c r="C31" s="18" t="s">
        <v>88</v>
      </c>
      <c r="D31" s="18" t="s">
        <v>15</v>
      </c>
      <c r="E31" s="18" t="s">
        <v>89</v>
      </c>
      <c r="F31" s="18" t="s">
        <v>17</v>
      </c>
      <c r="G31" s="19" t="s">
        <v>90</v>
      </c>
      <c r="H31" s="18" t="s">
        <v>19</v>
      </c>
      <c r="I31" s="18"/>
      <c r="J31" s="23"/>
      <c r="K31" s="23">
        <f>SUMPRODUCT(($F$4:$F$157=F31)*($G$4:$G$157=G31)*($J$4:$J$157&gt;J31))+1</f>
        <v>1</v>
      </c>
    </row>
    <row r="32" s="11" customFormat="1" ht="28.5" spans="1:11">
      <c r="A32" s="18" t="s">
        <v>91</v>
      </c>
      <c r="B32" s="18" t="s">
        <v>13</v>
      </c>
      <c r="C32" s="18" t="s">
        <v>92</v>
      </c>
      <c r="D32" s="18" t="s">
        <v>15</v>
      </c>
      <c r="E32" s="18" t="s">
        <v>93</v>
      </c>
      <c r="F32" s="18" t="s">
        <v>17</v>
      </c>
      <c r="G32" s="19" t="s">
        <v>94</v>
      </c>
      <c r="H32" s="18" t="s">
        <v>95</v>
      </c>
      <c r="I32" s="18"/>
      <c r="J32" s="23"/>
      <c r="K32" s="23">
        <f>SUMPRODUCT(($F$4:$F$157=F32)*($G$4:$G$157=G32)*($J$4:$J$157&gt;J32))+1</f>
        <v>1</v>
      </c>
    </row>
    <row r="33" s="11" customFormat="1" ht="28.5" spans="1:11">
      <c r="A33" s="18" t="s">
        <v>96</v>
      </c>
      <c r="B33" s="18" t="s">
        <v>13</v>
      </c>
      <c r="C33" s="18" t="s">
        <v>97</v>
      </c>
      <c r="D33" s="18" t="s">
        <v>15</v>
      </c>
      <c r="E33" s="18" t="s">
        <v>93</v>
      </c>
      <c r="F33" s="18" t="s">
        <v>17</v>
      </c>
      <c r="G33" s="19" t="s">
        <v>94</v>
      </c>
      <c r="H33" s="18" t="s">
        <v>95</v>
      </c>
      <c r="I33" s="18"/>
      <c r="J33" s="23"/>
      <c r="K33" s="23">
        <f>SUMPRODUCT(($F$4:$F$157=F33)*($G$4:$G$157=G33)*($J$4:$J$157&gt;J33))+1</f>
        <v>1</v>
      </c>
    </row>
    <row r="34" s="11" customFormat="1" ht="57" spans="1:11">
      <c r="A34" s="18" t="s">
        <v>98</v>
      </c>
      <c r="B34" s="18" t="s">
        <v>13</v>
      </c>
      <c r="C34" s="18" t="s">
        <v>51</v>
      </c>
      <c r="D34" s="18" t="s">
        <v>15</v>
      </c>
      <c r="E34" s="18" t="s">
        <v>99</v>
      </c>
      <c r="F34" s="18" t="s">
        <v>17</v>
      </c>
      <c r="G34" s="19" t="s">
        <v>94</v>
      </c>
      <c r="H34" s="18" t="s">
        <v>95</v>
      </c>
      <c r="I34" s="18"/>
      <c r="J34" s="23"/>
      <c r="K34" s="23">
        <f>SUMPRODUCT(($F$4:$F$157=F34)*($G$4:$G$157=G34)*($J$4:$J$157&gt;J34))+1</f>
        <v>1</v>
      </c>
    </row>
    <row r="35" s="11" customFormat="1" ht="42.75" spans="1:11">
      <c r="A35" s="18" t="s">
        <v>100</v>
      </c>
      <c r="B35" s="18" t="s">
        <v>13</v>
      </c>
      <c r="C35" s="18" t="s">
        <v>97</v>
      </c>
      <c r="D35" s="18" t="s">
        <v>15</v>
      </c>
      <c r="E35" s="18" t="s">
        <v>101</v>
      </c>
      <c r="F35" s="18" t="s">
        <v>17</v>
      </c>
      <c r="G35" s="19" t="s">
        <v>94</v>
      </c>
      <c r="H35" s="18" t="s">
        <v>95</v>
      </c>
      <c r="I35" s="18"/>
      <c r="J35" s="23"/>
      <c r="K35" s="23">
        <f>SUMPRODUCT(($F$4:$F$157=F35)*($G$4:$G$157=G35)*($J$4:$J$157&gt;J35))+1</f>
        <v>1</v>
      </c>
    </row>
    <row r="36" s="11" customFormat="1" ht="28.5" spans="1:11">
      <c r="A36" s="18" t="s">
        <v>102</v>
      </c>
      <c r="B36" s="18" t="s">
        <v>13</v>
      </c>
      <c r="C36" s="18" t="s">
        <v>34</v>
      </c>
      <c r="D36" s="18" t="s">
        <v>15</v>
      </c>
      <c r="E36" s="18" t="s">
        <v>103</v>
      </c>
      <c r="F36" s="18" t="s">
        <v>17</v>
      </c>
      <c r="G36" s="19" t="s">
        <v>94</v>
      </c>
      <c r="H36" s="18" t="s">
        <v>95</v>
      </c>
      <c r="I36" s="18"/>
      <c r="J36" s="23"/>
      <c r="K36" s="23">
        <f>SUMPRODUCT(($F$4:$F$157=F36)*($G$4:$G$157=G36)*($J$4:$J$157&gt;J36))+1</f>
        <v>1</v>
      </c>
    </row>
    <row r="37" s="11" customFormat="1" ht="28.5" spans="1:11">
      <c r="A37" s="18" t="s">
        <v>104</v>
      </c>
      <c r="B37" s="18" t="s">
        <v>13</v>
      </c>
      <c r="C37" s="18" t="s">
        <v>64</v>
      </c>
      <c r="D37" s="18" t="s">
        <v>15</v>
      </c>
      <c r="E37" s="18" t="s">
        <v>105</v>
      </c>
      <c r="F37" s="18" t="s">
        <v>17</v>
      </c>
      <c r="G37" s="19" t="s">
        <v>94</v>
      </c>
      <c r="H37" s="18" t="s">
        <v>95</v>
      </c>
      <c r="I37" s="18"/>
      <c r="J37" s="23"/>
      <c r="K37" s="23">
        <f>SUMPRODUCT(($F$4:$F$157=F37)*($G$4:$G$157=G37)*($J$4:$J$157&gt;J37))+1</f>
        <v>1</v>
      </c>
    </row>
    <row r="38" s="11" customFormat="1" ht="42.75" spans="1:11">
      <c r="A38" s="18" t="s">
        <v>106</v>
      </c>
      <c r="B38" s="18" t="s">
        <v>13</v>
      </c>
      <c r="C38" s="18" t="s">
        <v>107</v>
      </c>
      <c r="D38" s="18" t="s">
        <v>15</v>
      </c>
      <c r="E38" s="18" t="s">
        <v>108</v>
      </c>
      <c r="F38" s="18" t="s">
        <v>17</v>
      </c>
      <c r="G38" s="19" t="s">
        <v>94</v>
      </c>
      <c r="H38" s="18" t="s">
        <v>95</v>
      </c>
      <c r="I38" s="18"/>
      <c r="J38" s="23"/>
      <c r="K38" s="23">
        <f>SUMPRODUCT(($F$4:$F$157=F38)*($G$4:$G$157=G38)*($J$4:$J$157&gt;J38))+1</f>
        <v>1</v>
      </c>
    </row>
    <row r="39" s="11" customFormat="1" ht="42.75" spans="1:11">
      <c r="A39" s="18" t="s">
        <v>109</v>
      </c>
      <c r="B39" s="18" t="s">
        <v>13</v>
      </c>
      <c r="C39" s="18" t="s">
        <v>110</v>
      </c>
      <c r="D39" s="18" t="s">
        <v>15</v>
      </c>
      <c r="E39" s="18" t="s">
        <v>108</v>
      </c>
      <c r="F39" s="18" t="s">
        <v>17</v>
      </c>
      <c r="G39" s="19" t="s">
        <v>94</v>
      </c>
      <c r="H39" s="18" t="s">
        <v>95</v>
      </c>
      <c r="I39" s="18"/>
      <c r="J39" s="23"/>
      <c r="K39" s="23">
        <f>SUMPRODUCT(($F$4:$F$157=F39)*($G$4:$G$157=G39)*($J$4:$J$157&gt;J39))+1</f>
        <v>1</v>
      </c>
    </row>
    <row r="40" s="11" customFormat="1" ht="42.75" spans="1:11">
      <c r="A40" s="18" t="s">
        <v>111</v>
      </c>
      <c r="B40" s="18" t="s">
        <v>13</v>
      </c>
      <c r="C40" s="18" t="s">
        <v>112</v>
      </c>
      <c r="D40" s="18" t="s">
        <v>15</v>
      </c>
      <c r="E40" s="18" t="s">
        <v>113</v>
      </c>
      <c r="F40" s="18" t="s">
        <v>17</v>
      </c>
      <c r="G40" s="19" t="s">
        <v>94</v>
      </c>
      <c r="H40" s="18" t="s">
        <v>95</v>
      </c>
      <c r="I40" s="18"/>
      <c r="J40" s="23"/>
      <c r="K40" s="23">
        <f>SUMPRODUCT(($F$4:$F$157=F40)*($G$4:$G$157=G40)*($J$4:$J$157&gt;J40))+1</f>
        <v>1</v>
      </c>
    </row>
    <row r="41" s="11" customFormat="1" ht="28.5" spans="1:11">
      <c r="A41" s="18" t="s">
        <v>114</v>
      </c>
      <c r="B41" s="18" t="s">
        <v>13</v>
      </c>
      <c r="C41" s="18" t="s">
        <v>115</v>
      </c>
      <c r="D41" s="18" t="s">
        <v>15</v>
      </c>
      <c r="E41" s="18" t="s">
        <v>116</v>
      </c>
      <c r="F41" s="18" t="s">
        <v>17</v>
      </c>
      <c r="G41" s="19" t="s">
        <v>94</v>
      </c>
      <c r="H41" s="18" t="s">
        <v>95</v>
      </c>
      <c r="I41" s="18"/>
      <c r="J41" s="23"/>
      <c r="K41" s="23">
        <f>SUMPRODUCT(($F$4:$F$157=F41)*($G$4:$G$157=G41)*($J$4:$J$157&gt;J41))+1</f>
        <v>1</v>
      </c>
    </row>
    <row r="42" s="11" customFormat="1" ht="28.5" spans="1:11">
      <c r="A42" s="18" t="s">
        <v>117</v>
      </c>
      <c r="B42" s="18" t="s">
        <v>13</v>
      </c>
      <c r="C42" s="18" t="s">
        <v>118</v>
      </c>
      <c r="D42" s="18" t="s">
        <v>15</v>
      </c>
      <c r="E42" s="18" t="s">
        <v>119</v>
      </c>
      <c r="F42" s="18" t="s">
        <v>17</v>
      </c>
      <c r="G42" s="19" t="s">
        <v>94</v>
      </c>
      <c r="H42" s="18" t="s">
        <v>95</v>
      </c>
      <c r="I42" s="18"/>
      <c r="J42" s="23"/>
      <c r="K42" s="23">
        <f>SUMPRODUCT(($F$4:$F$157=F42)*($G$4:$G$157=G42)*($J$4:$J$157&gt;J42))+1</f>
        <v>1</v>
      </c>
    </row>
    <row r="43" s="11" customFormat="1" ht="42.75" spans="1:11">
      <c r="A43" s="18" t="s">
        <v>120</v>
      </c>
      <c r="B43" s="18" t="s">
        <v>13</v>
      </c>
      <c r="C43" s="18" t="s">
        <v>97</v>
      </c>
      <c r="D43" s="18" t="s">
        <v>15</v>
      </c>
      <c r="E43" s="18" t="s">
        <v>113</v>
      </c>
      <c r="F43" s="18" t="s">
        <v>17</v>
      </c>
      <c r="G43" s="19" t="s">
        <v>94</v>
      </c>
      <c r="H43" s="18" t="s">
        <v>95</v>
      </c>
      <c r="I43" s="18"/>
      <c r="J43" s="23"/>
      <c r="K43" s="23">
        <f>SUMPRODUCT(($F$4:$F$157=F43)*($G$4:$G$157=G43)*($J$4:$J$157&gt;J43))+1</f>
        <v>1</v>
      </c>
    </row>
    <row r="44" s="11" customFormat="1" ht="42.75" spans="1:11">
      <c r="A44" s="18" t="s">
        <v>121</v>
      </c>
      <c r="B44" s="18" t="s">
        <v>13</v>
      </c>
      <c r="C44" s="18" t="s">
        <v>110</v>
      </c>
      <c r="D44" s="18" t="s">
        <v>15</v>
      </c>
      <c r="E44" s="18" t="s">
        <v>101</v>
      </c>
      <c r="F44" s="18" t="s">
        <v>17</v>
      </c>
      <c r="G44" s="19" t="s">
        <v>94</v>
      </c>
      <c r="H44" s="18" t="s">
        <v>95</v>
      </c>
      <c r="I44" s="18"/>
      <c r="J44" s="23"/>
      <c r="K44" s="23">
        <f>SUMPRODUCT(($F$4:$F$157=F44)*($G$4:$G$157=G44)*($J$4:$J$157&gt;J44))+1</f>
        <v>1</v>
      </c>
    </row>
    <row r="45" s="11" customFormat="1" ht="42.75" spans="1:11">
      <c r="A45" s="18" t="s">
        <v>122</v>
      </c>
      <c r="B45" s="18" t="s">
        <v>13</v>
      </c>
      <c r="C45" s="18" t="s">
        <v>51</v>
      </c>
      <c r="D45" s="18" t="s">
        <v>15</v>
      </c>
      <c r="E45" s="18" t="s">
        <v>101</v>
      </c>
      <c r="F45" s="18" t="s">
        <v>17</v>
      </c>
      <c r="G45" s="19" t="s">
        <v>94</v>
      </c>
      <c r="H45" s="18" t="s">
        <v>95</v>
      </c>
      <c r="I45" s="18"/>
      <c r="J45" s="23"/>
      <c r="K45" s="23">
        <f>SUMPRODUCT(($F$4:$F$157=F45)*($G$4:$G$157=G45)*($J$4:$J$157&gt;J45))+1</f>
        <v>1</v>
      </c>
    </row>
    <row r="46" s="11" customFormat="1" ht="42.75" spans="1:11">
      <c r="A46" s="20" t="s">
        <v>123</v>
      </c>
      <c r="B46" s="20" t="s">
        <v>13</v>
      </c>
      <c r="C46" s="20" t="s">
        <v>124</v>
      </c>
      <c r="D46" s="20" t="s">
        <v>15</v>
      </c>
      <c r="E46" s="20" t="s">
        <v>101</v>
      </c>
      <c r="F46" s="20" t="s">
        <v>17</v>
      </c>
      <c r="G46" s="22" t="s">
        <v>94</v>
      </c>
      <c r="H46" s="18" t="s">
        <v>95</v>
      </c>
      <c r="I46" s="20"/>
      <c r="J46" s="24"/>
      <c r="K46" s="23">
        <f>SUMPRODUCT(($F$4:$F$157=F46)*($G$4:$G$157=G46)*($J$4:$J$157&gt;J46))+1</f>
        <v>1</v>
      </c>
    </row>
    <row r="47" s="11" customFormat="1" ht="42.75" spans="1:11">
      <c r="A47" s="18" t="s">
        <v>125</v>
      </c>
      <c r="B47" s="18" t="s">
        <v>13</v>
      </c>
      <c r="C47" s="18" t="s">
        <v>126</v>
      </c>
      <c r="D47" s="18" t="s">
        <v>15</v>
      </c>
      <c r="E47" s="18" t="s">
        <v>127</v>
      </c>
      <c r="F47" s="18" t="s">
        <v>17</v>
      </c>
      <c r="G47" s="19" t="s">
        <v>94</v>
      </c>
      <c r="H47" s="18" t="s">
        <v>95</v>
      </c>
      <c r="I47" s="18"/>
      <c r="J47" s="23"/>
      <c r="K47" s="23">
        <f>SUMPRODUCT(($F$4:$F$157=F47)*($G$4:$G$157=G47)*($J$4:$J$157&gt;J47))+1</f>
        <v>1</v>
      </c>
    </row>
    <row r="48" s="11" customFormat="1" ht="42.75" spans="1:11">
      <c r="A48" s="18" t="s">
        <v>128</v>
      </c>
      <c r="B48" s="18" t="s">
        <v>13</v>
      </c>
      <c r="C48" s="18" t="s">
        <v>51</v>
      </c>
      <c r="D48" s="18" t="s">
        <v>15</v>
      </c>
      <c r="E48" s="18" t="s">
        <v>129</v>
      </c>
      <c r="F48" s="18" t="s">
        <v>17</v>
      </c>
      <c r="G48" s="19" t="s">
        <v>94</v>
      </c>
      <c r="H48" s="18" t="s">
        <v>95</v>
      </c>
      <c r="I48" s="18"/>
      <c r="J48" s="23"/>
      <c r="K48" s="23">
        <f>SUMPRODUCT(($F$4:$F$157=F48)*($G$4:$G$157=G48)*($J$4:$J$157&gt;J48))+1</f>
        <v>1</v>
      </c>
    </row>
    <row r="49" s="11" customFormat="1" ht="42.75" spans="1:11">
      <c r="A49" s="18" t="s">
        <v>130</v>
      </c>
      <c r="B49" s="18" t="s">
        <v>13</v>
      </c>
      <c r="C49" s="18" t="s">
        <v>131</v>
      </c>
      <c r="D49" s="18" t="s">
        <v>15</v>
      </c>
      <c r="E49" s="18" t="s">
        <v>101</v>
      </c>
      <c r="F49" s="18" t="s">
        <v>17</v>
      </c>
      <c r="G49" s="19" t="s">
        <v>94</v>
      </c>
      <c r="H49" s="18" t="s">
        <v>95</v>
      </c>
      <c r="I49" s="18"/>
      <c r="J49" s="23"/>
      <c r="K49" s="23">
        <f>SUMPRODUCT(($F$4:$F$157=F49)*($G$4:$G$157=G49)*($J$4:$J$157&gt;J49))+1</f>
        <v>1</v>
      </c>
    </row>
    <row r="50" s="11" customFormat="1" ht="28.5" spans="1:11">
      <c r="A50" s="18" t="s">
        <v>132</v>
      </c>
      <c r="B50" s="18" t="s">
        <v>13</v>
      </c>
      <c r="C50" s="18" t="s">
        <v>133</v>
      </c>
      <c r="D50" s="18" t="s">
        <v>15</v>
      </c>
      <c r="E50" s="18" t="s">
        <v>134</v>
      </c>
      <c r="F50" s="18" t="s">
        <v>17</v>
      </c>
      <c r="G50" s="19" t="s">
        <v>94</v>
      </c>
      <c r="H50" s="18" t="s">
        <v>95</v>
      </c>
      <c r="I50" s="18"/>
      <c r="J50" s="23"/>
      <c r="K50" s="23">
        <f>SUMPRODUCT(($F$4:$F$157=F50)*($G$4:$G$157=G50)*($J$4:$J$157&gt;J50))+1</f>
        <v>1</v>
      </c>
    </row>
    <row r="51" s="11" customFormat="1" ht="28.5" spans="1:11">
      <c r="A51" s="18" t="s">
        <v>135</v>
      </c>
      <c r="B51" s="18" t="s">
        <v>21</v>
      </c>
      <c r="C51" s="18" t="s">
        <v>46</v>
      </c>
      <c r="D51" s="18" t="s">
        <v>15</v>
      </c>
      <c r="E51" s="18" t="s">
        <v>134</v>
      </c>
      <c r="F51" s="18" t="s">
        <v>17</v>
      </c>
      <c r="G51" s="19" t="s">
        <v>94</v>
      </c>
      <c r="H51" s="18" t="s">
        <v>95</v>
      </c>
      <c r="I51" s="18"/>
      <c r="J51" s="23"/>
      <c r="K51" s="23">
        <f>SUMPRODUCT(($F$4:$F$157=F51)*($G$4:$G$157=G51)*($J$4:$J$157&gt;J51))+1</f>
        <v>1</v>
      </c>
    </row>
    <row r="52" s="11" customFormat="1" ht="28.5" spans="1:11">
      <c r="A52" s="18" t="s">
        <v>136</v>
      </c>
      <c r="B52" s="18" t="s">
        <v>13</v>
      </c>
      <c r="C52" s="18" t="s">
        <v>34</v>
      </c>
      <c r="D52" s="18" t="s">
        <v>15</v>
      </c>
      <c r="E52" s="18" t="s">
        <v>137</v>
      </c>
      <c r="F52" s="18" t="s">
        <v>17</v>
      </c>
      <c r="G52" s="19" t="s">
        <v>94</v>
      </c>
      <c r="H52" s="18" t="s">
        <v>95</v>
      </c>
      <c r="I52" s="18"/>
      <c r="J52" s="23"/>
      <c r="K52" s="23">
        <f>SUMPRODUCT(($F$4:$F$157=F52)*($G$4:$G$157=G52)*($J$4:$J$157&gt;J52))+1</f>
        <v>1</v>
      </c>
    </row>
    <row r="53" s="11" customFormat="1" ht="42.75" spans="1:11">
      <c r="A53" s="18" t="s">
        <v>138</v>
      </c>
      <c r="B53" s="18" t="s">
        <v>13</v>
      </c>
      <c r="C53" s="18" t="s">
        <v>110</v>
      </c>
      <c r="D53" s="18" t="s">
        <v>15</v>
      </c>
      <c r="E53" s="18" t="s">
        <v>139</v>
      </c>
      <c r="F53" s="18" t="s">
        <v>17</v>
      </c>
      <c r="G53" s="19" t="s">
        <v>94</v>
      </c>
      <c r="H53" s="18" t="s">
        <v>95</v>
      </c>
      <c r="I53" s="18"/>
      <c r="J53" s="23"/>
      <c r="K53" s="23">
        <f>SUMPRODUCT(($F$4:$F$157=F53)*($G$4:$G$157=G53)*($J$4:$J$157&gt;J53))+1</f>
        <v>1</v>
      </c>
    </row>
    <row r="54" s="11" customFormat="1" ht="42.75" spans="1:11">
      <c r="A54" s="18" t="s">
        <v>140</v>
      </c>
      <c r="B54" s="18" t="s">
        <v>13</v>
      </c>
      <c r="C54" s="18" t="s">
        <v>97</v>
      </c>
      <c r="D54" s="18" t="s">
        <v>15</v>
      </c>
      <c r="E54" s="18" t="s">
        <v>141</v>
      </c>
      <c r="F54" s="18" t="s">
        <v>17</v>
      </c>
      <c r="G54" s="19" t="s">
        <v>94</v>
      </c>
      <c r="H54" s="18" t="s">
        <v>95</v>
      </c>
      <c r="I54" s="18"/>
      <c r="J54" s="23"/>
      <c r="K54" s="23">
        <f>SUMPRODUCT(($F$4:$F$157=F54)*($G$4:$G$157=G54)*($J$4:$J$157&gt;J54))+1</f>
        <v>1</v>
      </c>
    </row>
    <row r="55" s="11" customFormat="1" ht="42.75" spans="1:11">
      <c r="A55" s="18" t="s">
        <v>142</v>
      </c>
      <c r="B55" s="18" t="s">
        <v>13</v>
      </c>
      <c r="C55" s="18" t="s">
        <v>84</v>
      </c>
      <c r="D55" s="18" t="s">
        <v>15</v>
      </c>
      <c r="E55" s="18" t="s">
        <v>113</v>
      </c>
      <c r="F55" s="18" t="s">
        <v>17</v>
      </c>
      <c r="G55" s="19" t="s">
        <v>94</v>
      </c>
      <c r="H55" s="18" t="s">
        <v>95</v>
      </c>
      <c r="I55" s="18"/>
      <c r="J55" s="23"/>
      <c r="K55" s="23">
        <f>SUMPRODUCT(($F$4:$F$157=F55)*($G$4:$G$157=G55)*($J$4:$J$157&gt;J55))+1</f>
        <v>1</v>
      </c>
    </row>
    <row r="56" s="11" customFormat="1" ht="42.75" spans="1:11">
      <c r="A56" s="18" t="s">
        <v>143</v>
      </c>
      <c r="B56" s="18" t="s">
        <v>13</v>
      </c>
      <c r="C56" s="18" t="s">
        <v>144</v>
      </c>
      <c r="D56" s="18" t="s">
        <v>15</v>
      </c>
      <c r="E56" s="18" t="s">
        <v>145</v>
      </c>
      <c r="F56" s="18" t="s">
        <v>17</v>
      </c>
      <c r="G56" s="19" t="s">
        <v>94</v>
      </c>
      <c r="H56" s="18" t="s">
        <v>95</v>
      </c>
      <c r="I56" s="18"/>
      <c r="J56" s="23"/>
      <c r="K56" s="23">
        <f>SUMPRODUCT(($F$4:$F$157=F56)*($G$4:$G$157=G56)*($J$4:$J$157&gt;J56))+1</f>
        <v>1</v>
      </c>
    </row>
    <row r="57" s="11" customFormat="1" ht="28.5" spans="1:11">
      <c r="A57" s="18" t="s">
        <v>146</v>
      </c>
      <c r="B57" s="18" t="s">
        <v>13</v>
      </c>
      <c r="C57" s="18" t="s">
        <v>14</v>
      </c>
      <c r="D57" s="18" t="s">
        <v>15</v>
      </c>
      <c r="E57" s="18" t="s">
        <v>147</v>
      </c>
      <c r="F57" s="18" t="s">
        <v>17</v>
      </c>
      <c r="G57" s="19" t="s">
        <v>148</v>
      </c>
      <c r="H57" s="18" t="s">
        <v>149</v>
      </c>
      <c r="I57" s="18"/>
      <c r="J57" s="23"/>
      <c r="K57" s="23">
        <f>SUMPRODUCT(($F$4:$F$157=F57)*($G$4:$G$157=G57)*($J$4:$J$157&gt;J57))+1</f>
        <v>1</v>
      </c>
    </row>
    <row r="58" s="11" customFormat="1" ht="28.5" spans="1:11">
      <c r="A58" s="18" t="s">
        <v>150</v>
      </c>
      <c r="B58" s="18" t="s">
        <v>21</v>
      </c>
      <c r="C58" s="18" t="s">
        <v>151</v>
      </c>
      <c r="D58" s="18" t="s">
        <v>15</v>
      </c>
      <c r="E58" s="18" t="s">
        <v>152</v>
      </c>
      <c r="F58" s="18" t="s">
        <v>17</v>
      </c>
      <c r="G58" s="19" t="s">
        <v>148</v>
      </c>
      <c r="H58" s="18" t="s">
        <v>149</v>
      </c>
      <c r="I58" s="18"/>
      <c r="J58" s="23"/>
      <c r="K58" s="23">
        <f>SUMPRODUCT(($F$4:$F$157=F58)*($G$4:$G$157=G58)*($J$4:$J$157&gt;J58))+1</f>
        <v>1</v>
      </c>
    </row>
    <row r="59" s="11" customFormat="1" ht="42.75" spans="1:11">
      <c r="A59" s="18" t="s">
        <v>153</v>
      </c>
      <c r="B59" s="18" t="s">
        <v>13</v>
      </c>
      <c r="C59" s="18" t="s">
        <v>51</v>
      </c>
      <c r="D59" s="18" t="s">
        <v>15</v>
      </c>
      <c r="E59" s="18" t="s">
        <v>154</v>
      </c>
      <c r="F59" s="18" t="s">
        <v>17</v>
      </c>
      <c r="G59" s="19" t="s">
        <v>148</v>
      </c>
      <c r="H59" s="18" t="s">
        <v>149</v>
      </c>
      <c r="I59" s="18"/>
      <c r="J59" s="23"/>
      <c r="K59" s="23">
        <f>SUMPRODUCT(($F$4:$F$157=F59)*($G$4:$G$157=G59)*($J$4:$J$157&gt;J59))+1</f>
        <v>1</v>
      </c>
    </row>
    <row r="60" s="11" customFormat="1" ht="28.5" spans="1:11">
      <c r="A60" s="18" t="s">
        <v>155</v>
      </c>
      <c r="B60" s="18" t="s">
        <v>13</v>
      </c>
      <c r="C60" s="18" t="s">
        <v>110</v>
      </c>
      <c r="D60" s="18" t="s">
        <v>15</v>
      </c>
      <c r="E60" s="18" t="s">
        <v>152</v>
      </c>
      <c r="F60" s="18" t="s">
        <v>17</v>
      </c>
      <c r="G60" s="19" t="s">
        <v>148</v>
      </c>
      <c r="H60" s="18" t="s">
        <v>149</v>
      </c>
      <c r="I60" s="18"/>
      <c r="J60" s="23"/>
      <c r="K60" s="23">
        <f>SUMPRODUCT(($F$4:$F$157=F60)*($G$4:$G$157=G60)*($J$4:$J$157&gt;J60))+1</f>
        <v>1</v>
      </c>
    </row>
    <row r="61" s="11" customFormat="1" ht="42.75" spans="1:11">
      <c r="A61" s="18" t="s">
        <v>156</v>
      </c>
      <c r="B61" s="18" t="s">
        <v>13</v>
      </c>
      <c r="C61" s="18" t="s">
        <v>51</v>
      </c>
      <c r="D61" s="18" t="s">
        <v>15</v>
      </c>
      <c r="E61" s="18" t="s">
        <v>157</v>
      </c>
      <c r="F61" s="18" t="s">
        <v>17</v>
      </c>
      <c r="G61" s="19" t="s">
        <v>148</v>
      </c>
      <c r="H61" s="18" t="s">
        <v>149</v>
      </c>
      <c r="I61" s="18"/>
      <c r="J61" s="23"/>
      <c r="K61" s="23">
        <f>SUMPRODUCT(($F$4:$F$157=F61)*($G$4:$G$157=G61)*($J$4:$J$157&gt;J61))+1</f>
        <v>1</v>
      </c>
    </row>
    <row r="62" s="11" customFormat="1" ht="28.5" spans="1:11">
      <c r="A62" s="18" t="s">
        <v>158</v>
      </c>
      <c r="B62" s="18" t="s">
        <v>13</v>
      </c>
      <c r="C62" s="18" t="s">
        <v>159</v>
      </c>
      <c r="D62" s="18" t="s">
        <v>15</v>
      </c>
      <c r="E62" s="18" t="s">
        <v>160</v>
      </c>
      <c r="F62" s="18" t="s">
        <v>17</v>
      </c>
      <c r="G62" s="19" t="s">
        <v>148</v>
      </c>
      <c r="H62" s="18" t="s">
        <v>149</v>
      </c>
      <c r="I62" s="18"/>
      <c r="J62" s="23"/>
      <c r="K62" s="23">
        <f>SUMPRODUCT(($F$4:$F$157=F62)*($G$4:$G$157=G62)*($J$4:$J$157&gt;J62))+1</f>
        <v>1</v>
      </c>
    </row>
    <row r="63" s="11" customFormat="1" ht="28.5" spans="1:11">
      <c r="A63" s="18" t="s">
        <v>161</v>
      </c>
      <c r="B63" s="18" t="s">
        <v>21</v>
      </c>
      <c r="C63" s="18" t="s">
        <v>162</v>
      </c>
      <c r="D63" s="18" t="s">
        <v>15</v>
      </c>
      <c r="E63" s="18" t="s">
        <v>163</v>
      </c>
      <c r="F63" s="18" t="s">
        <v>17</v>
      </c>
      <c r="G63" s="19" t="s">
        <v>148</v>
      </c>
      <c r="H63" s="18" t="s">
        <v>149</v>
      </c>
      <c r="I63" s="18"/>
      <c r="J63" s="23"/>
      <c r="K63" s="23">
        <f>SUMPRODUCT(($F$4:$F$157=F63)*($G$4:$G$157=G63)*($J$4:$J$157&gt;J63))+1</f>
        <v>1</v>
      </c>
    </row>
    <row r="64" s="11" customFormat="1" ht="28.5" spans="1:11">
      <c r="A64" s="18" t="s">
        <v>164</v>
      </c>
      <c r="B64" s="18" t="s">
        <v>13</v>
      </c>
      <c r="C64" s="18" t="s">
        <v>34</v>
      </c>
      <c r="D64" s="18" t="s">
        <v>15</v>
      </c>
      <c r="E64" s="18" t="s">
        <v>165</v>
      </c>
      <c r="F64" s="18" t="s">
        <v>17</v>
      </c>
      <c r="G64" s="19" t="s">
        <v>148</v>
      </c>
      <c r="H64" s="18" t="s">
        <v>149</v>
      </c>
      <c r="I64" s="18"/>
      <c r="J64" s="23"/>
      <c r="K64" s="23">
        <f>SUMPRODUCT(($F$4:$F$157=F64)*($G$4:$G$157=G64)*($J$4:$J$157&gt;J64))+1</f>
        <v>1</v>
      </c>
    </row>
    <row r="65" s="11" customFormat="1" ht="28.5" spans="1:11">
      <c r="A65" s="18" t="s">
        <v>166</v>
      </c>
      <c r="B65" s="18" t="s">
        <v>13</v>
      </c>
      <c r="C65" s="18" t="s">
        <v>167</v>
      </c>
      <c r="D65" s="18" t="s">
        <v>15</v>
      </c>
      <c r="E65" s="18" t="s">
        <v>147</v>
      </c>
      <c r="F65" s="18" t="s">
        <v>17</v>
      </c>
      <c r="G65" s="19" t="s">
        <v>148</v>
      </c>
      <c r="H65" s="18" t="s">
        <v>149</v>
      </c>
      <c r="I65" s="18"/>
      <c r="J65" s="23"/>
      <c r="K65" s="23">
        <f>SUMPRODUCT(($F$4:$F$157=F65)*($G$4:$G$157=G65)*($J$4:$J$157&gt;J65))+1</f>
        <v>1</v>
      </c>
    </row>
    <row r="66" s="11" customFormat="1" ht="28.5" spans="1:11">
      <c r="A66" s="18" t="s">
        <v>168</v>
      </c>
      <c r="B66" s="18" t="s">
        <v>13</v>
      </c>
      <c r="C66" s="18" t="s">
        <v>115</v>
      </c>
      <c r="D66" s="18" t="s">
        <v>15</v>
      </c>
      <c r="E66" s="18" t="s">
        <v>152</v>
      </c>
      <c r="F66" s="18" t="s">
        <v>17</v>
      </c>
      <c r="G66" s="19" t="s">
        <v>148</v>
      </c>
      <c r="H66" s="18" t="s">
        <v>149</v>
      </c>
      <c r="I66" s="18"/>
      <c r="J66" s="23"/>
      <c r="K66" s="23">
        <f>SUMPRODUCT(($F$4:$F$157=F66)*($G$4:$G$157=G66)*($J$4:$J$157&gt;J66))+1</f>
        <v>1</v>
      </c>
    </row>
    <row r="67" s="11" customFormat="1" ht="42.75" spans="1:11">
      <c r="A67" s="18" t="s">
        <v>169</v>
      </c>
      <c r="B67" s="18" t="s">
        <v>21</v>
      </c>
      <c r="C67" s="18" t="s">
        <v>51</v>
      </c>
      <c r="D67" s="18" t="s">
        <v>15</v>
      </c>
      <c r="E67" s="18" t="s">
        <v>147</v>
      </c>
      <c r="F67" s="18" t="s">
        <v>17</v>
      </c>
      <c r="G67" s="19" t="s">
        <v>148</v>
      </c>
      <c r="H67" s="18" t="s">
        <v>149</v>
      </c>
      <c r="I67" s="18"/>
      <c r="J67" s="23"/>
      <c r="K67" s="23">
        <f>SUMPRODUCT(($F$4:$F$157=F67)*($G$4:$G$157=G67)*($J$4:$J$157&gt;J67))+1</f>
        <v>1</v>
      </c>
    </row>
    <row r="68" s="11" customFormat="1" ht="42.75" spans="1:11">
      <c r="A68" s="25" t="s">
        <v>170</v>
      </c>
      <c r="B68" s="18" t="s">
        <v>13</v>
      </c>
      <c r="C68" s="18" t="s">
        <v>171</v>
      </c>
      <c r="D68" s="18" t="s">
        <v>15</v>
      </c>
      <c r="E68" s="18" t="s">
        <v>172</v>
      </c>
      <c r="F68" s="18" t="s">
        <v>17</v>
      </c>
      <c r="G68" s="19" t="s">
        <v>148</v>
      </c>
      <c r="H68" s="18" t="s">
        <v>149</v>
      </c>
      <c r="I68" s="18"/>
      <c r="J68" s="23"/>
      <c r="K68" s="23">
        <f>SUMPRODUCT(($F$4:$F$157=F68)*($G$4:$G$157=G68)*($J$4:$J$157&gt;J68))+1</f>
        <v>1</v>
      </c>
    </row>
    <row r="69" s="11" customFormat="1" ht="42.75" spans="1:11">
      <c r="A69" s="25" t="s">
        <v>173</v>
      </c>
      <c r="B69" s="18" t="s">
        <v>13</v>
      </c>
      <c r="C69" s="18" t="s">
        <v>174</v>
      </c>
      <c r="D69" s="18" t="s">
        <v>15</v>
      </c>
      <c r="E69" s="18" t="s">
        <v>175</v>
      </c>
      <c r="F69" s="18" t="s">
        <v>17</v>
      </c>
      <c r="G69" s="19" t="s">
        <v>148</v>
      </c>
      <c r="H69" s="18" t="s">
        <v>149</v>
      </c>
      <c r="I69" s="18"/>
      <c r="J69" s="23"/>
      <c r="K69" s="23">
        <f>SUMPRODUCT(($F$4:$F$157=F69)*($G$4:$G$157=G69)*($J$4:$J$157&gt;J69))+1</f>
        <v>1</v>
      </c>
    </row>
    <row r="70" s="11" customFormat="1" ht="28.5" spans="1:11">
      <c r="A70" s="18" t="s">
        <v>176</v>
      </c>
      <c r="B70" s="18" t="s">
        <v>13</v>
      </c>
      <c r="C70" s="18" t="s">
        <v>151</v>
      </c>
      <c r="D70" s="18" t="s">
        <v>15</v>
      </c>
      <c r="E70" s="18" t="s">
        <v>165</v>
      </c>
      <c r="F70" s="18" t="s">
        <v>17</v>
      </c>
      <c r="G70" s="19" t="s">
        <v>148</v>
      </c>
      <c r="H70" s="18" t="s">
        <v>149</v>
      </c>
      <c r="I70" s="18"/>
      <c r="J70" s="23"/>
      <c r="K70" s="23">
        <f>SUMPRODUCT(($F$4:$F$157=F70)*($G$4:$G$157=G70)*($J$4:$J$157&gt;J70))+1</f>
        <v>1</v>
      </c>
    </row>
    <row r="71" s="11" customFormat="1" ht="28.5" spans="1:11">
      <c r="A71" s="18" t="s">
        <v>177</v>
      </c>
      <c r="B71" s="18" t="s">
        <v>13</v>
      </c>
      <c r="C71" s="18" t="s">
        <v>178</v>
      </c>
      <c r="D71" s="18" t="s">
        <v>15</v>
      </c>
      <c r="E71" s="18" t="s">
        <v>179</v>
      </c>
      <c r="F71" s="18" t="s">
        <v>17</v>
      </c>
      <c r="G71" s="19" t="s">
        <v>148</v>
      </c>
      <c r="H71" s="18" t="s">
        <v>149</v>
      </c>
      <c r="I71" s="18"/>
      <c r="J71" s="23"/>
      <c r="K71" s="23">
        <f>SUMPRODUCT(($F$4:$F$157=F71)*($G$4:$G$157=G71)*($J$4:$J$157&gt;J71))+1</f>
        <v>1</v>
      </c>
    </row>
    <row r="72" s="11" customFormat="1" ht="42.75" spans="1:11">
      <c r="A72" s="20" t="s">
        <v>180</v>
      </c>
      <c r="B72" s="20" t="s">
        <v>13</v>
      </c>
      <c r="C72" s="20" t="s">
        <v>181</v>
      </c>
      <c r="D72" s="20" t="s">
        <v>15</v>
      </c>
      <c r="E72" s="20" t="s">
        <v>182</v>
      </c>
      <c r="F72" s="20" t="s">
        <v>17</v>
      </c>
      <c r="G72" s="22" t="s">
        <v>148</v>
      </c>
      <c r="H72" s="18" t="s">
        <v>149</v>
      </c>
      <c r="I72" s="20"/>
      <c r="J72" s="24"/>
      <c r="K72" s="23">
        <f>SUMPRODUCT(($F$4:$F$157=F72)*($G$4:$G$157=G72)*($J$4:$J$157&gt;J72))+1</f>
        <v>1</v>
      </c>
    </row>
    <row r="73" s="11" customFormat="1" ht="28.5" spans="1:11">
      <c r="A73" s="18" t="s">
        <v>183</v>
      </c>
      <c r="B73" s="18" t="s">
        <v>13</v>
      </c>
      <c r="C73" s="18" t="s">
        <v>184</v>
      </c>
      <c r="D73" s="18" t="s">
        <v>15</v>
      </c>
      <c r="E73" s="18" t="s">
        <v>185</v>
      </c>
      <c r="F73" s="18" t="s">
        <v>17</v>
      </c>
      <c r="G73" s="19" t="s">
        <v>186</v>
      </c>
      <c r="H73" s="18" t="s">
        <v>149</v>
      </c>
      <c r="I73" s="18"/>
      <c r="J73" s="23"/>
      <c r="K73" s="23">
        <f>SUMPRODUCT(($F$4:$F$157=F73)*($G$4:$G$157=G73)*($J$4:$J$157&gt;J73))+1</f>
        <v>1</v>
      </c>
    </row>
    <row r="74" s="11" customFormat="1" ht="42.75" spans="1:11">
      <c r="A74" s="18" t="s">
        <v>187</v>
      </c>
      <c r="B74" s="18" t="s">
        <v>21</v>
      </c>
      <c r="C74" s="18" t="s">
        <v>188</v>
      </c>
      <c r="D74" s="18" t="s">
        <v>15</v>
      </c>
      <c r="E74" s="18" t="s">
        <v>189</v>
      </c>
      <c r="F74" s="18" t="s">
        <v>17</v>
      </c>
      <c r="G74" s="19" t="s">
        <v>186</v>
      </c>
      <c r="H74" s="18" t="s">
        <v>149</v>
      </c>
      <c r="I74" s="18"/>
      <c r="J74" s="23"/>
      <c r="K74" s="23">
        <f>SUMPRODUCT(($F$4:$F$157=F74)*($G$4:$G$157=G74)*($J$4:$J$157&gt;J74))+1</f>
        <v>1</v>
      </c>
    </row>
    <row r="75" s="11" customFormat="1" ht="42.75" spans="1:11">
      <c r="A75" s="18" t="s">
        <v>190</v>
      </c>
      <c r="B75" s="18" t="s">
        <v>13</v>
      </c>
      <c r="C75" s="18" t="s">
        <v>51</v>
      </c>
      <c r="D75" s="18" t="s">
        <v>15</v>
      </c>
      <c r="E75" s="18" t="s">
        <v>191</v>
      </c>
      <c r="F75" s="18" t="s">
        <v>17</v>
      </c>
      <c r="G75" s="19" t="s">
        <v>186</v>
      </c>
      <c r="H75" s="18" t="s">
        <v>149</v>
      </c>
      <c r="I75" s="18"/>
      <c r="J75" s="23"/>
      <c r="K75" s="23">
        <f>SUMPRODUCT(($F$4:$F$157=F75)*($G$4:$G$157=G75)*($J$4:$J$157&gt;J75))+1</f>
        <v>1</v>
      </c>
    </row>
    <row r="76" s="11" customFormat="1" ht="42.75" spans="1:11">
      <c r="A76" s="18" t="s">
        <v>192</v>
      </c>
      <c r="B76" s="18" t="s">
        <v>13</v>
      </c>
      <c r="C76" s="18" t="s">
        <v>193</v>
      </c>
      <c r="D76" s="18" t="s">
        <v>15</v>
      </c>
      <c r="E76" s="18" t="s">
        <v>194</v>
      </c>
      <c r="F76" s="18" t="s">
        <v>17</v>
      </c>
      <c r="G76" s="19" t="s">
        <v>186</v>
      </c>
      <c r="H76" s="18" t="s">
        <v>149</v>
      </c>
      <c r="I76" s="18"/>
      <c r="J76" s="23"/>
      <c r="K76" s="23">
        <f>SUMPRODUCT(($F$4:$F$157=F76)*($G$4:$G$157=G76)*($J$4:$J$157&gt;J76))+1</f>
        <v>1</v>
      </c>
    </row>
    <row r="77" s="11" customFormat="1" ht="42.75" spans="1:11">
      <c r="A77" s="18" t="s">
        <v>195</v>
      </c>
      <c r="B77" s="18" t="s">
        <v>13</v>
      </c>
      <c r="C77" s="18" t="s">
        <v>51</v>
      </c>
      <c r="D77" s="18" t="s">
        <v>15</v>
      </c>
      <c r="E77" s="18" t="s">
        <v>196</v>
      </c>
      <c r="F77" s="18" t="s">
        <v>17</v>
      </c>
      <c r="G77" s="19" t="s">
        <v>197</v>
      </c>
      <c r="H77" s="18" t="s">
        <v>149</v>
      </c>
      <c r="I77" s="18"/>
      <c r="J77" s="23"/>
      <c r="K77" s="23">
        <f>SUMPRODUCT(($F$4:$F$157=F77)*($G$4:$G$157=G77)*($J$4:$J$157&gt;J77))+1</f>
        <v>1</v>
      </c>
    </row>
    <row r="78" s="11" customFormat="1" ht="42.75" spans="1:11">
      <c r="A78" s="18" t="s">
        <v>198</v>
      </c>
      <c r="B78" s="18" t="s">
        <v>13</v>
      </c>
      <c r="C78" s="18" t="s">
        <v>199</v>
      </c>
      <c r="D78" s="18" t="s">
        <v>15</v>
      </c>
      <c r="E78" s="18" t="s">
        <v>200</v>
      </c>
      <c r="F78" s="18" t="s">
        <v>17</v>
      </c>
      <c r="G78" s="19" t="s">
        <v>197</v>
      </c>
      <c r="H78" s="18" t="s">
        <v>149</v>
      </c>
      <c r="I78" s="18"/>
      <c r="J78" s="23"/>
      <c r="K78" s="23">
        <f>SUMPRODUCT(($F$4:$F$157=F78)*($G$4:$G$157=G78)*($J$4:$J$157&gt;J78))+1</f>
        <v>1</v>
      </c>
    </row>
    <row r="79" s="11" customFormat="1" ht="42.75" spans="1:11">
      <c r="A79" s="18" t="s">
        <v>201</v>
      </c>
      <c r="B79" s="18" t="s">
        <v>13</v>
      </c>
      <c r="C79" s="18" t="s">
        <v>202</v>
      </c>
      <c r="D79" s="18" t="s">
        <v>15</v>
      </c>
      <c r="E79" s="18" t="s">
        <v>203</v>
      </c>
      <c r="F79" s="18" t="s">
        <v>17</v>
      </c>
      <c r="G79" s="19" t="s">
        <v>197</v>
      </c>
      <c r="H79" s="18" t="s">
        <v>149</v>
      </c>
      <c r="I79" s="18"/>
      <c r="J79" s="23"/>
      <c r="K79" s="23">
        <f>SUMPRODUCT(($F$4:$F$157=F79)*($G$4:$G$157=G79)*($J$4:$J$157&gt;J79))+1</f>
        <v>1</v>
      </c>
    </row>
    <row r="80" s="11" customFormat="1" ht="28.5" spans="1:11">
      <c r="A80" s="18" t="s">
        <v>204</v>
      </c>
      <c r="B80" s="18" t="s">
        <v>13</v>
      </c>
      <c r="C80" s="18" t="s">
        <v>97</v>
      </c>
      <c r="D80" s="18" t="s">
        <v>15</v>
      </c>
      <c r="E80" s="18" t="s">
        <v>205</v>
      </c>
      <c r="F80" s="18" t="s">
        <v>17</v>
      </c>
      <c r="G80" s="19" t="s">
        <v>206</v>
      </c>
      <c r="H80" s="18" t="s">
        <v>207</v>
      </c>
      <c r="I80" s="18"/>
      <c r="J80" s="23"/>
      <c r="K80" s="23">
        <f>SUMPRODUCT(($F$4:$F$157=F80)*($G$4:$G$157=G80)*($J$4:$J$157&gt;J80))+1</f>
        <v>1</v>
      </c>
    </row>
    <row r="81" s="11" customFormat="1" ht="42.75" spans="1:11">
      <c r="A81" s="18" t="s">
        <v>208</v>
      </c>
      <c r="B81" s="18" t="s">
        <v>21</v>
      </c>
      <c r="C81" s="18" t="s">
        <v>209</v>
      </c>
      <c r="D81" s="18" t="s">
        <v>15</v>
      </c>
      <c r="E81" s="18" t="s">
        <v>210</v>
      </c>
      <c r="F81" s="18" t="s">
        <v>17</v>
      </c>
      <c r="G81" s="19" t="s">
        <v>206</v>
      </c>
      <c r="H81" s="18" t="s">
        <v>207</v>
      </c>
      <c r="I81" s="18"/>
      <c r="J81" s="23"/>
      <c r="K81" s="23">
        <f>SUMPRODUCT(($F$4:$F$157=F81)*($G$4:$G$157=G81)*($J$4:$J$157&gt;J81))+1</f>
        <v>1</v>
      </c>
    </row>
    <row r="82" s="11" customFormat="1" ht="42.75" spans="1:11">
      <c r="A82" s="18" t="s">
        <v>211</v>
      </c>
      <c r="B82" s="18" t="s">
        <v>13</v>
      </c>
      <c r="C82" s="18" t="s">
        <v>212</v>
      </c>
      <c r="D82" s="18" t="s">
        <v>15</v>
      </c>
      <c r="E82" s="18" t="s">
        <v>213</v>
      </c>
      <c r="F82" s="18" t="s">
        <v>17</v>
      </c>
      <c r="G82" s="19" t="s">
        <v>206</v>
      </c>
      <c r="H82" s="18" t="s">
        <v>207</v>
      </c>
      <c r="I82" s="18"/>
      <c r="J82" s="23"/>
      <c r="K82" s="23">
        <f>SUMPRODUCT(($F$4:$F$157=F82)*($G$4:$G$157=G82)*($J$4:$J$157&gt;J82))+1</f>
        <v>1</v>
      </c>
    </row>
    <row r="83" s="11" customFormat="1" ht="42.75" spans="1:11">
      <c r="A83" s="18" t="s">
        <v>214</v>
      </c>
      <c r="B83" s="18" t="s">
        <v>21</v>
      </c>
      <c r="C83" s="18" t="s">
        <v>215</v>
      </c>
      <c r="D83" s="18" t="s">
        <v>15</v>
      </c>
      <c r="E83" s="18" t="s">
        <v>210</v>
      </c>
      <c r="F83" s="18" t="s">
        <v>17</v>
      </c>
      <c r="G83" s="19" t="s">
        <v>206</v>
      </c>
      <c r="H83" s="18" t="s">
        <v>207</v>
      </c>
      <c r="I83" s="18"/>
      <c r="J83" s="23"/>
      <c r="K83" s="23">
        <f>SUMPRODUCT(($F$4:$F$157=F83)*($G$4:$G$157=G83)*($J$4:$J$157&gt;J83))+1</f>
        <v>1</v>
      </c>
    </row>
    <row r="84" s="11" customFormat="1" ht="42.75" spans="1:11">
      <c r="A84" s="18" t="s">
        <v>216</v>
      </c>
      <c r="B84" s="18" t="s">
        <v>13</v>
      </c>
      <c r="C84" s="18" t="s">
        <v>61</v>
      </c>
      <c r="D84" s="18" t="s">
        <v>15</v>
      </c>
      <c r="E84" s="18" t="s">
        <v>217</v>
      </c>
      <c r="F84" s="18" t="s">
        <v>17</v>
      </c>
      <c r="G84" s="19" t="s">
        <v>206</v>
      </c>
      <c r="H84" s="18" t="s">
        <v>207</v>
      </c>
      <c r="I84" s="18"/>
      <c r="J84" s="23"/>
      <c r="K84" s="23">
        <f>SUMPRODUCT(($F$4:$F$157=F84)*($G$4:$G$157=G84)*($J$4:$J$157&gt;J84))+1</f>
        <v>1</v>
      </c>
    </row>
    <row r="85" s="11" customFormat="1" ht="28.5" spans="1:11">
      <c r="A85" s="18" t="s">
        <v>218</v>
      </c>
      <c r="B85" s="18" t="s">
        <v>13</v>
      </c>
      <c r="C85" s="18" t="s">
        <v>34</v>
      </c>
      <c r="D85" s="18" t="s">
        <v>15</v>
      </c>
      <c r="E85" s="18" t="s">
        <v>219</v>
      </c>
      <c r="F85" s="18" t="s">
        <v>17</v>
      </c>
      <c r="G85" s="19" t="s">
        <v>206</v>
      </c>
      <c r="H85" s="18" t="s">
        <v>207</v>
      </c>
      <c r="I85" s="18"/>
      <c r="J85" s="23"/>
      <c r="K85" s="23">
        <f>SUMPRODUCT(($F$4:$F$157=F85)*($G$4:$G$157=G85)*($J$4:$J$157&gt;J85))+1</f>
        <v>1</v>
      </c>
    </row>
    <row r="86" s="11" customFormat="1" ht="42.75" spans="1:11">
      <c r="A86" s="18" t="s">
        <v>220</v>
      </c>
      <c r="B86" s="18" t="s">
        <v>13</v>
      </c>
      <c r="C86" s="18" t="s">
        <v>159</v>
      </c>
      <c r="D86" s="18" t="s">
        <v>15</v>
      </c>
      <c r="E86" s="18" t="s">
        <v>210</v>
      </c>
      <c r="F86" s="18" t="s">
        <v>17</v>
      </c>
      <c r="G86" s="19" t="s">
        <v>206</v>
      </c>
      <c r="H86" s="18" t="s">
        <v>207</v>
      </c>
      <c r="I86" s="18"/>
      <c r="J86" s="23"/>
      <c r="K86" s="23">
        <f>SUMPRODUCT(($F$4:$F$157=F86)*($G$4:$G$157=G86)*($J$4:$J$157&gt;J86))+1</f>
        <v>1</v>
      </c>
    </row>
    <row r="87" s="11" customFormat="1" ht="42.75" spans="1:11">
      <c r="A87" s="18" t="s">
        <v>221</v>
      </c>
      <c r="B87" s="18" t="s">
        <v>13</v>
      </c>
      <c r="C87" s="18" t="s">
        <v>31</v>
      </c>
      <c r="D87" s="18" t="s">
        <v>15</v>
      </c>
      <c r="E87" s="18" t="s">
        <v>222</v>
      </c>
      <c r="F87" s="18" t="s">
        <v>17</v>
      </c>
      <c r="G87" s="19" t="s">
        <v>206</v>
      </c>
      <c r="H87" s="18" t="s">
        <v>207</v>
      </c>
      <c r="I87" s="18"/>
      <c r="J87" s="23"/>
      <c r="K87" s="23">
        <f>SUMPRODUCT(($F$4:$F$157=F87)*($G$4:$G$157=G87)*($J$4:$J$157&gt;J87))+1</f>
        <v>1</v>
      </c>
    </row>
    <row r="88" s="11" customFormat="1" ht="42.75" spans="1:11">
      <c r="A88" s="18" t="s">
        <v>223</v>
      </c>
      <c r="B88" s="18" t="s">
        <v>13</v>
      </c>
      <c r="C88" s="18" t="s">
        <v>224</v>
      </c>
      <c r="D88" s="18" t="s">
        <v>15</v>
      </c>
      <c r="E88" s="18" t="s">
        <v>225</v>
      </c>
      <c r="F88" s="18" t="s">
        <v>17</v>
      </c>
      <c r="G88" s="19" t="s">
        <v>206</v>
      </c>
      <c r="H88" s="18" t="s">
        <v>207</v>
      </c>
      <c r="I88" s="18"/>
      <c r="J88" s="23"/>
      <c r="K88" s="23">
        <f>SUMPRODUCT(($F$4:$F$157=F88)*($G$4:$G$157=G88)*($J$4:$J$157&gt;J88))+1</f>
        <v>1</v>
      </c>
    </row>
    <row r="89" s="11" customFormat="1" ht="42.75" spans="1:11">
      <c r="A89" s="18" t="s">
        <v>226</v>
      </c>
      <c r="B89" s="18" t="s">
        <v>13</v>
      </c>
      <c r="C89" s="18" t="s">
        <v>88</v>
      </c>
      <c r="D89" s="18" t="s">
        <v>15</v>
      </c>
      <c r="E89" s="18" t="s">
        <v>227</v>
      </c>
      <c r="F89" s="18" t="s">
        <v>17</v>
      </c>
      <c r="G89" s="19" t="s">
        <v>206</v>
      </c>
      <c r="H89" s="18" t="s">
        <v>207</v>
      </c>
      <c r="I89" s="18"/>
      <c r="J89" s="23"/>
      <c r="K89" s="23">
        <f>SUMPRODUCT(($F$4:$F$157=F89)*($G$4:$G$157=G89)*($J$4:$J$157&gt;J89))+1</f>
        <v>1</v>
      </c>
    </row>
    <row r="90" s="11" customFormat="1" ht="42.75" spans="1:11">
      <c r="A90" s="18" t="s">
        <v>228</v>
      </c>
      <c r="B90" s="18" t="s">
        <v>21</v>
      </c>
      <c r="C90" s="18" t="s">
        <v>31</v>
      </c>
      <c r="D90" s="18" t="s">
        <v>15</v>
      </c>
      <c r="E90" s="18" t="s">
        <v>229</v>
      </c>
      <c r="F90" s="18" t="s">
        <v>17</v>
      </c>
      <c r="G90" s="19" t="s">
        <v>206</v>
      </c>
      <c r="H90" s="18" t="s">
        <v>207</v>
      </c>
      <c r="I90" s="18"/>
      <c r="J90" s="23"/>
      <c r="K90" s="23">
        <f>SUMPRODUCT(($F$4:$F$157=F90)*($G$4:$G$157=G90)*($J$4:$J$157&gt;J90))+1</f>
        <v>1</v>
      </c>
    </row>
    <row r="91" s="11" customFormat="1" ht="42.75" spans="1:11">
      <c r="A91" s="18" t="s">
        <v>230</v>
      </c>
      <c r="B91" s="18" t="s">
        <v>21</v>
      </c>
      <c r="C91" s="18" t="s">
        <v>84</v>
      </c>
      <c r="D91" s="18" t="s">
        <v>15</v>
      </c>
      <c r="E91" s="18" t="s">
        <v>231</v>
      </c>
      <c r="F91" s="18" t="s">
        <v>17</v>
      </c>
      <c r="G91" s="19" t="s">
        <v>206</v>
      </c>
      <c r="H91" s="18" t="s">
        <v>207</v>
      </c>
      <c r="I91" s="18"/>
      <c r="J91" s="23"/>
      <c r="K91" s="23">
        <f>SUMPRODUCT(($F$4:$F$157=F91)*($G$4:$G$157=G91)*($J$4:$J$157&gt;J91))+1</f>
        <v>1</v>
      </c>
    </row>
    <row r="92" s="11" customFormat="1" ht="42.75" spans="1:11">
      <c r="A92" s="20" t="s">
        <v>232</v>
      </c>
      <c r="B92" s="20" t="s">
        <v>13</v>
      </c>
      <c r="C92" s="20" t="s">
        <v>144</v>
      </c>
      <c r="D92" s="20" t="s">
        <v>15</v>
      </c>
      <c r="E92" s="20" t="s">
        <v>233</v>
      </c>
      <c r="F92" s="20" t="s">
        <v>17</v>
      </c>
      <c r="G92" s="22" t="s">
        <v>206</v>
      </c>
      <c r="H92" s="18" t="s">
        <v>207</v>
      </c>
      <c r="I92" s="20"/>
      <c r="J92" s="24"/>
      <c r="K92" s="23">
        <f>SUMPRODUCT(($F$4:$F$157=F92)*($G$4:$G$157=G92)*($J$4:$J$157&gt;J92))+1</f>
        <v>1</v>
      </c>
    </row>
    <row r="93" s="11" customFormat="1" ht="42.75" spans="1:11">
      <c r="A93" s="18" t="s">
        <v>234</v>
      </c>
      <c r="B93" s="18" t="s">
        <v>13</v>
      </c>
      <c r="C93" s="18" t="s">
        <v>51</v>
      </c>
      <c r="D93" s="18" t="s">
        <v>15</v>
      </c>
      <c r="E93" s="18" t="s">
        <v>235</v>
      </c>
      <c r="F93" s="18" t="s">
        <v>17</v>
      </c>
      <c r="G93" s="19" t="s">
        <v>206</v>
      </c>
      <c r="H93" s="18" t="s">
        <v>207</v>
      </c>
      <c r="I93" s="18"/>
      <c r="J93" s="23"/>
      <c r="K93" s="23">
        <f>SUMPRODUCT(($F$4:$F$157=F93)*($G$4:$G$157=G93)*($J$4:$J$157&gt;J93))+1</f>
        <v>1</v>
      </c>
    </row>
    <row r="94" s="11" customFormat="1" ht="42.75" spans="1:11">
      <c r="A94" s="18" t="s">
        <v>236</v>
      </c>
      <c r="B94" s="18" t="s">
        <v>13</v>
      </c>
      <c r="C94" s="18" t="s">
        <v>25</v>
      </c>
      <c r="D94" s="18" t="s">
        <v>15</v>
      </c>
      <c r="E94" s="18" t="s">
        <v>237</v>
      </c>
      <c r="F94" s="18" t="s">
        <v>17</v>
      </c>
      <c r="G94" s="19" t="s">
        <v>238</v>
      </c>
      <c r="H94" s="18" t="s">
        <v>207</v>
      </c>
      <c r="I94" s="18"/>
      <c r="J94" s="23"/>
      <c r="K94" s="23">
        <f>SUMPRODUCT(($F$4:$F$157=F94)*($G$4:$G$157=G94)*($J$4:$J$157&gt;J94))+1</f>
        <v>1</v>
      </c>
    </row>
    <row r="95" s="11" customFormat="1" ht="28.5" spans="1:11">
      <c r="A95" s="18" t="s">
        <v>239</v>
      </c>
      <c r="B95" s="18" t="s">
        <v>13</v>
      </c>
      <c r="C95" s="18" t="s">
        <v>215</v>
      </c>
      <c r="D95" s="18" t="s">
        <v>15</v>
      </c>
      <c r="E95" s="18" t="s">
        <v>240</v>
      </c>
      <c r="F95" s="18" t="s">
        <v>17</v>
      </c>
      <c r="G95" s="19" t="s">
        <v>238</v>
      </c>
      <c r="H95" s="18" t="s">
        <v>207</v>
      </c>
      <c r="I95" s="18"/>
      <c r="J95" s="23"/>
      <c r="K95" s="23">
        <f>SUMPRODUCT(($F$4:$F$157=F95)*($G$4:$G$157=G95)*($J$4:$J$157&gt;J95))+1</f>
        <v>1</v>
      </c>
    </row>
    <row r="96" s="11" customFormat="1" ht="42.75" spans="1:11">
      <c r="A96" s="18" t="s">
        <v>241</v>
      </c>
      <c r="B96" s="18" t="s">
        <v>13</v>
      </c>
      <c r="C96" s="18" t="s">
        <v>64</v>
      </c>
      <c r="D96" s="18" t="s">
        <v>15</v>
      </c>
      <c r="E96" s="18" t="s">
        <v>242</v>
      </c>
      <c r="F96" s="18" t="s">
        <v>17</v>
      </c>
      <c r="G96" s="19" t="s">
        <v>238</v>
      </c>
      <c r="H96" s="18" t="s">
        <v>207</v>
      </c>
      <c r="I96" s="18"/>
      <c r="J96" s="23"/>
      <c r="K96" s="23">
        <f>SUMPRODUCT(($F$4:$F$157=F96)*($G$4:$G$157=G96)*($J$4:$J$157&gt;J96))+1</f>
        <v>1</v>
      </c>
    </row>
    <row r="97" s="11" customFormat="1" ht="42.75" spans="1:11">
      <c r="A97" s="18" t="s">
        <v>243</v>
      </c>
      <c r="B97" s="18" t="s">
        <v>21</v>
      </c>
      <c r="C97" s="18" t="s">
        <v>51</v>
      </c>
      <c r="D97" s="18" t="s">
        <v>15</v>
      </c>
      <c r="E97" s="18" t="s">
        <v>244</v>
      </c>
      <c r="F97" s="18" t="s">
        <v>17</v>
      </c>
      <c r="G97" s="19" t="s">
        <v>238</v>
      </c>
      <c r="H97" s="18" t="s">
        <v>207</v>
      </c>
      <c r="I97" s="18"/>
      <c r="J97" s="23"/>
      <c r="K97" s="23">
        <f>SUMPRODUCT(($F$4:$F$157=F97)*($G$4:$G$157=G97)*($J$4:$J$157&gt;J97))+1</f>
        <v>1</v>
      </c>
    </row>
    <row r="98" s="11" customFormat="1" ht="42.75" spans="1:11">
      <c r="A98" s="18" t="s">
        <v>245</v>
      </c>
      <c r="B98" s="18" t="s">
        <v>13</v>
      </c>
      <c r="C98" s="18" t="s">
        <v>56</v>
      </c>
      <c r="D98" s="18" t="s">
        <v>15</v>
      </c>
      <c r="E98" s="18" t="s">
        <v>246</v>
      </c>
      <c r="F98" s="18" t="s">
        <v>17</v>
      </c>
      <c r="G98" s="19" t="s">
        <v>247</v>
      </c>
      <c r="H98" s="18" t="s">
        <v>207</v>
      </c>
      <c r="I98" s="18"/>
      <c r="J98" s="23"/>
      <c r="K98" s="23">
        <f>SUMPRODUCT(($F$4:$F$157=F98)*($G$4:$G$157=G98)*($J$4:$J$157&gt;J98))+1</f>
        <v>1</v>
      </c>
    </row>
    <row r="99" s="11" customFormat="1" ht="42.75" spans="1:11">
      <c r="A99" s="18" t="s">
        <v>248</v>
      </c>
      <c r="B99" s="18" t="s">
        <v>13</v>
      </c>
      <c r="C99" s="18" t="s">
        <v>249</v>
      </c>
      <c r="D99" s="18" t="s">
        <v>15</v>
      </c>
      <c r="E99" s="18" t="s">
        <v>250</v>
      </c>
      <c r="F99" s="18" t="s">
        <v>17</v>
      </c>
      <c r="G99" s="19" t="s">
        <v>247</v>
      </c>
      <c r="H99" s="18" t="s">
        <v>207</v>
      </c>
      <c r="I99" s="18"/>
      <c r="J99" s="23"/>
      <c r="K99" s="23">
        <f>SUMPRODUCT(($F$4:$F$157=F99)*($G$4:$G$157=G99)*($J$4:$J$157&gt;J99))+1</f>
        <v>1</v>
      </c>
    </row>
    <row r="100" s="11" customFormat="1" ht="42.75" spans="1:11">
      <c r="A100" s="18" t="s">
        <v>251</v>
      </c>
      <c r="B100" s="18" t="s">
        <v>13</v>
      </c>
      <c r="C100" s="18" t="s">
        <v>252</v>
      </c>
      <c r="D100" s="18" t="s">
        <v>15</v>
      </c>
      <c r="E100" s="18" t="s">
        <v>253</v>
      </c>
      <c r="F100" s="18" t="s">
        <v>17</v>
      </c>
      <c r="G100" s="19" t="s">
        <v>247</v>
      </c>
      <c r="H100" s="18" t="s">
        <v>207</v>
      </c>
      <c r="I100" s="18"/>
      <c r="J100" s="23"/>
      <c r="K100" s="23">
        <f>SUMPRODUCT(($F$4:$F$157=F100)*($G$4:$G$157=G100)*($J$4:$J$157&gt;J100))+1</f>
        <v>1</v>
      </c>
    </row>
    <row r="101" s="11" customFormat="1" ht="42.75" spans="1:11">
      <c r="A101" s="18" t="s">
        <v>254</v>
      </c>
      <c r="B101" s="18" t="s">
        <v>13</v>
      </c>
      <c r="C101" s="18" t="s">
        <v>255</v>
      </c>
      <c r="D101" s="18" t="s">
        <v>15</v>
      </c>
      <c r="E101" s="18" t="s">
        <v>256</v>
      </c>
      <c r="F101" s="18" t="s">
        <v>17</v>
      </c>
      <c r="G101" s="19" t="s">
        <v>247</v>
      </c>
      <c r="H101" s="18" t="s">
        <v>207</v>
      </c>
      <c r="I101" s="18"/>
      <c r="J101" s="23"/>
      <c r="K101" s="23">
        <f>SUMPRODUCT(($F$4:$F$157=F101)*($G$4:$G$157=G101)*($J$4:$J$157&gt;J101))+1</f>
        <v>1</v>
      </c>
    </row>
    <row r="102" s="11" customFormat="1" ht="42.75" spans="1:11">
      <c r="A102" s="18" t="s">
        <v>257</v>
      </c>
      <c r="B102" s="18" t="s">
        <v>13</v>
      </c>
      <c r="C102" s="18" t="s">
        <v>34</v>
      </c>
      <c r="D102" s="18" t="s">
        <v>15</v>
      </c>
      <c r="E102" s="18" t="s">
        <v>253</v>
      </c>
      <c r="F102" s="18" t="s">
        <v>17</v>
      </c>
      <c r="G102" s="19" t="s">
        <v>247</v>
      </c>
      <c r="H102" s="18" t="s">
        <v>207</v>
      </c>
      <c r="I102" s="18"/>
      <c r="J102" s="23"/>
      <c r="K102" s="23">
        <f>SUMPRODUCT(($F$4:$F$157=F102)*($G$4:$G$157=G102)*($J$4:$J$157&gt;J102))+1</f>
        <v>1</v>
      </c>
    </row>
    <row r="103" s="11" customFormat="1" ht="42.75" spans="1:11">
      <c r="A103" s="18" t="s">
        <v>258</v>
      </c>
      <c r="B103" s="18" t="s">
        <v>13</v>
      </c>
      <c r="C103" s="18" t="s">
        <v>259</v>
      </c>
      <c r="D103" s="18" t="s">
        <v>15</v>
      </c>
      <c r="E103" s="18" t="s">
        <v>256</v>
      </c>
      <c r="F103" s="18" t="s">
        <v>17</v>
      </c>
      <c r="G103" s="19" t="s">
        <v>247</v>
      </c>
      <c r="H103" s="18" t="s">
        <v>207</v>
      </c>
      <c r="I103" s="18"/>
      <c r="J103" s="23"/>
      <c r="K103" s="23">
        <f>SUMPRODUCT(($F$4:$F$157=F103)*($G$4:$G$157=G103)*($J$4:$J$157&gt;J103))+1</f>
        <v>1</v>
      </c>
    </row>
    <row r="104" s="11" customFormat="1" ht="28.5" spans="1:11">
      <c r="A104" s="18" t="s">
        <v>260</v>
      </c>
      <c r="B104" s="18" t="s">
        <v>13</v>
      </c>
      <c r="C104" s="18" t="s">
        <v>97</v>
      </c>
      <c r="D104" s="18" t="s">
        <v>15</v>
      </c>
      <c r="E104" s="18" t="s">
        <v>261</v>
      </c>
      <c r="F104" s="18" t="s">
        <v>17</v>
      </c>
      <c r="G104" s="19" t="s">
        <v>262</v>
      </c>
      <c r="H104" s="18" t="s">
        <v>263</v>
      </c>
      <c r="I104" s="18"/>
      <c r="J104" s="23"/>
      <c r="K104" s="23">
        <f>SUMPRODUCT(($F$4:$F$157=F104)*($G$4:$G$157=G104)*($J$4:$J$157&gt;J104))+1</f>
        <v>1</v>
      </c>
    </row>
    <row r="105" s="11" customFormat="1" ht="28.5" spans="1:11">
      <c r="A105" s="18" t="s">
        <v>264</v>
      </c>
      <c r="B105" s="18" t="s">
        <v>13</v>
      </c>
      <c r="C105" s="18" t="s">
        <v>133</v>
      </c>
      <c r="D105" s="18" t="s">
        <v>15</v>
      </c>
      <c r="E105" s="18" t="s">
        <v>265</v>
      </c>
      <c r="F105" s="18" t="s">
        <v>17</v>
      </c>
      <c r="G105" s="19" t="s">
        <v>262</v>
      </c>
      <c r="H105" s="18" t="s">
        <v>263</v>
      </c>
      <c r="I105" s="18"/>
      <c r="J105" s="23"/>
      <c r="K105" s="23">
        <f>SUMPRODUCT(($F$4:$F$157=F105)*($G$4:$G$157=G105)*($J$4:$J$157&gt;J105))+1</f>
        <v>1</v>
      </c>
    </row>
    <row r="106" s="11" customFormat="1" ht="28.5" spans="1:11">
      <c r="A106" s="18" t="s">
        <v>266</v>
      </c>
      <c r="B106" s="18" t="s">
        <v>21</v>
      </c>
      <c r="C106" s="18" t="s">
        <v>199</v>
      </c>
      <c r="D106" s="18" t="s">
        <v>15</v>
      </c>
      <c r="E106" s="18" t="s">
        <v>267</v>
      </c>
      <c r="F106" s="18" t="s">
        <v>17</v>
      </c>
      <c r="G106" s="19" t="s">
        <v>262</v>
      </c>
      <c r="H106" s="18" t="s">
        <v>263</v>
      </c>
      <c r="I106" s="18"/>
      <c r="J106" s="23"/>
      <c r="K106" s="23">
        <f>SUMPRODUCT(($F$4:$F$157=F106)*($G$4:$G$157=G106)*($J$4:$J$157&gt;J106))+1</f>
        <v>1</v>
      </c>
    </row>
    <row r="107" s="11" customFormat="1" ht="42.75" spans="1:11">
      <c r="A107" s="18" t="s">
        <v>268</v>
      </c>
      <c r="B107" s="18" t="s">
        <v>13</v>
      </c>
      <c r="C107" s="18" t="s">
        <v>34</v>
      </c>
      <c r="D107" s="18" t="s">
        <v>15</v>
      </c>
      <c r="E107" s="18" t="s">
        <v>269</v>
      </c>
      <c r="F107" s="18" t="s">
        <v>17</v>
      </c>
      <c r="G107" s="19" t="s">
        <v>262</v>
      </c>
      <c r="H107" s="18" t="s">
        <v>263</v>
      </c>
      <c r="I107" s="18"/>
      <c r="J107" s="23"/>
      <c r="K107" s="23">
        <f>SUMPRODUCT(($F$4:$F$157=F107)*($G$4:$G$157=G107)*($J$4:$J$157&gt;J107))+1</f>
        <v>1</v>
      </c>
    </row>
    <row r="108" s="11" customFormat="1" ht="42.75" spans="1:11">
      <c r="A108" s="18" t="s">
        <v>270</v>
      </c>
      <c r="B108" s="18" t="s">
        <v>13</v>
      </c>
      <c r="C108" s="18" t="s">
        <v>271</v>
      </c>
      <c r="D108" s="18" t="s">
        <v>15</v>
      </c>
      <c r="E108" s="18" t="s">
        <v>272</v>
      </c>
      <c r="F108" s="18" t="s">
        <v>17</v>
      </c>
      <c r="G108" s="19" t="s">
        <v>262</v>
      </c>
      <c r="H108" s="18" t="s">
        <v>263</v>
      </c>
      <c r="I108" s="18"/>
      <c r="J108" s="23"/>
      <c r="K108" s="23">
        <f>SUMPRODUCT(($F$4:$F$157=F108)*($G$4:$G$157=G108)*($J$4:$J$157&gt;J108))+1</f>
        <v>1</v>
      </c>
    </row>
    <row r="109" s="11" customFormat="1" ht="42.75" spans="1:11">
      <c r="A109" s="18" t="s">
        <v>273</v>
      </c>
      <c r="B109" s="18" t="s">
        <v>21</v>
      </c>
      <c r="C109" s="18" t="s">
        <v>274</v>
      </c>
      <c r="D109" s="18" t="s">
        <v>15</v>
      </c>
      <c r="E109" s="18" t="s">
        <v>275</v>
      </c>
      <c r="F109" s="18" t="s">
        <v>17</v>
      </c>
      <c r="G109" s="19" t="s">
        <v>262</v>
      </c>
      <c r="H109" s="18" t="s">
        <v>263</v>
      </c>
      <c r="I109" s="18"/>
      <c r="J109" s="23"/>
      <c r="K109" s="23">
        <f>SUMPRODUCT(($F$4:$F$157=F109)*($G$4:$G$157=G109)*($J$4:$J$157&gt;J109))+1</f>
        <v>1</v>
      </c>
    </row>
    <row r="110" s="11" customFormat="1" ht="42.75" spans="1:11">
      <c r="A110" s="18" t="s">
        <v>276</v>
      </c>
      <c r="B110" s="18" t="s">
        <v>13</v>
      </c>
      <c r="C110" s="18" t="s">
        <v>34</v>
      </c>
      <c r="D110" s="18" t="s">
        <v>15</v>
      </c>
      <c r="E110" s="18" t="s">
        <v>277</v>
      </c>
      <c r="F110" s="18" t="s">
        <v>17</v>
      </c>
      <c r="G110" s="19" t="s">
        <v>262</v>
      </c>
      <c r="H110" s="18" t="s">
        <v>263</v>
      </c>
      <c r="I110" s="18"/>
      <c r="J110" s="23"/>
      <c r="K110" s="23">
        <f>SUMPRODUCT(($F$4:$F$157=F110)*($G$4:$G$157=G110)*($J$4:$J$157&gt;J110))+1</f>
        <v>1</v>
      </c>
    </row>
    <row r="111" s="11" customFormat="1" ht="28.5" spans="1:11">
      <c r="A111" s="20" t="s">
        <v>278</v>
      </c>
      <c r="B111" s="20" t="s">
        <v>21</v>
      </c>
      <c r="C111" s="20" t="s">
        <v>279</v>
      </c>
      <c r="D111" s="20" t="s">
        <v>15</v>
      </c>
      <c r="E111" s="20" t="s">
        <v>280</v>
      </c>
      <c r="F111" s="20" t="s">
        <v>17</v>
      </c>
      <c r="G111" s="22" t="s">
        <v>262</v>
      </c>
      <c r="H111" s="18" t="s">
        <v>263</v>
      </c>
      <c r="I111" s="20"/>
      <c r="J111" s="24"/>
      <c r="K111" s="23">
        <f>SUMPRODUCT(($F$4:$F$157=F111)*($G$4:$G$157=G111)*($J$4:$J$157&gt;J111))+1</f>
        <v>1</v>
      </c>
    </row>
    <row r="112" s="11" customFormat="1" ht="28.5" spans="1:11">
      <c r="A112" s="18" t="s">
        <v>281</v>
      </c>
      <c r="B112" s="18" t="s">
        <v>21</v>
      </c>
      <c r="C112" s="18" t="s">
        <v>199</v>
      </c>
      <c r="D112" s="18" t="s">
        <v>15</v>
      </c>
      <c r="E112" s="18" t="s">
        <v>282</v>
      </c>
      <c r="F112" s="18" t="s">
        <v>17</v>
      </c>
      <c r="G112" s="19" t="s">
        <v>262</v>
      </c>
      <c r="H112" s="18" t="s">
        <v>263</v>
      </c>
      <c r="I112" s="18"/>
      <c r="J112" s="23"/>
      <c r="K112" s="23">
        <f>SUMPRODUCT(($F$4:$F$157=F112)*($G$4:$G$157=G112)*($J$4:$J$157&gt;J112))+1</f>
        <v>1</v>
      </c>
    </row>
    <row r="113" s="11" customFormat="1" ht="28.5" spans="1:11">
      <c r="A113" s="18" t="s">
        <v>283</v>
      </c>
      <c r="B113" s="18" t="s">
        <v>21</v>
      </c>
      <c r="C113" s="18" t="s">
        <v>284</v>
      </c>
      <c r="D113" s="18" t="s">
        <v>15</v>
      </c>
      <c r="E113" s="18" t="s">
        <v>285</v>
      </c>
      <c r="F113" s="18" t="s">
        <v>286</v>
      </c>
      <c r="G113" s="19" t="s">
        <v>287</v>
      </c>
      <c r="H113" s="18" t="s">
        <v>263</v>
      </c>
      <c r="I113" s="18"/>
      <c r="J113" s="23"/>
      <c r="K113" s="23">
        <f>SUMPRODUCT(($F$4:$F$157=F113)*($G$4:$G$157=G113)*($J$4:$J$157&gt;J113))+1</f>
        <v>1</v>
      </c>
    </row>
    <row r="114" s="11" customFormat="1" ht="42.75" spans="1:11">
      <c r="A114" s="18" t="s">
        <v>288</v>
      </c>
      <c r="B114" s="18" t="s">
        <v>21</v>
      </c>
      <c r="C114" s="18" t="s">
        <v>289</v>
      </c>
      <c r="D114" s="18" t="s">
        <v>15</v>
      </c>
      <c r="E114" s="18" t="s">
        <v>269</v>
      </c>
      <c r="F114" s="18" t="s">
        <v>286</v>
      </c>
      <c r="G114" s="19" t="s">
        <v>287</v>
      </c>
      <c r="H114" s="18" t="s">
        <v>263</v>
      </c>
      <c r="I114" s="18"/>
      <c r="J114" s="23"/>
      <c r="K114" s="23">
        <f>SUMPRODUCT(($F$4:$F$157=F114)*($G$4:$G$157=G114)*($J$4:$J$157&gt;J114))+1</f>
        <v>1</v>
      </c>
    </row>
    <row r="115" s="11" customFormat="1" ht="42.75" spans="1:11">
      <c r="A115" s="18" t="s">
        <v>290</v>
      </c>
      <c r="B115" s="18" t="s">
        <v>13</v>
      </c>
      <c r="C115" s="18" t="s">
        <v>291</v>
      </c>
      <c r="D115" s="18" t="s">
        <v>15</v>
      </c>
      <c r="E115" s="18" t="s">
        <v>292</v>
      </c>
      <c r="F115" s="18" t="s">
        <v>286</v>
      </c>
      <c r="G115" s="19" t="s">
        <v>287</v>
      </c>
      <c r="H115" s="18" t="s">
        <v>263</v>
      </c>
      <c r="I115" s="18"/>
      <c r="J115" s="23"/>
      <c r="K115" s="23">
        <f>SUMPRODUCT(($F$4:$F$157=F115)*($G$4:$G$157=G115)*($J$4:$J$157&gt;J115))+1</f>
        <v>1</v>
      </c>
    </row>
    <row r="116" s="11" customFormat="1" ht="42.75" spans="1:11">
      <c r="A116" s="18" t="s">
        <v>293</v>
      </c>
      <c r="B116" s="18" t="s">
        <v>13</v>
      </c>
      <c r="C116" s="18" t="s">
        <v>294</v>
      </c>
      <c r="D116" s="18" t="s">
        <v>15</v>
      </c>
      <c r="E116" s="18" t="s">
        <v>295</v>
      </c>
      <c r="F116" s="18" t="s">
        <v>286</v>
      </c>
      <c r="G116" s="19" t="s">
        <v>287</v>
      </c>
      <c r="H116" s="18" t="s">
        <v>263</v>
      </c>
      <c r="I116" s="18"/>
      <c r="J116" s="23"/>
      <c r="K116" s="23">
        <f>SUMPRODUCT(($F$4:$F$157=F116)*($G$4:$G$157=G116)*($J$4:$J$157&gt;J116))+1</f>
        <v>1</v>
      </c>
    </row>
    <row r="117" s="11" customFormat="1" ht="28.5" spans="1:11">
      <c r="A117" s="18" t="s">
        <v>296</v>
      </c>
      <c r="B117" s="18" t="s">
        <v>13</v>
      </c>
      <c r="C117" s="18" t="s">
        <v>97</v>
      </c>
      <c r="D117" s="18" t="s">
        <v>15</v>
      </c>
      <c r="E117" s="18" t="s">
        <v>261</v>
      </c>
      <c r="F117" s="18" t="s">
        <v>286</v>
      </c>
      <c r="G117" s="19" t="s">
        <v>287</v>
      </c>
      <c r="H117" s="18" t="s">
        <v>263</v>
      </c>
      <c r="I117" s="18"/>
      <c r="J117" s="23"/>
      <c r="K117" s="23">
        <f>SUMPRODUCT(($F$4:$F$157=F117)*($G$4:$G$157=G117)*($J$4:$J$157&gt;J117))+1</f>
        <v>1</v>
      </c>
    </row>
    <row r="118" s="11" customFormat="1" ht="42.75" spans="1:11">
      <c r="A118" s="18" t="s">
        <v>297</v>
      </c>
      <c r="B118" s="18" t="s">
        <v>13</v>
      </c>
      <c r="C118" s="18" t="s">
        <v>298</v>
      </c>
      <c r="D118" s="18" t="s">
        <v>15</v>
      </c>
      <c r="E118" s="18" t="s">
        <v>269</v>
      </c>
      <c r="F118" s="18" t="s">
        <v>286</v>
      </c>
      <c r="G118" s="19" t="s">
        <v>287</v>
      </c>
      <c r="H118" s="18" t="s">
        <v>263</v>
      </c>
      <c r="I118" s="18"/>
      <c r="J118" s="23"/>
      <c r="K118" s="23">
        <f>SUMPRODUCT(($F$4:$F$157=F118)*($G$4:$G$157=G118)*($J$4:$J$157&gt;J118))+1</f>
        <v>1</v>
      </c>
    </row>
    <row r="119" s="11" customFormat="1" ht="28.5" spans="1:11">
      <c r="A119" s="18" t="s">
        <v>299</v>
      </c>
      <c r="B119" s="18" t="s">
        <v>13</v>
      </c>
      <c r="C119" s="18" t="s">
        <v>300</v>
      </c>
      <c r="D119" s="18" t="s">
        <v>15</v>
      </c>
      <c r="E119" s="18" t="s">
        <v>261</v>
      </c>
      <c r="F119" s="18" t="s">
        <v>286</v>
      </c>
      <c r="G119" s="19" t="s">
        <v>287</v>
      </c>
      <c r="H119" s="18" t="s">
        <v>263</v>
      </c>
      <c r="I119" s="18"/>
      <c r="J119" s="23"/>
      <c r="K119" s="23">
        <f>SUMPRODUCT(($F$4:$F$157=F119)*($G$4:$G$157=G119)*($J$4:$J$157&gt;J119))+1</f>
        <v>1</v>
      </c>
    </row>
    <row r="120" s="11" customFormat="1" ht="28.5" spans="1:11">
      <c r="A120" s="18" t="s">
        <v>301</v>
      </c>
      <c r="B120" s="18" t="s">
        <v>21</v>
      </c>
      <c r="C120" s="18" t="s">
        <v>97</v>
      </c>
      <c r="D120" s="18" t="s">
        <v>15</v>
      </c>
      <c r="E120" s="18" t="s">
        <v>302</v>
      </c>
      <c r="F120" s="18" t="s">
        <v>303</v>
      </c>
      <c r="G120" s="19" t="s">
        <v>287</v>
      </c>
      <c r="H120" s="18" t="s">
        <v>263</v>
      </c>
      <c r="I120" s="18"/>
      <c r="J120" s="23"/>
      <c r="K120" s="23">
        <f>SUMPRODUCT(($F$4:$F$157=F120)*($G$4:$G$157=G120)*($J$4:$J$157&gt;J120))+1</f>
        <v>1</v>
      </c>
    </row>
    <row r="121" s="11" customFormat="1" ht="42.75" spans="1:11">
      <c r="A121" s="18" t="s">
        <v>304</v>
      </c>
      <c r="B121" s="18" t="s">
        <v>13</v>
      </c>
      <c r="C121" s="18" t="s">
        <v>305</v>
      </c>
      <c r="D121" s="18" t="s">
        <v>15</v>
      </c>
      <c r="E121" s="18" t="s">
        <v>269</v>
      </c>
      <c r="F121" s="18" t="s">
        <v>303</v>
      </c>
      <c r="G121" s="19" t="s">
        <v>287</v>
      </c>
      <c r="H121" s="18" t="s">
        <v>263</v>
      </c>
      <c r="I121" s="18"/>
      <c r="J121" s="23"/>
      <c r="K121" s="23">
        <f>SUMPRODUCT(($F$4:$F$157=F121)*($G$4:$G$157=G121)*($J$4:$J$157&gt;J121))+1</f>
        <v>1</v>
      </c>
    </row>
    <row r="122" s="11" customFormat="1" ht="42.75" spans="1:11">
      <c r="A122" s="18" t="s">
        <v>306</v>
      </c>
      <c r="B122" s="18" t="s">
        <v>13</v>
      </c>
      <c r="C122" s="18" t="s">
        <v>307</v>
      </c>
      <c r="D122" s="18" t="s">
        <v>15</v>
      </c>
      <c r="E122" s="18" t="s">
        <v>308</v>
      </c>
      <c r="F122" s="18" t="s">
        <v>303</v>
      </c>
      <c r="G122" s="19" t="s">
        <v>287</v>
      </c>
      <c r="H122" s="18" t="s">
        <v>263</v>
      </c>
      <c r="I122" s="18"/>
      <c r="J122" s="23"/>
      <c r="K122" s="23">
        <f>SUMPRODUCT(($F$4:$F$157=F122)*($G$4:$G$157=G122)*($J$4:$J$157&gt;J122))+1</f>
        <v>1</v>
      </c>
    </row>
    <row r="123" s="11" customFormat="1" ht="42.75" spans="1:11">
      <c r="A123" s="18" t="s">
        <v>309</v>
      </c>
      <c r="B123" s="18" t="s">
        <v>21</v>
      </c>
      <c r="C123" s="18" t="s">
        <v>310</v>
      </c>
      <c r="D123" s="18" t="s">
        <v>15</v>
      </c>
      <c r="E123" s="18" t="s">
        <v>261</v>
      </c>
      <c r="F123" s="18" t="s">
        <v>303</v>
      </c>
      <c r="G123" s="19" t="s">
        <v>287</v>
      </c>
      <c r="H123" s="18" t="s">
        <v>263</v>
      </c>
      <c r="I123" s="18"/>
      <c r="J123" s="23"/>
      <c r="K123" s="23">
        <f>SUMPRODUCT(($F$4:$F$157=F123)*($G$4:$G$157=G123)*($J$4:$J$157&gt;J123))+1</f>
        <v>1</v>
      </c>
    </row>
    <row r="124" s="11" customFormat="1" ht="28.5" spans="1:11">
      <c r="A124" s="18" t="s">
        <v>311</v>
      </c>
      <c r="B124" s="18" t="s">
        <v>21</v>
      </c>
      <c r="C124" s="18" t="s">
        <v>312</v>
      </c>
      <c r="D124" s="18" t="s">
        <v>15</v>
      </c>
      <c r="E124" s="18" t="s">
        <v>313</v>
      </c>
      <c r="F124" s="18" t="s">
        <v>303</v>
      </c>
      <c r="G124" s="19" t="s">
        <v>287</v>
      </c>
      <c r="H124" s="18" t="s">
        <v>263</v>
      </c>
      <c r="I124" s="18"/>
      <c r="J124" s="23"/>
      <c r="K124" s="23">
        <f>SUMPRODUCT(($F$4:$F$157=F124)*($G$4:$G$157=G124)*($J$4:$J$157&gt;J124))+1</f>
        <v>1</v>
      </c>
    </row>
    <row r="125" s="11" customFormat="1" ht="42.75" spans="1:11">
      <c r="A125" s="18" t="s">
        <v>314</v>
      </c>
      <c r="B125" s="18" t="s">
        <v>13</v>
      </c>
      <c r="C125" s="18" t="s">
        <v>310</v>
      </c>
      <c r="D125" s="18" t="s">
        <v>15</v>
      </c>
      <c r="E125" s="18" t="s">
        <v>315</v>
      </c>
      <c r="F125" s="18" t="s">
        <v>303</v>
      </c>
      <c r="G125" s="19" t="s">
        <v>287</v>
      </c>
      <c r="H125" s="18" t="s">
        <v>263</v>
      </c>
      <c r="I125" s="18"/>
      <c r="J125" s="23"/>
      <c r="K125" s="23">
        <f>SUMPRODUCT(($F$4:$F$157=F125)*($G$4:$G$157=G125)*($J$4:$J$157&gt;J125))+1</f>
        <v>1</v>
      </c>
    </row>
    <row r="126" s="11" customFormat="1" ht="42.75" spans="1:11">
      <c r="A126" s="18" t="s">
        <v>316</v>
      </c>
      <c r="B126" s="18" t="s">
        <v>13</v>
      </c>
      <c r="C126" s="18" t="s">
        <v>317</v>
      </c>
      <c r="D126" s="18" t="s">
        <v>15</v>
      </c>
      <c r="E126" s="18" t="s">
        <v>318</v>
      </c>
      <c r="F126" s="18" t="s">
        <v>286</v>
      </c>
      <c r="G126" s="19" t="s">
        <v>319</v>
      </c>
      <c r="H126" s="18" t="s">
        <v>320</v>
      </c>
      <c r="I126" s="18"/>
      <c r="J126" s="23"/>
      <c r="K126" s="23">
        <f>SUMPRODUCT(($F$4:$F$157=F126)*($G$4:$G$157=G126)*($J$4:$J$157&gt;J126))+1</f>
        <v>1</v>
      </c>
    </row>
    <row r="127" s="11" customFormat="1" ht="28.5" spans="1:11">
      <c r="A127" s="18" t="s">
        <v>321</v>
      </c>
      <c r="B127" s="18" t="s">
        <v>21</v>
      </c>
      <c r="C127" s="18" t="s">
        <v>181</v>
      </c>
      <c r="D127" s="18" t="s">
        <v>15</v>
      </c>
      <c r="E127" s="18" t="s">
        <v>322</v>
      </c>
      <c r="F127" s="18" t="s">
        <v>286</v>
      </c>
      <c r="G127" s="19" t="s">
        <v>319</v>
      </c>
      <c r="H127" s="18" t="s">
        <v>320</v>
      </c>
      <c r="I127" s="18"/>
      <c r="J127" s="23"/>
      <c r="K127" s="23">
        <f>SUMPRODUCT(($F$4:$F$157=F127)*($G$4:$G$157=G127)*($J$4:$J$157&gt;J127))+1</f>
        <v>1</v>
      </c>
    </row>
    <row r="128" s="11" customFormat="1" ht="28.5" spans="1:11">
      <c r="A128" s="18" t="s">
        <v>323</v>
      </c>
      <c r="B128" s="18" t="s">
        <v>13</v>
      </c>
      <c r="C128" s="18" t="s">
        <v>25</v>
      </c>
      <c r="D128" s="18" t="s">
        <v>15</v>
      </c>
      <c r="E128" s="18" t="s">
        <v>324</v>
      </c>
      <c r="F128" s="18" t="s">
        <v>286</v>
      </c>
      <c r="G128" s="19" t="s">
        <v>325</v>
      </c>
      <c r="H128" s="18" t="s">
        <v>320</v>
      </c>
      <c r="I128" s="18"/>
      <c r="J128" s="23"/>
      <c r="K128" s="23">
        <f>SUMPRODUCT(($F$4:$F$157=F128)*($G$4:$G$157=G128)*($J$4:$J$157&gt;J128))+1</f>
        <v>1</v>
      </c>
    </row>
    <row r="129" s="11" customFormat="1" ht="28.5" spans="1:11">
      <c r="A129" s="18" t="s">
        <v>326</v>
      </c>
      <c r="B129" s="18" t="s">
        <v>13</v>
      </c>
      <c r="C129" s="18" t="s">
        <v>327</v>
      </c>
      <c r="D129" s="18" t="s">
        <v>15</v>
      </c>
      <c r="E129" s="18" t="s">
        <v>328</v>
      </c>
      <c r="F129" s="18" t="s">
        <v>286</v>
      </c>
      <c r="G129" s="19" t="s">
        <v>325</v>
      </c>
      <c r="H129" s="18" t="s">
        <v>320</v>
      </c>
      <c r="I129" s="18"/>
      <c r="J129" s="23"/>
      <c r="K129" s="23">
        <f>SUMPRODUCT(($F$4:$F$157=F129)*($G$4:$G$157=G129)*($J$4:$J$157&gt;J129))+1</f>
        <v>1</v>
      </c>
    </row>
    <row r="130" s="11" customFormat="1" ht="42.75" spans="1:11">
      <c r="A130" s="18" t="s">
        <v>329</v>
      </c>
      <c r="B130" s="18" t="s">
        <v>13</v>
      </c>
      <c r="C130" s="18" t="s">
        <v>330</v>
      </c>
      <c r="D130" s="18" t="s">
        <v>15</v>
      </c>
      <c r="E130" s="18" t="s">
        <v>331</v>
      </c>
      <c r="F130" s="18" t="s">
        <v>286</v>
      </c>
      <c r="G130" s="19" t="s">
        <v>325</v>
      </c>
      <c r="H130" s="18" t="s">
        <v>320</v>
      </c>
      <c r="I130" s="18"/>
      <c r="J130" s="23"/>
      <c r="K130" s="23">
        <f>SUMPRODUCT(($F$4:$F$157=F130)*($G$4:$G$157=G130)*($J$4:$J$157&gt;J130))+1</f>
        <v>1</v>
      </c>
    </row>
    <row r="131" s="11" customFormat="1" ht="42.75" spans="1:11">
      <c r="A131" s="18" t="s">
        <v>332</v>
      </c>
      <c r="B131" s="18" t="s">
        <v>13</v>
      </c>
      <c r="C131" s="18" t="s">
        <v>333</v>
      </c>
      <c r="D131" s="18" t="s">
        <v>15</v>
      </c>
      <c r="E131" s="18" t="s">
        <v>334</v>
      </c>
      <c r="F131" s="18" t="s">
        <v>286</v>
      </c>
      <c r="G131" s="19" t="s">
        <v>325</v>
      </c>
      <c r="H131" s="18" t="s">
        <v>320</v>
      </c>
      <c r="I131" s="18"/>
      <c r="J131" s="23"/>
      <c r="K131" s="23">
        <f>SUMPRODUCT(($F$4:$F$157=F131)*($G$4:$G$157=G131)*($J$4:$J$157&gt;J131))+1</f>
        <v>1</v>
      </c>
    </row>
    <row r="132" s="11" customFormat="1" ht="28.5" spans="1:11">
      <c r="A132" s="18" t="s">
        <v>335</v>
      </c>
      <c r="B132" s="18" t="s">
        <v>13</v>
      </c>
      <c r="C132" s="18" t="s">
        <v>259</v>
      </c>
      <c r="D132" s="18" t="s">
        <v>15</v>
      </c>
      <c r="E132" s="18" t="s">
        <v>334</v>
      </c>
      <c r="F132" s="18" t="s">
        <v>286</v>
      </c>
      <c r="G132" s="19" t="s">
        <v>325</v>
      </c>
      <c r="H132" s="18" t="s">
        <v>320</v>
      </c>
      <c r="I132" s="18"/>
      <c r="J132" s="23"/>
      <c r="K132" s="23">
        <f>SUMPRODUCT(($F$4:$F$157=F132)*($G$4:$G$157=G132)*($J$4:$J$157&gt;J132))+1</f>
        <v>1</v>
      </c>
    </row>
    <row r="133" s="11" customFormat="1" ht="42.75" spans="1:11">
      <c r="A133" s="18" t="s">
        <v>336</v>
      </c>
      <c r="B133" s="18" t="s">
        <v>13</v>
      </c>
      <c r="C133" s="18" t="s">
        <v>337</v>
      </c>
      <c r="D133" s="18" t="s">
        <v>15</v>
      </c>
      <c r="E133" s="18" t="s">
        <v>338</v>
      </c>
      <c r="F133" s="18" t="s">
        <v>286</v>
      </c>
      <c r="G133" s="19" t="s">
        <v>325</v>
      </c>
      <c r="H133" s="18" t="s">
        <v>320</v>
      </c>
      <c r="I133" s="18"/>
      <c r="J133" s="23"/>
      <c r="K133" s="23">
        <f>SUMPRODUCT(($F$4:$F$157=F133)*($G$4:$G$157=G133)*($J$4:$J$157&gt;J133))+1</f>
        <v>1</v>
      </c>
    </row>
    <row r="134" s="11" customFormat="1" ht="42.75" spans="1:11">
      <c r="A134" s="18" t="s">
        <v>339</v>
      </c>
      <c r="B134" s="18" t="s">
        <v>13</v>
      </c>
      <c r="C134" s="18" t="s">
        <v>131</v>
      </c>
      <c r="D134" s="18" t="s">
        <v>15</v>
      </c>
      <c r="E134" s="18" t="s">
        <v>340</v>
      </c>
      <c r="F134" s="18" t="s">
        <v>286</v>
      </c>
      <c r="G134" s="19" t="s">
        <v>325</v>
      </c>
      <c r="H134" s="18" t="s">
        <v>320</v>
      </c>
      <c r="I134" s="18"/>
      <c r="J134" s="23"/>
      <c r="K134" s="23">
        <f>SUMPRODUCT(($F$4:$F$157=F134)*($G$4:$G$157=G134)*($J$4:$J$157&gt;J134))+1</f>
        <v>1</v>
      </c>
    </row>
    <row r="135" s="11" customFormat="1" ht="42.75" spans="1:11">
      <c r="A135" s="18" t="s">
        <v>341</v>
      </c>
      <c r="B135" s="18" t="s">
        <v>13</v>
      </c>
      <c r="C135" s="18" t="s">
        <v>342</v>
      </c>
      <c r="D135" s="18" t="s">
        <v>15</v>
      </c>
      <c r="E135" s="18" t="s">
        <v>343</v>
      </c>
      <c r="F135" s="18" t="s">
        <v>286</v>
      </c>
      <c r="G135" s="19" t="s">
        <v>325</v>
      </c>
      <c r="H135" s="18" t="s">
        <v>320</v>
      </c>
      <c r="I135" s="18"/>
      <c r="J135" s="23"/>
      <c r="K135" s="23">
        <f>SUMPRODUCT(($F$4:$F$157=F135)*($G$4:$G$157=G135)*($J$4:$J$157&gt;J135))+1</f>
        <v>1</v>
      </c>
    </row>
    <row r="136" s="11" customFormat="1" ht="28.5" spans="1:11">
      <c r="A136" s="20" t="s">
        <v>344</v>
      </c>
      <c r="B136" s="20" t="s">
        <v>13</v>
      </c>
      <c r="C136" s="20" t="s">
        <v>345</v>
      </c>
      <c r="D136" s="20" t="s">
        <v>15</v>
      </c>
      <c r="E136" s="20" t="s">
        <v>346</v>
      </c>
      <c r="F136" s="20" t="s">
        <v>303</v>
      </c>
      <c r="G136" s="22" t="s">
        <v>319</v>
      </c>
      <c r="H136" s="18" t="s">
        <v>320</v>
      </c>
      <c r="I136" s="20"/>
      <c r="J136" s="24"/>
      <c r="K136" s="23">
        <f>SUMPRODUCT(($F$4:$F$157=F136)*($G$4:$G$157=G136)*($J$4:$J$157&gt;J136))+1</f>
        <v>1</v>
      </c>
    </row>
    <row r="137" s="11" customFormat="1" ht="28.5" spans="1:11">
      <c r="A137" s="18" t="s">
        <v>347</v>
      </c>
      <c r="B137" s="18" t="s">
        <v>13</v>
      </c>
      <c r="C137" s="18" t="s">
        <v>167</v>
      </c>
      <c r="D137" s="18" t="s">
        <v>15</v>
      </c>
      <c r="E137" s="18" t="s">
        <v>322</v>
      </c>
      <c r="F137" s="18" t="s">
        <v>303</v>
      </c>
      <c r="G137" s="19" t="s">
        <v>319</v>
      </c>
      <c r="H137" s="18" t="s">
        <v>320</v>
      </c>
      <c r="I137" s="18"/>
      <c r="J137" s="23"/>
      <c r="K137" s="23">
        <f>SUMPRODUCT(($F$4:$F$157=F137)*($G$4:$G$157=G137)*($J$4:$J$157&gt;J137))+1</f>
        <v>1</v>
      </c>
    </row>
    <row r="138" s="11" customFormat="1" ht="42.75" spans="1:11">
      <c r="A138" s="18" t="s">
        <v>348</v>
      </c>
      <c r="B138" s="18" t="s">
        <v>13</v>
      </c>
      <c r="C138" s="18" t="s">
        <v>349</v>
      </c>
      <c r="D138" s="18" t="s">
        <v>15</v>
      </c>
      <c r="E138" s="18" t="s">
        <v>350</v>
      </c>
      <c r="F138" s="18" t="s">
        <v>303</v>
      </c>
      <c r="G138" s="19" t="s">
        <v>319</v>
      </c>
      <c r="H138" s="18" t="s">
        <v>320</v>
      </c>
      <c r="I138" s="18"/>
      <c r="J138" s="23"/>
      <c r="K138" s="23">
        <f>SUMPRODUCT(($F$4:$F$157=F138)*($G$4:$G$157=G138)*($J$4:$J$157&gt;J138))+1</f>
        <v>1</v>
      </c>
    </row>
    <row r="139" s="11" customFormat="1" ht="42.75" spans="1:11">
      <c r="A139" s="18" t="s">
        <v>351</v>
      </c>
      <c r="B139" s="18" t="s">
        <v>13</v>
      </c>
      <c r="C139" s="18" t="s">
        <v>51</v>
      </c>
      <c r="D139" s="18" t="s">
        <v>15</v>
      </c>
      <c r="E139" s="18" t="s">
        <v>352</v>
      </c>
      <c r="F139" s="18" t="s">
        <v>303</v>
      </c>
      <c r="G139" s="19" t="s">
        <v>319</v>
      </c>
      <c r="H139" s="18" t="s">
        <v>320</v>
      </c>
      <c r="I139" s="18"/>
      <c r="J139" s="23"/>
      <c r="K139" s="23">
        <f>SUMPRODUCT(($F$4:$F$157=F139)*($G$4:$G$157=G139)*($J$4:$J$157&gt;J139))+1</f>
        <v>1</v>
      </c>
    </row>
    <row r="140" s="11" customFormat="1" ht="28.5" spans="1:11">
      <c r="A140" s="18" t="s">
        <v>353</v>
      </c>
      <c r="B140" s="18" t="s">
        <v>13</v>
      </c>
      <c r="C140" s="18" t="s">
        <v>259</v>
      </c>
      <c r="D140" s="18" t="s">
        <v>15</v>
      </c>
      <c r="E140" s="18" t="s">
        <v>354</v>
      </c>
      <c r="F140" s="18" t="s">
        <v>303</v>
      </c>
      <c r="G140" s="19" t="s">
        <v>319</v>
      </c>
      <c r="H140" s="18" t="s">
        <v>320</v>
      </c>
      <c r="I140" s="18"/>
      <c r="J140" s="23"/>
      <c r="K140" s="23">
        <f>SUMPRODUCT(($F$4:$F$157=F140)*($G$4:$G$157=G140)*($J$4:$J$157&gt;J140))+1</f>
        <v>1</v>
      </c>
    </row>
    <row r="141" s="11" customFormat="1" ht="28.5" spans="1:11">
      <c r="A141" s="18" t="s">
        <v>355</v>
      </c>
      <c r="B141" s="18" t="s">
        <v>13</v>
      </c>
      <c r="C141" s="18" t="s">
        <v>97</v>
      </c>
      <c r="D141" s="18" t="s">
        <v>15</v>
      </c>
      <c r="E141" s="18" t="s">
        <v>356</v>
      </c>
      <c r="F141" s="18" t="s">
        <v>286</v>
      </c>
      <c r="G141" s="19" t="s">
        <v>357</v>
      </c>
      <c r="H141" s="18" t="s">
        <v>358</v>
      </c>
      <c r="I141" s="18"/>
      <c r="J141" s="23"/>
      <c r="K141" s="23">
        <f>SUMPRODUCT(($F$4:$F$157=F141)*($G$4:$G$157=G141)*($J$4:$J$157&gt;J141))+1</f>
        <v>1</v>
      </c>
    </row>
    <row r="142" s="11" customFormat="1" ht="42.75" spans="1:11">
      <c r="A142" s="18" t="s">
        <v>359</v>
      </c>
      <c r="B142" s="18" t="s">
        <v>21</v>
      </c>
      <c r="C142" s="18" t="s">
        <v>360</v>
      </c>
      <c r="D142" s="18" t="s">
        <v>15</v>
      </c>
      <c r="E142" s="18" t="s">
        <v>361</v>
      </c>
      <c r="F142" s="18" t="s">
        <v>286</v>
      </c>
      <c r="G142" s="19" t="s">
        <v>357</v>
      </c>
      <c r="H142" s="18" t="s">
        <v>358</v>
      </c>
      <c r="I142" s="18"/>
      <c r="J142" s="23"/>
      <c r="K142" s="23">
        <f>SUMPRODUCT(($F$4:$F$157=F142)*($G$4:$G$157=G142)*($J$4:$J$157&gt;J142))+1</f>
        <v>1</v>
      </c>
    </row>
    <row r="143" s="11" customFormat="1" ht="42.75" spans="1:11">
      <c r="A143" s="18" t="s">
        <v>362</v>
      </c>
      <c r="B143" s="18" t="s">
        <v>13</v>
      </c>
      <c r="C143" s="18" t="s">
        <v>363</v>
      </c>
      <c r="D143" s="18" t="s">
        <v>15</v>
      </c>
      <c r="E143" s="18" t="s">
        <v>147</v>
      </c>
      <c r="F143" s="18" t="s">
        <v>286</v>
      </c>
      <c r="G143" s="19" t="s">
        <v>357</v>
      </c>
      <c r="H143" s="18" t="s">
        <v>358</v>
      </c>
      <c r="I143" s="18"/>
      <c r="J143" s="23"/>
      <c r="K143" s="23">
        <f>SUMPRODUCT(($F$4:$F$157=F143)*($G$4:$G$157=G143)*($J$4:$J$157&gt;J143))+1</f>
        <v>1</v>
      </c>
    </row>
    <row r="144" s="11" customFormat="1" ht="46" customHeight="1" spans="1:11">
      <c r="A144" s="18" t="s">
        <v>364</v>
      </c>
      <c r="B144" s="18" t="s">
        <v>13</v>
      </c>
      <c r="C144" s="18" t="s">
        <v>110</v>
      </c>
      <c r="D144" s="18" t="s">
        <v>15</v>
      </c>
      <c r="E144" s="18" t="s">
        <v>365</v>
      </c>
      <c r="F144" s="18" t="s">
        <v>286</v>
      </c>
      <c r="G144" s="19" t="s">
        <v>357</v>
      </c>
      <c r="H144" s="18" t="s">
        <v>358</v>
      </c>
      <c r="I144" s="18"/>
      <c r="J144" s="23"/>
      <c r="K144" s="23">
        <f>SUMPRODUCT(($F$4:$F$157=F144)*($G$4:$G$157=G144)*($J$4:$J$157&gt;J144))+1</f>
        <v>1</v>
      </c>
    </row>
    <row r="145" s="11" customFormat="1" ht="47" customHeight="1" spans="1:11">
      <c r="A145" s="18" t="s">
        <v>366</v>
      </c>
      <c r="B145" s="18" t="s">
        <v>13</v>
      </c>
      <c r="C145" s="18" t="s">
        <v>367</v>
      </c>
      <c r="D145" s="18" t="s">
        <v>15</v>
      </c>
      <c r="E145" s="18" t="s">
        <v>368</v>
      </c>
      <c r="F145" s="18" t="s">
        <v>286</v>
      </c>
      <c r="G145" s="19" t="s">
        <v>369</v>
      </c>
      <c r="H145" s="18" t="s">
        <v>358</v>
      </c>
      <c r="I145" s="18"/>
      <c r="J145" s="23"/>
      <c r="K145" s="23">
        <f>SUMPRODUCT(($F$4:$F$157=F145)*($G$4:$G$157=G145)*($J$4:$J$157&gt;J145))+1</f>
        <v>1</v>
      </c>
    </row>
    <row r="146" s="11" customFormat="1" ht="28.5" spans="1:11">
      <c r="A146" s="18" t="s">
        <v>370</v>
      </c>
      <c r="B146" s="18" t="s">
        <v>13</v>
      </c>
      <c r="C146" s="18" t="s">
        <v>371</v>
      </c>
      <c r="D146" s="18" t="s">
        <v>15</v>
      </c>
      <c r="E146" s="18" t="s">
        <v>372</v>
      </c>
      <c r="F146" s="18" t="s">
        <v>286</v>
      </c>
      <c r="G146" s="19" t="s">
        <v>369</v>
      </c>
      <c r="H146" s="18" t="s">
        <v>358</v>
      </c>
      <c r="I146" s="18"/>
      <c r="J146" s="23"/>
      <c r="K146" s="23">
        <f>SUMPRODUCT(($F$4:$F$157=F146)*($G$4:$G$157=G146)*($J$4:$J$157&gt;J146))+1</f>
        <v>1</v>
      </c>
    </row>
    <row r="147" s="11" customFormat="1" ht="42.75" spans="1:11">
      <c r="A147" s="18" t="s">
        <v>373</v>
      </c>
      <c r="B147" s="18" t="s">
        <v>13</v>
      </c>
      <c r="C147" s="18" t="s">
        <v>34</v>
      </c>
      <c r="D147" s="18" t="s">
        <v>15</v>
      </c>
      <c r="E147" s="18" t="s">
        <v>374</v>
      </c>
      <c r="F147" s="18" t="s">
        <v>286</v>
      </c>
      <c r="G147" s="19" t="s">
        <v>369</v>
      </c>
      <c r="H147" s="18" t="s">
        <v>358</v>
      </c>
      <c r="I147" s="18"/>
      <c r="J147" s="23"/>
      <c r="K147" s="23">
        <f>SUMPRODUCT(($F$4:$F$157=F147)*($G$4:$G$157=G147)*($J$4:$J$157&gt;J147))+1</f>
        <v>1</v>
      </c>
    </row>
    <row r="148" s="11" customFormat="1" ht="42.75" spans="1:11">
      <c r="A148" s="18" t="s">
        <v>375</v>
      </c>
      <c r="B148" s="18" t="s">
        <v>13</v>
      </c>
      <c r="C148" s="18" t="s">
        <v>376</v>
      </c>
      <c r="D148" s="18" t="s">
        <v>15</v>
      </c>
      <c r="E148" s="18" t="s">
        <v>377</v>
      </c>
      <c r="F148" s="18" t="s">
        <v>286</v>
      </c>
      <c r="G148" s="19" t="s">
        <v>369</v>
      </c>
      <c r="H148" s="18" t="s">
        <v>358</v>
      </c>
      <c r="I148" s="18"/>
      <c r="J148" s="23"/>
      <c r="K148" s="23">
        <f>SUMPRODUCT(($F$4:$F$157=F148)*($G$4:$G$157=G148)*($J$4:$J$157&gt;J148))+1</f>
        <v>1</v>
      </c>
    </row>
    <row r="149" s="11" customFormat="1" ht="42.75" spans="1:11">
      <c r="A149" s="18" t="s">
        <v>378</v>
      </c>
      <c r="B149" s="18" t="s">
        <v>13</v>
      </c>
      <c r="C149" s="18" t="s">
        <v>34</v>
      </c>
      <c r="D149" s="18" t="s">
        <v>15</v>
      </c>
      <c r="E149" s="18" t="s">
        <v>379</v>
      </c>
      <c r="F149" s="18" t="s">
        <v>303</v>
      </c>
      <c r="G149" s="19" t="s">
        <v>369</v>
      </c>
      <c r="H149" s="18" t="s">
        <v>358</v>
      </c>
      <c r="I149" s="18"/>
      <c r="J149" s="23"/>
      <c r="K149" s="23">
        <f>SUMPRODUCT(($F$4:$F$157=F149)*($G$4:$G$157=G149)*($J$4:$J$157&gt;J149))+1</f>
        <v>1</v>
      </c>
    </row>
    <row r="150" s="11" customFormat="1" ht="42.75" spans="1:11">
      <c r="A150" s="18" t="s">
        <v>380</v>
      </c>
      <c r="B150" s="18" t="s">
        <v>13</v>
      </c>
      <c r="C150" s="18" t="s">
        <v>381</v>
      </c>
      <c r="D150" s="18" t="s">
        <v>15</v>
      </c>
      <c r="E150" s="18" t="s">
        <v>382</v>
      </c>
      <c r="F150" s="18" t="s">
        <v>303</v>
      </c>
      <c r="G150" s="19" t="s">
        <v>369</v>
      </c>
      <c r="H150" s="18" t="s">
        <v>358</v>
      </c>
      <c r="I150" s="18"/>
      <c r="J150" s="23"/>
      <c r="K150" s="23">
        <f>SUMPRODUCT(($F$4:$F$157=F150)*($G$4:$G$157=G150)*($J$4:$J$157&gt;J150))+1</f>
        <v>1</v>
      </c>
    </row>
    <row r="151" s="11" customFormat="1" ht="42.75" spans="1:11">
      <c r="A151" s="18" t="s">
        <v>383</v>
      </c>
      <c r="B151" s="18" t="s">
        <v>13</v>
      </c>
      <c r="C151" s="18" t="s">
        <v>34</v>
      </c>
      <c r="D151" s="18" t="s">
        <v>15</v>
      </c>
      <c r="E151" s="18" t="s">
        <v>101</v>
      </c>
      <c r="F151" s="18" t="s">
        <v>286</v>
      </c>
      <c r="G151" s="19" t="s">
        <v>384</v>
      </c>
      <c r="H151" s="18" t="s">
        <v>358</v>
      </c>
      <c r="I151" s="18"/>
      <c r="J151" s="23"/>
      <c r="K151" s="23">
        <f>SUMPRODUCT(($F$4:$F$157=F151)*($G$4:$G$157=G151)*($J$4:$J$157&gt;J151))+1</f>
        <v>1</v>
      </c>
    </row>
    <row r="152" s="11" customFormat="1" ht="42.75" spans="1:11">
      <c r="A152" s="18" t="s">
        <v>385</v>
      </c>
      <c r="B152" s="18" t="s">
        <v>13</v>
      </c>
      <c r="C152" s="18" t="s">
        <v>51</v>
      </c>
      <c r="D152" s="18" t="s">
        <v>15</v>
      </c>
      <c r="E152" s="18" t="s">
        <v>386</v>
      </c>
      <c r="F152" s="18" t="s">
        <v>286</v>
      </c>
      <c r="G152" s="19" t="s">
        <v>384</v>
      </c>
      <c r="H152" s="18" t="s">
        <v>358</v>
      </c>
      <c r="I152" s="18"/>
      <c r="J152" s="23"/>
      <c r="K152" s="23">
        <f>SUMPRODUCT(($F$4:$F$157=F152)*($G$4:$G$157=G152)*($J$4:$J$157&gt;J152))+1</f>
        <v>1</v>
      </c>
    </row>
    <row r="153" s="11" customFormat="1" ht="48" customHeight="1" spans="1:11">
      <c r="A153" s="18" t="s">
        <v>387</v>
      </c>
      <c r="B153" s="18" t="s">
        <v>13</v>
      </c>
      <c r="C153" s="18" t="s">
        <v>388</v>
      </c>
      <c r="D153" s="18" t="s">
        <v>15</v>
      </c>
      <c r="E153" s="18" t="s">
        <v>389</v>
      </c>
      <c r="F153" s="18" t="s">
        <v>286</v>
      </c>
      <c r="G153" s="19" t="s">
        <v>384</v>
      </c>
      <c r="H153" s="18" t="s">
        <v>358</v>
      </c>
      <c r="I153" s="18"/>
      <c r="J153" s="23"/>
      <c r="K153" s="23">
        <f>SUMPRODUCT(($F$4:$F$157=F153)*($G$4:$G$157=G153)*($J$4:$J$157&gt;J153))+1</f>
        <v>1</v>
      </c>
    </row>
    <row r="154" s="11" customFormat="1" ht="47" customHeight="1" spans="1:11">
      <c r="A154" s="18" t="s">
        <v>390</v>
      </c>
      <c r="B154" s="18" t="s">
        <v>13</v>
      </c>
      <c r="C154" s="18" t="s">
        <v>391</v>
      </c>
      <c r="D154" s="18" t="s">
        <v>15</v>
      </c>
      <c r="E154" s="18" t="s">
        <v>392</v>
      </c>
      <c r="F154" s="18" t="s">
        <v>286</v>
      </c>
      <c r="G154" s="19" t="s">
        <v>384</v>
      </c>
      <c r="H154" s="18" t="s">
        <v>358</v>
      </c>
      <c r="I154" s="18"/>
      <c r="J154" s="23"/>
      <c r="K154" s="23">
        <f>SUMPRODUCT(($F$4:$F$157=F154)*($G$4:$G$157=G154)*($J$4:$J$157&gt;J154))+1</f>
        <v>1</v>
      </c>
    </row>
    <row r="155" s="11" customFormat="1" ht="42.75" spans="1:11">
      <c r="A155" s="18" t="s">
        <v>393</v>
      </c>
      <c r="B155" s="18" t="s">
        <v>13</v>
      </c>
      <c r="C155" s="18" t="s">
        <v>51</v>
      </c>
      <c r="D155" s="18" t="s">
        <v>15</v>
      </c>
      <c r="E155" s="18" t="s">
        <v>394</v>
      </c>
      <c r="F155" s="18" t="s">
        <v>286</v>
      </c>
      <c r="G155" s="19" t="s">
        <v>384</v>
      </c>
      <c r="H155" s="18" t="s">
        <v>358</v>
      </c>
      <c r="I155" s="18"/>
      <c r="J155" s="23"/>
      <c r="K155" s="23">
        <f>SUMPRODUCT(($F$4:$F$157=F155)*($G$4:$G$157=G155)*($J$4:$J$157&gt;J155))+1</f>
        <v>1</v>
      </c>
    </row>
    <row r="156" s="11" customFormat="1" ht="42.75" spans="1:11">
      <c r="A156" s="18" t="s">
        <v>395</v>
      </c>
      <c r="B156" s="18" t="s">
        <v>13</v>
      </c>
      <c r="C156" s="18" t="s">
        <v>25</v>
      </c>
      <c r="D156" s="18" t="s">
        <v>15</v>
      </c>
      <c r="E156" s="18" t="s">
        <v>396</v>
      </c>
      <c r="F156" s="18" t="s">
        <v>286</v>
      </c>
      <c r="G156" s="19" t="s">
        <v>384</v>
      </c>
      <c r="H156" s="18" t="s">
        <v>358</v>
      </c>
      <c r="I156" s="18"/>
      <c r="J156" s="23"/>
      <c r="K156" s="23">
        <f>SUMPRODUCT(($F$4:$F$157=F156)*($G$4:$G$157=G156)*($J$4:$J$157&gt;J156))+1</f>
        <v>1</v>
      </c>
    </row>
    <row r="157" s="11" customFormat="1" ht="28.5" spans="1:11">
      <c r="A157" s="18" t="s">
        <v>397</v>
      </c>
      <c r="B157" s="18" t="s">
        <v>13</v>
      </c>
      <c r="C157" s="18" t="s">
        <v>398</v>
      </c>
      <c r="D157" s="18" t="s">
        <v>15</v>
      </c>
      <c r="E157" s="18" t="s">
        <v>399</v>
      </c>
      <c r="F157" s="18" t="s">
        <v>286</v>
      </c>
      <c r="G157" s="19" t="s">
        <v>384</v>
      </c>
      <c r="H157" s="18" t="s">
        <v>358</v>
      </c>
      <c r="I157" s="18"/>
      <c r="J157" s="23"/>
      <c r="K157" s="23">
        <f>SUMPRODUCT(($F$4:$F$157=F157)*($G$4:$G$157=G157)*($J$4:$J$157&gt;J157))+1</f>
        <v>1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1388888888889" right="0.751388888888889" top="1" bottom="1" header="0.5" footer="0.5"/>
  <pageSetup paperSize="9" fitToHeight="0" orientation="landscape" horizontalDpi="600"/>
  <headerFooter/>
  <rowBreaks count="6" manualBreakCount="6">
    <brk id="31" max="16383" man="1"/>
    <brk id="56" max="16383" man="1"/>
    <brk id="79" max="16383" man="1"/>
    <brk id="103" max="16383" man="1"/>
    <brk id="125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10" zoomScaleNormal="110" workbookViewId="0">
      <selection activeCell="A1" sqref="A1:G1"/>
    </sheetView>
  </sheetViews>
  <sheetFormatPr defaultColWidth="9" defaultRowHeight="12" outlineLevelCol="6"/>
  <cols>
    <col min="1" max="1" width="4.625" style="1" customWidth="1"/>
    <col min="2" max="2" width="9.88333333333333" style="2" customWidth="1"/>
    <col min="3" max="3" width="11.025" style="2" customWidth="1"/>
    <col min="4" max="4" width="33.175" style="1" customWidth="1"/>
    <col min="5" max="5" width="9.54166666666667" style="3" customWidth="1"/>
    <col min="6" max="6" width="9.09166666666667" style="1" customWidth="1"/>
    <col min="7" max="16384" width="9" style="1"/>
  </cols>
  <sheetData>
    <row r="1" ht="47" customHeight="1" spans="1:7">
      <c r="A1" s="4" t="s">
        <v>400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401</v>
      </c>
      <c r="B2" s="5" t="s">
        <v>1</v>
      </c>
      <c r="C2" s="5" t="s">
        <v>402</v>
      </c>
      <c r="D2" s="5" t="s">
        <v>7</v>
      </c>
      <c r="E2" s="6" t="s">
        <v>10</v>
      </c>
      <c r="F2" s="5" t="s">
        <v>403</v>
      </c>
      <c r="G2" s="7" t="s">
        <v>404</v>
      </c>
    </row>
    <row r="3" s="1" customFormat="1" spans="1:7">
      <c r="A3" s="8">
        <v>1</v>
      </c>
      <c r="B3" s="5" t="s">
        <v>405</v>
      </c>
      <c r="C3" s="5">
        <v>1997.02</v>
      </c>
      <c r="D3" s="9" t="s">
        <v>406</v>
      </c>
      <c r="E3" s="10">
        <v>80.09</v>
      </c>
      <c r="F3" s="9">
        <v>1</v>
      </c>
      <c r="G3" s="7"/>
    </row>
    <row r="4" s="1" customFormat="1" spans="1:7">
      <c r="A4" s="8">
        <v>2</v>
      </c>
      <c r="B4" s="5" t="s">
        <v>407</v>
      </c>
      <c r="C4" s="10" t="s">
        <v>408</v>
      </c>
      <c r="D4" s="9" t="s">
        <v>406</v>
      </c>
      <c r="E4" s="10">
        <v>76.13</v>
      </c>
      <c r="F4" s="9">
        <v>2</v>
      </c>
      <c r="G4" s="7"/>
    </row>
    <row r="5" s="1" customFormat="1" spans="1:7">
      <c r="A5" s="8">
        <v>3</v>
      </c>
      <c r="B5" s="5" t="s">
        <v>409</v>
      </c>
      <c r="C5" s="5">
        <v>1997.06</v>
      </c>
      <c r="D5" s="9" t="s">
        <v>406</v>
      </c>
      <c r="E5" s="10">
        <v>75.93</v>
      </c>
      <c r="F5" s="9">
        <v>3</v>
      </c>
      <c r="G5" s="7"/>
    </row>
    <row r="6" s="1" customFormat="1" spans="1:7">
      <c r="A6" s="8">
        <v>4</v>
      </c>
      <c r="B6" s="5" t="s">
        <v>410</v>
      </c>
      <c r="C6" s="5">
        <v>1998.05</v>
      </c>
      <c r="D6" s="9" t="s">
        <v>406</v>
      </c>
      <c r="E6" s="10">
        <v>75.84</v>
      </c>
      <c r="F6" s="9">
        <v>4</v>
      </c>
      <c r="G6" s="7"/>
    </row>
    <row r="7" s="1" customFormat="1" spans="1:7">
      <c r="A7" s="8">
        <v>5</v>
      </c>
      <c r="B7" s="5" t="s">
        <v>411</v>
      </c>
      <c r="C7" s="5">
        <v>1998.08</v>
      </c>
      <c r="D7" s="9" t="s">
        <v>406</v>
      </c>
      <c r="E7" s="10" t="s">
        <v>412</v>
      </c>
      <c r="F7" s="9">
        <v>5</v>
      </c>
      <c r="G7" s="7"/>
    </row>
    <row r="8" s="1" customFormat="1" spans="1:7">
      <c r="A8" s="8">
        <v>6</v>
      </c>
      <c r="B8" s="5" t="s">
        <v>413</v>
      </c>
      <c r="C8" s="5">
        <v>1997.03</v>
      </c>
      <c r="D8" s="9" t="s">
        <v>406</v>
      </c>
      <c r="E8" s="10">
        <v>75.22</v>
      </c>
      <c r="F8" s="9">
        <v>6</v>
      </c>
      <c r="G8" s="7"/>
    </row>
    <row r="9" s="1" customFormat="1" spans="1:7">
      <c r="A9" s="8">
        <v>7</v>
      </c>
      <c r="B9" s="5" t="s">
        <v>414</v>
      </c>
      <c r="C9" s="5">
        <v>1996.05</v>
      </c>
      <c r="D9" s="9" t="s">
        <v>406</v>
      </c>
      <c r="E9" s="10">
        <v>74.72</v>
      </c>
      <c r="F9" s="9">
        <v>7</v>
      </c>
      <c r="G9" s="7"/>
    </row>
    <row r="10" s="1" customFormat="1" spans="1:7">
      <c r="A10" s="8">
        <v>8</v>
      </c>
      <c r="B10" s="5" t="s">
        <v>415</v>
      </c>
      <c r="C10" s="5">
        <v>1993.02</v>
      </c>
      <c r="D10" s="9" t="s">
        <v>406</v>
      </c>
      <c r="E10" s="10">
        <v>73.41</v>
      </c>
      <c r="F10" s="9">
        <v>8</v>
      </c>
      <c r="G10" s="7"/>
    </row>
    <row r="11" s="1" customFormat="1" spans="1:7">
      <c r="A11" s="8">
        <v>9</v>
      </c>
      <c r="B11" s="5" t="s">
        <v>416</v>
      </c>
      <c r="C11" s="5">
        <v>1997.07</v>
      </c>
      <c r="D11" s="9" t="s">
        <v>406</v>
      </c>
      <c r="E11" s="10">
        <v>72.95</v>
      </c>
      <c r="F11" s="9">
        <v>9</v>
      </c>
      <c r="G11" s="7"/>
    </row>
    <row r="12" s="1" customFormat="1" spans="1:7">
      <c r="A12" s="8">
        <v>10</v>
      </c>
      <c r="B12" s="5" t="s">
        <v>417</v>
      </c>
      <c r="C12" s="5">
        <v>1996.08</v>
      </c>
      <c r="D12" s="9" t="s">
        <v>406</v>
      </c>
      <c r="E12" s="10">
        <v>72.32</v>
      </c>
      <c r="F12" s="9">
        <v>10</v>
      </c>
      <c r="G12" s="7"/>
    </row>
    <row r="13" s="1" customFormat="1" spans="1:7">
      <c r="A13" s="8">
        <v>11</v>
      </c>
      <c r="B13" s="5" t="s">
        <v>418</v>
      </c>
      <c r="C13" s="5">
        <v>1997.11</v>
      </c>
      <c r="D13" s="9" t="s">
        <v>406</v>
      </c>
      <c r="E13" s="10">
        <v>71.69</v>
      </c>
      <c r="F13" s="9">
        <v>11</v>
      </c>
      <c r="G13" s="7"/>
    </row>
    <row r="14" s="1" customFormat="1" spans="1:7">
      <c r="A14" s="8">
        <v>12</v>
      </c>
      <c r="B14" s="5" t="s">
        <v>419</v>
      </c>
      <c r="C14" s="5">
        <v>1996.08</v>
      </c>
      <c r="D14" s="9" t="s">
        <v>406</v>
      </c>
      <c r="E14" s="10">
        <v>70.01</v>
      </c>
      <c r="F14" s="9">
        <v>12</v>
      </c>
      <c r="G14" s="7"/>
    </row>
    <row r="15" s="1" customFormat="1" spans="1:7">
      <c r="A15" s="8">
        <v>13</v>
      </c>
      <c r="B15" s="5" t="s">
        <v>420</v>
      </c>
      <c r="C15" s="5">
        <v>1998.12</v>
      </c>
      <c r="D15" s="9" t="s">
        <v>406</v>
      </c>
      <c r="E15" s="10">
        <v>68.46</v>
      </c>
      <c r="F15" s="9">
        <v>13</v>
      </c>
      <c r="G15" s="7"/>
    </row>
    <row r="16" s="1" customFormat="1" spans="1:7">
      <c r="A16" s="8">
        <v>14</v>
      </c>
      <c r="B16" s="5" t="s">
        <v>421</v>
      </c>
      <c r="C16" s="5">
        <v>1996.04</v>
      </c>
      <c r="D16" s="9" t="s">
        <v>422</v>
      </c>
      <c r="E16" s="10">
        <v>76.28</v>
      </c>
      <c r="F16" s="9">
        <v>1</v>
      </c>
      <c r="G16" s="7"/>
    </row>
    <row r="17" s="1" customFormat="1" spans="1:7">
      <c r="A17" s="8">
        <v>15</v>
      </c>
      <c r="B17" s="5" t="s">
        <v>423</v>
      </c>
      <c r="C17" s="5">
        <v>1998.04</v>
      </c>
      <c r="D17" s="9" t="s">
        <v>422</v>
      </c>
      <c r="E17" s="10">
        <v>75.81</v>
      </c>
      <c r="F17" s="9">
        <v>2</v>
      </c>
      <c r="G17" s="7"/>
    </row>
    <row r="18" s="1" customFormat="1" spans="1:7">
      <c r="A18" s="8">
        <v>16</v>
      </c>
      <c r="B18" s="5" t="s">
        <v>424</v>
      </c>
      <c r="C18" s="5">
        <v>1996.06</v>
      </c>
      <c r="D18" s="9" t="s">
        <v>422</v>
      </c>
      <c r="E18" s="10">
        <v>75.77</v>
      </c>
      <c r="F18" s="9">
        <v>3</v>
      </c>
      <c r="G18" s="7"/>
    </row>
    <row r="19" s="1" customFormat="1" spans="1:7">
      <c r="A19" s="8">
        <v>17</v>
      </c>
      <c r="B19" s="5" t="s">
        <v>425</v>
      </c>
      <c r="C19" s="5">
        <v>1995.08</v>
      </c>
      <c r="D19" s="9" t="s">
        <v>422</v>
      </c>
      <c r="E19" s="10">
        <v>75.72</v>
      </c>
      <c r="F19" s="9">
        <v>4</v>
      </c>
      <c r="G19" s="7"/>
    </row>
    <row r="20" s="1" customFormat="1" spans="1:7">
      <c r="A20" s="8">
        <v>18</v>
      </c>
      <c r="B20" s="5" t="s">
        <v>426</v>
      </c>
      <c r="C20" s="5">
        <v>1998.04</v>
      </c>
      <c r="D20" s="9" t="s">
        <v>422</v>
      </c>
      <c r="E20" s="10">
        <v>73.74</v>
      </c>
      <c r="F20" s="9">
        <v>5</v>
      </c>
      <c r="G20" s="7"/>
    </row>
    <row r="21" s="1" customFormat="1" spans="1:7">
      <c r="A21" s="8">
        <v>19</v>
      </c>
      <c r="B21" s="5" t="s">
        <v>427</v>
      </c>
      <c r="C21" s="5">
        <v>1998.06</v>
      </c>
      <c r="D21" s="9" t="s">
        <v>422</v>
      </c>
      <c r="E21" s="10">
        <v>71.51</v>
      </c>
      <c r="F21" s="9">
        <v>6</v>
      </c>
      <c r="G21" s="7"/>
    </row>
    <row r="22" s="1" customFormat="1" spans="1:7">
      <c r="A22" s="8">
        <v>20</v>
      </c>
      <c r="B22" s="5" t="s">
        <v>428</v>
      </c>
      <c r="C22" s="5">
        <v>1997.01</v>
      </c>
      <c r="D22" s="9" t="s">
        <v>422</v>
      </c>
      <c r="E22" s="10">
        <v>70.55</v>
      </c>
      <c r="F22" s="9">
        <v>7</v>
      </c>
      <c r="G22" s="7"/>
    </row>
    <row r="23" s="1" customFormat="1" spans="1:7">
      <c r="A23" s="8">
        <v>21</v>
      </c>
      <c r="B23" s="5" t="s">
        <v>429</v>
      </c>
      <c r="C23" s="5">
        <v>1996.06</v>
      </c>
      <c r="D23" s="9" t="s">
        <v>430</v>
      </c>
      <c r="E23" s="10" t="s">
        <v>431</v>
      </c>
      <c r="F23" s="9">
        <v>1</v>
      </c>
      <c r="G23" s="7"/>
    </row>
    <row r="24" s="1" customFormat="1" spans="1:7">
      <c r="A24" s="8">
        <v>22</v>
      </c>
      <c r="B24" s="5" t="s">
        <v>432</v>
      </c>
      <c r="C24" s="6" t="s">
        <v>433</v>
      </c>
      <c r="D24" s="9" t="s">
        <v>430</v>
      </c>
      <c r="E24" s="10">
        <v>75.53</v>
      </c>
      <c r="F24" s="9">
        <v>2</v>
      </c>
      <c r="G24" s="7"/>
    </row>
    <row r="25" s="1" customFormat="1" spans="1:7">
      <c r="A25" s="8">
        <v>23</v>
      </c>
      <c r="B25" s="5" t="s">
        <v>434</v>
      </c>
      <c r="C25" s="5">
        <v>1997.03</v>
      </c>
      <c r="D25" s="9" t="s">
        <v>430</v>
      </c>
      <c r="E25" s="10">
        <v>74.49</v>
      </c>
      <c r="F25" s="9">
        <v>3</v>
      </c>
      <c r="G25" s="7"/>
    </row>
    <row r="26" s="1" customFormat="1" spans="1:7">
      <c r="A26" s="8">
        <v>24</v>
      </c>
      <c r="B26" s="5" t="s">
        <v>435</v>
      </c>
      <c r="C26" s="5">
        <v>1997.07</v>
      </c>
      <c r="D26" s="9" t="s">
        <v>430</v>
      </c>
      <c r="E26" s="10">
        <v>73.84</v>
      </c>
      <c r="F26" s="9">
        <v>4</v>
      </c>
      <c r="G26" s="7"/>
    </row>
    <row r="27" s="1" customFormat="1" spans="1:7">
      <c r="A27" s="8">
        <v>25</v>
      </c>
      <c r="B27" s="5" t="s">
        <v>436</v>
      </c>
      <c r="C27" s="5">
        <v>1998.08</v>
      </c>
      <c r="D27" s="9" t="s">
        <v>430</v>
      </c>
      <c r="E27" s="10">
        <v>71.07</v>
      </c>
      <c r="F27" s="9">
        <v>5</v>
      </c>
      <c r="G27" s="7"/>
    </row>
    <row r="28" s="1" customFormat="1" spans="1:7">
      <c r="A28" s="8">
        <v>26</v>
      </c>
      <c r="B28" s="5" t="s">
        <v>437</v>
      </c>
      <c r="C28" s="5">
        <v>1997.05</v>
      </c>
      <c r="D28" s="9" t="s">
        <v>438</v>
      </c>
      <c r="E28" s="10">
        <v>80.12</v>
      </c>
      <c r="F28" s="9">
        <v>1</v>
      </c>
      <c r="G28" s="7"/>
    </row>
    <row r="29" s="1" customFormat="1" spans="1:7">
      <c r="A29" s="8">
        <v>27</v>
      </c>
      <c r="B29" s="5" t="s">
        <v>439</v>
      </c>
      <c r="C29" s="5">
        <v>1996.09</v>
      </c>
      <c r="D29" s="9" t="s">
        <v>438</v>
      </c>
      <c r="E29" s="10">
        <v>72.97</v>
      </c>
      <c r="F29" s="9">
        <v>2</v>
      </c>
      <c r="G29" s="7"/>
    </row>
    <row r="30" s="1" customFormat="1" spans="1:7">
      <c r="A30" s="8">
        <v>28</v>
      </c>
      <c r="B30" s="5" t="s">
        <v>440</v>
      </c>
      <c r="C30" s="5">
        <v>1992.08</v>
      </c>
      <c r="D30" s="9" t="s">
        <v>441</v>
      </c>
      <c r="E30" s="10">
        <v>79.06</v>
      </c>
      <c r="F30" s="9">
        <v>1</v>
      </c>
      <c r="G30" s="7"/>
    </row>
    <row r="31" s="1" customFormat="1" spans="1:7">
      <c r="A31" s="8">
        <v>29</v>
      </c>
      <c r="B31" s="5" t="s">
        <v>442</v>
      </c>
      <c r="C31" s="5">
        <v>1995.11</v>
      </c>
      <c r="D31" s="9" t="s">
        <v>441</v>
      </c>
      <c r="E31" s="10">
        <v>78.18</v>
      </c>
      <c r="F31" s="9">
        <v>2</v>
      </c>
      <c r="G31" s="7"/>
    </row>
    <row r="32" s="1" customFormat="1" spans="1:7">
      <c r="A32" s="8">
        <v>30</v>
      </c>
      <c r="B32" s="5" t="s">
        <v>204</v>
      </c>
      <c r="C32" s="5">
        <v>1996.03</v>
      </c>
      <c r="D32" s="9" t="s">
        <v>441</v>
      </c>
      <c r="E32" s="10">
        <v>77.65</v>
      </c>
      <c r="F32" s="9">
        <v>3</v>
      </c>
      <c r="G32" s="7"/>
    </row>
    <row r="33" s="1" customFormat="1" spans="1:7">
      <c r="A33" s="8">
        <v>31</v>
      </c>
      <c r="B33" s="5" t="s">
        <v>443</v>
      </c>
      <c r="C33" s="5">
        <v>1996.11</v>
      </c>
      <c r="D33" s="9" t="s">
        <v>441</v>
      </c>
      <c r="E33" s="10">
        <v>77.28</v>
      </c>
      <c r="F33" s="9">
        <v>4</v>
      </c>
      <c r="G33" s="7"/>
    </row>
    <row r="34" s="1" customFormat="1" spans="1:7">
      <c r="A34" s="8">
        <v>32</v>
      </c>
      <c r="B34" s="5" t="s">
        <v>444</v>
      </c>
      <c r="C34" s="6" t="s">
        <v>445</v>
      </c>
      <c r="D34" s="9" t="s">
        <v>441</v>
      </c>
      <c r="E34" s="10">
        <v>75.66</v>
      </c>
      <c r="F34" s="9">
        <v>5</v>
      </c>
      <c r="G34" s="7"/>
    </row>
    <row r="35" s="1" customFormat="1" spans="1:7">
      <c r="A35" s="8">
        <v>33</v>
      </c>
      <c r="B35" s="5" t="s">
        <v>446</v>
      </c>
      <c r="C35" s="5">
        <v>1995.09</v>
      </c>
      <c r="D35" s="9" t="s">
        <v>441</v>
      </c>
      <c r="E35" s="10" t="s">
        <v>412</v>
      </c>
      <c r="F35" s="9">
        <v>6</v>
      </c>
      <c r="G35" s="7"/>
    </row>
    <row r="36" s="1" customFormat="1" spans="1:7">
      <c r="A36" s="8">
        <v>34</v>
      </c>
      <c r="B36" s="5" t="s">
        <v>447</v>
      </c>
      <c r="C36" s="5">
        <v>1995.11</v>
      </c>
      <c r="D36" s="9" t="s">
        <v>441</v>
      </c>
      <c r="E36" s="10" t="s">
        <v>448</v>
      </c>
      <c r="F36" s="9">
        <v>7</v>
      </c>
      <c r="G36" s="7"/>
    </row>
    <row r="37" s="1" customFormat="1" spans="1:7">
      <c r="A37" s="8">
        <v>35</v>
      </c>
      <c r="B37" s="5" t="s">
        <v>449</v>
      </c>
      <c r="C37" s="5">
        <v>1998.02</v>
      </c>
      <c r="D37" s="9" t="s">
        <v>441</v>
      </c>
      <c r="E37" s="10" t="s">
        <v>450</v>
      </c>
      <c r="F37" s="9">
        <v>8</v>
      </c>
      <c r="G37" s="7"/>
    </row>
    <row r="38" s="1" customFormat="1" spans="1:7">
      <c r="A38" s="8">
        <v>36</v>
      </c>
      <c r="B38" s="5" t="s">
        <v>451</v>
      </c>
      <c r="C38" s="5">
        <v>1991.06</v>
      </c>
      <c r="D38" s="9" t="s">
        <v>441</v>
      </c>
      <c r="E38" s="10">
        <v>73.86</v>
      </c>
      <c r="F38" s="9">
        <v>9</v>
      </c>
      <c r="G38" s="7"/>
    </row>
    <row r="39" s="1" customFormat="1" spans="1:7">
      <c r="A39" s="8">
        <v>37</v>
      </c>
      <c r="B39" s="5" t="s">
        <v>452</v>
      </c>
      <c r="C39" s="5">
        <v>1998.03</v>
      </c>
      <c r="D39" s="9" t="s">
        <v>453</v>
      </c>
      <c r="E39" s="10" t="s">
        <v>454</v>
      </c>
      <c r="F39" s="9">
        <v>1</v>
      </c>
      <c r="G39" s="7"/>
    </row>
    <row r="40" s="1" customFormat="1" spans="1:7">
      <c r="A40" s="8">
        <v>38</v>
      </c>
      <c r="B40" s="5" t="s">
        <v>455</v>
      </c>
      <c r="C40" s="5">
        <v>1994.06</v>
      </c>
      <c r="D40" s="9" t="s">
        <v>453</v>
      </c>
      <c r="E40" s="10" t="s">
        <v>456</v>
      </c>
      <c r="F40" s="9">
        <v>2</v>
      </c>
      <c r="G40" s="7"/>
    </row>
    <row r="41" s="1" customFormat="1" spans="1:7">
      <c r="A41" s="8">
        <v>40</v>
      </c>
      <c r="B41" s="5" t="s">
        <v>457</v>
      </c>
      <c r="C41" s="5">
        <v>1998.11</v>
      </c>
      <c r="D41" s="9" t="s">
        <v>453</v>
      </c>
      <c r="E41" s="10" t="s">
        <v>458</v>
      </c>
      <c r="F41" s="9">
        <v>3</v>
      </c>
      <c r="G41" s="7"/>
    </row>
    <row r="42" s="1" customFormat="1" spans="1:7">
      <c r="A42" s="8">
        <v>39</v>
      </c>
      <c r="B42" s="5" t="s">
        <v>459</v>
      </c>
      <c r="C42" s="5">
        <v>1995.12</v>
      </c>
      <c r="D42" s="9" t="s">
        <v>453</v>
      </c>
      <c r="E42" s="10" t="s">
        <v>460</v>
      </c>
      <c r="F42" s="9">
        <v>4</v>
      </c>
      <c r="G42" s="7"/>
    </row>
    <row r="43" s="1" customFormat="1" spans="1:7">
      <c r="A43" s="8">
        <v>41</v>
      </c>
      <c r="B43" s="5" t="s">
        <v>461</v>
      </c>
      <c r="C43" s="5">
        <v>1997.11</v>
      </c>
      <c r="D43" s="9" t="s">
        <v>453</v>
      </c>
      <c r="E43" s="10" t="s">
        <v>462</v>
      </c>
      <c r="F43" s="9">
        <v>5</v>
      </c>
      <c r="G43" s="7"/>
    </row>
    <row r="44" s="1" customFormat="1" spans="1:7">
      <c r="A44" s="8">
        <v>47</v>
      </c>
      <c r="B44" s="5" t="s">
        <v>463</v>
      </c>
      <c r="C44" s="5">
        <v>1996.02</v>
      </c>
      <c r="D44" s="9" t="s">
        <v>464</v>
      </c>
      <c r="E44" s="10" t="s">
        <v>465</v>
      </c>
      <c r="F44" s="9">
        <v>1</v>
      </c>
      <c r="G44" s="7"/>
    </row>
    <row r="45" s="1" customFormat="1" spans="1:7">
      <c r="A45" s="8">
        <v>49</v>
      </c>
      <c r="B45" s="5" t="s">
        <v>466</v>
      </c>
      <c r="C45" s="5">
        <v>1997.12</v>
      </c>
      <c r="D45" s="9" t="s">
        <v>464</v>
      </c>
      <c r="E45" s="10" t="s">
        <v>467</v>
      </c>
      <c r="F45" s="9">
        <v>2</v>
      </c>
      <c r="G45" s="7"/>
    </row>
    <row r="46" s="1" customFormat="1" spans="1:7">
      <c r="A46" s="8">
        <v>50</v>
      </c>
      <c r="B46" s="5" t="s">
        <v>468</v>
      </c>
      <c r="C46" s="5">
        <v>1998.02</v>
      </c>
      <c r="D46" s="9" t="s">
        <v>464</v>
      </c>
      <c r="E46" s="10" t="s">
        <v>469</v>
      </c>
      <c r="F46" s="9">
        <v>3</v>
      </c>
      <c r="G46" s="7"/>
    </row>
    <row r="47" s="1" customFormat="1" spans="1:7">
      <c r="A47" s="8">
        <v>48</v>
      </c>
      <c r="B47" s="5" t="s">
        <v>470</v>
      </c>
      <c r="C47" s="5">
        <v>1996.03</v>
      </c>
      <c r="D47" s="9" t="s">
        <v>464</v>
      </c>
      <c r="E47" s="10" t="s">
        <v>471</v>
      </c>
      <c r="F47" s="9">
        <v>4</v>
      </c>
      <c r="G47" s="7"/>
    </row>
    <row r="48" s="1" customFormat="1" spans="1:7">
      <c r="A48" s="8">
        <v>43</v>
      </c>
      <c r="B48" s="5" t="s">
        <v>472</v>
      </c>
      <c r="C48" s="5">
        <v>1993.09</v>
      </c>
      <c r="D48" s="9" t="s">
        <v>464</v>
      </c>
      <c r="E48" s="10" t="s">
        <v>473</v>
      </c>
      <c r="F48" s="9">
        <v>5</v>
      </c>
      <c r="G48" s="7"/>
    </row>
    <row r="49" s="1" customFormat="1" spans="1:7">
      <c r="A49" s="8">
        <v>45</v>
      </c>
      <c r="B49" s="5" t="s">
        <v>474</v>
      </c>
      <c r="C49" s="5">
        <v>1996.04</v>
      </c>
      <c r="D49" s="9" t="s">
        <v>464</v>
      </c>
      <c r="E49" s="10" t="s">
        <v>475</v>
      </c>
      <c r="F49" s="9">
        <v>6</v>
      </c>
      <c r="G49" s="7"/>
    </row>
    <row r="50" s="1" customFormat="1" spans="1:7">
      <c r="A50" s="8">
        <v>42</v>
      </c>
      <c r="B50" s="5" t="s">
        <v>476</v>
      </c>
      <c r="C50" s="5">
        <v>1997.07</v>
      </c>
      <c r="D50" s="9" t="s">
        <v>464</v>
      </c>
      <c r="E50" s="10" t="s">
        <v>477</v>
      </c>
      <c r="F50" s="9">
        <v>7</v>
      </c>
      <c r="G50" s="7"/>
    </row>
    <row r="51" s="1" customFormat="1" spans="1:7">
      <c r="A51" s="8">
        <v>46</v>
      </c>
      <c r="B51" s="5" t="s">
        <v>478</v>
      </c>
      <c r="C51" s="6" t="s">
        <v>408</v>
      </c>
      <c r="D51" s="9" t="s">
        <v>464</v>
      </c>
      <c r="E51" s="10" t="s">
        <v>479</v>
      </c>
      <c r="F51" s="9">
        <v>8</v>
      </c>
      <c r="G51" s="7"/>
    </row>
    <row r="52" s="1" customFormat="1" spans="1:7">
      <c r="A52" s="8">
        <v>44</v>
      </c>
      <c r="B52" s="5" t="s">
        <v>480</v>
      </c>
      <c r="C52" s="5">
        <v>1989.04</v>
      </c>
      <c r="D52" s="9" t="s">
        <v>464</v>
      </c>
      <c r="E52" s="10" t="s">
        <v>481</v>
      </c>
      <c r="F52" s="9">
        <v>9</v>
      </c>
      <c r="G52" s="7"/>
    </row>
    <row r="53" s="1" customFormat="1" spans="1:7">
      <c r="A53" s="8">
        <v>51</v>
      </c>
      <c r="B53" s="5" t="s">
        <v>156</v>
      </c>
      <c r="C53" s="5">
        <v>1996.07</v>
      </c>
      <c r="D53" s="9" t="s">
        <v>482</v>
      </c>
      <c r="E53" s="10" t="s">
        <v>483</v>
      </c>
      <c r="F53" s="9">
        <v>1</v>
      </c>
      <c r="G53" s="7"/>
    </row>
    <row r="54" s="1" customFormat="1" spans="1:7">
      <c r="A54" s="8">
        <v>52</v>
      </c>
      <c r="B54" s="5" t="s">
        <v>484</v>
      </c>
      <c r="C54" s="6" t="s">
        <v>485</v>
      </c>
      <c r="D54" s="9" t="s">
        <v>482</v>
      </c>
      <c r="E54" s="10" t="s">
        <v>486</v>
      </c>
      <c r="F54" s="9">
        <v>1</v>
      </c>
      <c r="G54" s="7"/>
    </row>
    <row r="55" s="1" customFormat="1" spans="1:7">
      <c r="A55" s="8">
        <v>53</v>
      </c>
      <c r="B55" s="5" t="s">
        <v>487</v>
      </c>
      <c r="C55" s="5">
        <v>1998.12</v>
      </c>
      <c r="D55" s="9" t="s">
        <v>286</v>
      </c>
      <c r="E55" s="10" t="s">
        <v>488</v>
      </c>
      <c r="F55" s="9">
        <v>1</v>
      </c>
      <c r="G55" s="7"/>
    </row>
  </sheetData>
  <sortState ref="A3:G156">
    <sortCondition ref="E3" descending="1"/>
  </sortState>
  <mergeCells count="1">
    <mergeCell ref="A1:G1"/>
  </mergeCells>
  <pageMargins left="0.751388888888889" right="0.751388888888889" top="0.590277777777778" bottom="0.590277777777778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原表</vt:lpstr>
      <vt:lpstr>最终汇总表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车车</cp:lastModifiedBy>
  <dcterms:created xsi:type="dcterms:W3CDTF">2022-08-16T07:39:00Z</dcterms:created>
  <dcterms:modified xsi:type="dcterms:W3CDTF">2022-12-23T08:57:02Z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52A4383DF686446BA15A7C201EA19580</vt:lpwstr>
  </property>
  <property fmtid="{D5CDD505-2E9C-101B-9397-08002B2CF9AE}" pid="4" name="KSOReadingLayout">
    <vt:bool>true</vt:bool>
  </property>
</Properties>
</file>