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tabRatio="780"/>
  </bookViews>
  <sheets>
    <sheet name="1-1" sheetId="3" r:id="rId1"/>
  </sheets>
  <definedNames>
    <definedName name="_xlnm.Print_Area" localSheetId="0">'1-1'!$A$1:$U$63</definedName>
    <definedName name="_xlnm.Print_Area">#N/A</definedName>
    <definedName name="_xlnm.Print_Titles" localSheetId="0">'1-1'!$1:$6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<sst xmlns="http://schemas.openxmlformats.org/spreadsheetml/2006/main" count="289" uniqueCount="92">
  <si>
    <t>表1-1</t>
  </si>
  <si>
    <t>收入预算总表</t>
  </si>
  <si>
    <t>单位：峨眉山市自然资源局 和 峨眉山市国土事务所 和 峨眉山市土地和房屋征收局 和 峨眉山市规划建设服务中心 和 峨眉山市不动产登记中心 和 峨眉山市国有林场</t>
  </si>
  <si>
    <t>单位：元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</si>
  <si>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</si>
  <si>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</si>
  <si>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</si>
  <si>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</si>
  <si>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</si>
  <si>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</si>
  <si>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</si>
  <si>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</si>
  <si>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</si>
  <si>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</si>
  <si>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</si>
  <si>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</si>
  <si>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</si>
  <si>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</si>
  <si>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</si>
  <si>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</si>
  <si>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</si>
  <si>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</si>
  <si>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</si>
  <si>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</si>
  <si>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</si>
  <si>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</si>
  <si>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</si>
  <si>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</si>
  <si>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</si>
  <si>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602</t>
  </si>
  <si>
    <t>自然资源局</t>
  </si>
  <si>
    <t xml:space="preserve">  602001</t>
  </si>
  <si>
    <t xml:space="preserve">  峨眉山市自然资源局</t>
  </si>
  <si>
    <t>208</t>
  </si>
  <si>
    <t>05</t>
  </si>
  <si>
    <t xml:space="preserve">    602001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</si>
  <si>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</si>
  <si>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</si>
  <si>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</si>
  <si>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</si>
  <si>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</si>
  <si>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</si>
  <si>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</si>
  <si>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01</t>
  </si>
  <si>
    <t xml:space="preserve">    行政单位医疗</t>
  </si>
  <si>
    <t>212</t>
  </si>
  <si>
    <t>08</t>
  </si>
  <si>
    <t>02</t>
  </si>
  <si>
    <t xml:space="preserve">    土地开发支出（国有土地使用权出让收入安排的支出）</t>
  </si>
  <si>
    <t xml:space="preserve">    补助被征地农民支出</t>
  </si>
  <si>
    <t xml:space="preserve">    土地出让业务支出</t>
  </si>
  <si>
    <t>220</t>
  </si>
  <si>
    <t xml:space="preserve">    行政运行（自然）</t>
  </si>
  <si>
    <t xml:space="preserve">    一般行政管理事务（自然）</t>
  </si>
  <si>
    <t xml:space="preserve">    自然资源利用与保护</t>
  </si>
  <si>
    <t>09</t>
  </si>
  <si>
    <t xml:space="preserve">    自然资源调查与确权登记</t>
  </si>
  <si>
    <t>50</t>
  </si>
  <si>
    <t xml:space="preserve">    事业运行（自然）</t>
  </si>
  <si>
    <t xml:space="preserve">    其他自然资源事务支出</t>
  </si>
  <si>
    <t>221</t>
  </si>
  <si>
    <t xml:space="preserve">    住房公积金</t>
  </si>
  <si>
    <t>224</t>
  </si>
  <si>
    <t xml:space="preserve">    地质灾害防治</t>
  </si>
  <si>
    <t xml:space="preserve">    森林草原防灾减灾</t>
  </si>
  <si>
    <t xml:space="preserve">  602002</t>
  </si>
  <si>
    <t xml:space="preserve">  峨眉山市国土事务所</t>
  </si>
  <si>
    <t xml:space="preserve">    602002</t>
  </si>
  <si>
    <t xml:space="preserve">    征地和拆迁补偿支出（国有土地使用权出让收入安排的支出）</t>
  </si>
  <si>
    <t xml:space="preserve">  602005</t>
  </si>
  <si>
    <t xml:space="preserve">  峨眉山市土地和房屋征收局</t>
  </si>
  <si>
    <t>201</t>
  </si>
  <si>
    <t>03</t>
  </si>
  <si>
    <t xml:space="preserve">    602005</t>
  </si>
  <si>
    <t xml:space="preserve">    事业运行（政府）</t>
  </si>
  <si>
    <t xml:space="preserve">    事业单位医疗</t>
  </si>
  <si>
    <t xml:space="preserve">  602006</t>
  </si>
  <si>
    <t xml:space="preserve">  峨眉山市规划建设服务中心</t>
  </si>
  <si>
    <t xml:space="preserve">    602006</t>
  </si>
  <si>
    <t xml:space="preserve">    其他城乡社区管理事务支出</t>
  </si>
  <si>
    <t>04</t>
  </si>
  <si>
    <t xml:space="preserve">    自然资源规划及管理</t>
  </si>
  <si>
    <t xml:space="preserve">  602007</t>
  </si>
  <si>
    <t xml:space="preserve">  峨眉山市不动产登记中心</t>
  </si>
  <si>
    <t xml:space="preserve">    602007</t>
  </si>
  <si>
    <t xml:space="preserve">  602008</t>
  </si>
  <si>
    <t xml:space="preserve">  峨眉山市国有林场</t>
  </si>
  <si>
    <t xml:space="preserve">    602008</t>
  </si>
  <si>
    <t>213</t>
  </si>
  <si>
    <t xml:space="preserve">    森林资源培育</t>
  </si>
  <si>
    <t>34</t>
  </si>
  <si>
    <t xml:space="preserve">    林业草原防灾减灾</t>
  </si>
</sst>
</file>

<file path=xl/styles.xml><?xml version="1.0" encoding="utf-8"?>
<styleSheet xmlns="http://schemas.openxmlformats.org/spreadsheetml/2006/main">
  <numFmts count="3"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color indexed="8"/>
      <name val="宋体"/>
      <charset val="134"/>
    </font>
    <font>
      <sz val="10"/>
      <name val="MS Sans Serif"/>
      <charset val="0"/>
    </font>
    <font>
      <sz val="12"/>
      <name val="宋体"/>
      <charset val="134"/>
    </font>
    <font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0"/>
      <name val="Arial"/>
      <charset val="0"/>
    </font>
    <font>
      <sz val="11"/>
      <color indexed="20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8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20" borderId="3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7" fillId="0" borderId="0" applyFont="0" applyFill="0" applyBorder="0" applyAlignment="0" applyProtection="0"/>
    <xf numFmtId="0" fontId="12" fillId="0" borderId="0"/>
    <xf numFmtId="0" fontId="8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8" fillId="14" borderId="27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0" fillId="0" borderId="2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3" borderId="25" applyNumberFormat="0" applyAlignment="0" applyProtection="0">
      <alignment vertical="center"/>
    </xf>
    <xf numFmtId="0" fontId="26" fillId="13" borderId="30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7" fillId="0" borderId="0"/>
    <xf numFmtId="0" fontId="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" fontId="14" fillId="0" borderId="0"/>
    <xf numFmtId="0" fontId="8" fillId="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4" fontId="7" fillId="0" borderId="0" applyFont="0" applyFill="0" applyBorder="0" applyAlignment="0" applyProtection="0"/>
    <xf numFmtId="0" fontId="7" fillId="0" borderId="0"/>
    <xf numFmtId="0" fontId="8" fillId="0" borderId="0">
      <alignment vertical="center"/>
    </xf>
    <xf numFmtId="0" fontId="7" fillId="0" borderId="0"/>
    <xf numFmtId="0" fontId="0" fillId="0" borderId="0"/>
  </cellStyleXfs>
  <cellXfs count="44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3" fillId="0" borderId="0" xfId="1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4" xfId="49" applyNumberFormat="1" applyFont="1" applyFill="1" applyBorder="1" applyAlignment="1" applyProtection="1">
      <alignment horizontal="centerContinuous" vertical="center" wrapText="1"/>
    </xf>
    <xf numFmtId="0" fontId="1" fillId="0" borderId="5" xfId="49" applyNumberFormat="1" applyFont="1" applyFill="1" applyBorder="1" applyAlignment="1" applyProtection="1">
      <alignment horizontal="centerContinuous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8" xfId="49" applyNumberFormat="1" applyFont="1" applyFill="1" applyBorder="1" applyAlignment="1" applyProtection="1">
      <alignment horizontal="centerContinuous" vertical="center" wrapText="1"/>
    </xf>
    <xf numFmtId="0" fontId="1" fillId="0" borderId="9" xfId="9" applyNumberFormat="1" applyFont="1" applyFill="1" applyBorder="1" applyAlignment="1" applyProtection="1">
      <alignment horizontal="center" vertical="center"/>
    </xf>
    <xf numFmtId="0" fontId="1" fillId="0" borderId="10" xfId="9" applyNumberFormat="1" applyFont="1" applyFill="1" applyBorder="1" applyAlignment="1" applyProtection="1">
      <alignment horizontal="center" vertical="center"/>
    </xf>
    <xf numFmtId="0" fontId="1" fillId="0" borderId="2" xfId="49" applyNumberFormat="1" applyFont="1" applyFill="1" applyBorder="1" applyAlignment="1" applyProtection="1">
      <alignment horizontal="center" vertical="center" wrapText="1"/>
    </xf>
    <xf numFmtId="0" fontId="1" fillId="0" borderId="11" xfId="49" applyNumberFormat="1" applyFont="1" applyFill="1" applyBorder="1" applyAlignment="1" applyProtection="1">
      <alignment horizontal="center" vertical="center" wrapText="1"/>
    </xf>
    <xf numFmtId="0" fontId="1" fillId="0" borderId="12" xfId="49" applyNumberFormat="1" applyFont="1" applyFill="1" applyBorder="1" applyAlignment="1" applyProtection="1">
      <alignment vertical="center" wrapText="1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13" xfId="9" applyNumberFormat="1" applyFont="1" applyFill="1" applyBorder="1" applyAlignment="1" applyProtection="1">
      <alignment vertical="center" wrapText="1"/>
    </xf>
    <xf numFmtId="176" fontId="1" fillId="0" borderId="14" xfId="9" applyNumberFormat="1" applyFont="1" applyFill="1" applyBorder="1" applyAlignment="1" applyProtection="1">
      <alignment vertical="center" wrapText="1"/>
    </xf>
    <xf numFmtId="37" fontId="4" fillId="0" borderId="0" xfId="4" applyNumberFormat="1" applyFont="1" applyFill="1" applyAlignment="1"/>
    <xf numFmtId="0" fontId="1" fillId="0" borderId="14" xfId="49" applyNumberFormat="1" applyFont="1" applyFill="1" applyBorder="1" applyAlignment="1" applyProtection="1">
      <alignment horizontal="center" vertical="center" wrapText="1"/>
    </xf>
    <xf numFmtId="0" fontId="1" fillId="0" borderId="15" xfId="49" applyNumberFormat="1" applyFont="1" applyFill="1" applyBorder="1" applyAlignment="1" applyProtection="1">
      <alignment vertical="center" wrapText="1"/>
    </xf>
    <xf numFmtId="1" fontId="5" fillId="0" borderId="14" xfId="49" applyNumberFormat="1" applyFont="1" applyFill="1" applyBorder="1" applyAlignment="1">
      <alignment vertical="center" wrapText="1"/>
    </xf>
    <xf numFmtId="176" fontId="1" fillId="0" borderId="15" xfId="9" applyNumberFormat="1" applyFont="1" applyFill="1" applyBorder="1" applyAlignment="1" applyProtection="1">
      <alignment vertical="center" wrapText="1"/>
    </xf>
    <xf numFmtId="176" fontId="1" fillId="0" borderId="12" xfId="9" applyNumberFormat="1" applyFont="1" applyFill="1" applyBorder="1" applyAlignment="1" applyProtection="1">
      <alignment vertical="center" wrapText="1"/>
    </xf>
    <xf numFmtId="0" fontId="6" fillId="0" borderId="0" xfId="9" applyFont="1" applyFill="1" applyAlignment="1"/>
    <xf numFmtId="0" fontId="1" fillId="0" borderId="0" xfId="0" applyFont="1" applyFill="1" applyAlignment="1">
      <alignment horizontal="right" vertical="center"/>
    </xf>
    <xf numFmtId="0" fontId="1" fillId="0" borderId="0" xfId="1" applyFont="1" applyFill="1" applyAlignment="1">
      <alignment horizontal="right" vertical="center"/>
    </xf>
    <xf numFmtId="0" fontId="1" fillId="0" borderId="16" xfId="49" applyNumberFormat="1" applyFont="1" applyFill="1" applyBorder="1" applyAlignment="1" applyProtection="1">
      <alignment horizontal="centerContinuous" vertical="center" wrapText="1"/>
    </xf>
    <xf numFmtId="0" fontId="1" fillId="0" borderId="17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19" xfId="49" applyNumberFormat="1" applyFont="1" applyFill="1" applyBorder="1" applyAlignment="1" applyProtection="1">
      <alignment horizontal="center" vertical="center" wrapText="1"/>
    </xf>
    <xf numFmtId="0" fontId="1" fillId="0" borderId="20" xfId="49" applyNumberFormat="1" applyFont="1" applyFill="1" applyBorder="1" applyAlignment="1" applyProtection="1">
      <alignment horizontal="center" vertical="center"/>
    </xf>
    <xf numFmtId="0" fontId="1" fillId="0" borderId="21" xfId="49" applyNumberFormat="1" applyFont="1" applyFill="1" applyBorder="1" applyAlignment="1" applyProtection="1">
      <alignment vertical="center"/>
    </xf>
    <xf numFmtId="0" fontId="1" fillId="0" borderId="22" xfId="49" applyNumberFormat="1" applyFont="1" applyFill="1" applyBorder="1" applyAlignment="1" applyProtection="1">
      <alignment horizontal="center" vertical="center"/>
    </xf>
    <xf numFmtId="176" fontId="1" fillId="0" borderId="19" xfId="9" applyNumberFormat="1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63"/>
  <sheetViews>
    <sheetView showGridLines="0" showZeros="0" tabSelected="1" zoomScaleSheetLayoutView="60" workbookViewId="0">
      <selection activeCell="A2" sqref="A2"/>
    </sheetView>
  </sheetViews>
  <sheetFormatPr defaultColWidth="9.16666666666667" defaultRowHeight="14.25" customHeight="1"/>
  <cols>
    <col min="1" max="1" width="5.83333333333333" style="2" customWidth="1"/>
    <col min="2" max="3" width="4.83333333333333" style="2" customWidth="1"/>
    <col min="4" max="4" width="12.8333333333333" style="2" customWidth="1"/>
    <col min="5" max="5" width="44.8333333333333" style="2" customWidth="1"/>
    <col min="6" max="10" width="15.3333333333333" style="2" customWidth="1"/>
    <col min="11" max="13" width="15.3333333333333" style="2" hidden="1" customWidth="1"/>
    <col min="14" max="15" width="15.3333333333333" style="2" customWidth="1"/>
    <col min="16" max="16" width="15.3333333333333" style="2" hidden="1" customWidth="1"/>
    <col min="17" max="17" width="15.3333333333333" style="2" customWidth="1"/>
    <col min="18" max="20" width="15.3333333333333" style="2" hidden="1" customWidth="1"/>
    <col min="21" max="21" width="15.3333333333333" style="2" customWidth="1"/>
    <col min="22" max="255" width="9.16666666666667" style="2" customWidth="1"/>
  </cols>
  <sheetData>
    <row r="1" customFormat="1" customHeight="1" spans="1:255">
      <c r="A1" s="3"/>
      <c r="B1" s="4"/>
      <c r="C1" s="4"/>
      <c r="D1" s="4"/>
      <c r="E1" s="5"/>
      <c r="F1" s="5"/>
      <c r="G1" s="5"/>
      <c r="H1" s="5"/>
      <c r="I1" s="26"/>
      <c r="J1" s="26"/>
      <c r="K1" s="26"/>
      <c r="L1" s="26"/>
      <c r="M1" s="26"/>
      <c r="N1" s="26"/>
      <c r="O1" s="26"/>
      <c r="P1" s="26"/>
      <c r="Q1" s="32"/>
      <c r="R1" s="32"/>
      <c r="S1" s="32"/>
      <c r="T1" s="32"/>
      <c r="U1" s="33" t="s">
        <v>0</v>
      </c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customFormat="1" ht="20.1" customHeight="1" spans="1:25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customFormat="1" customHeight="1" spans="1:255">
      <c r="A3" s="8" t="s">
        <v>2</v>
      </c>
      <c r="B3" s="4"/>
      <c r="C3" s="4"/>
      <c r="D3" s="4"/>
      <c r="E3" s="4"/>
      <c r="F3" s="5"/>
      <c r="G3" s="5"/>
      <c r="H3" s="5"/>
      <c r="I3" s="26"/>
      <c r="J3" s="26"/>
      <c r="K3" s="26"/>
      <c r="L3" s="26"/>
      <c r="M3" s="26"/>
      <c r="N3" s="26"/>
      <c r="O3" s="26"/>
      <c r="P3" s="26"/>
      <c r="Q3" s="32"/>
      <c r="R3" s="32"/>
      <c r="S3" s="32"/>
      <c r="T3" s="32"/>
      <c r="U3" s="34" t="s">
        <v>3</v>
      </c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customFormat="1" customHeight="1" spans="1:255">
      <c r="A4" s="9" t="s">
        <v>4</v>
      </c>
      <c r="B4" s="9"/>
      <c r="C4" s="9"/>
      <c r="D4" s="10"/>
      <c r="E4" s="11"/>
      <c r="F4" s="12" t="s">
        <v>5</v>
      </c>
      <c r="G4" s="13" t="s">
        <v>6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35"/>
      <c r="U4" s="36" t="s">
        <v>7</v>
      </c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customFormat="1" customHeight="1" spans="1:255">
      <c r="A5" s="9" t="s">
        <v>8</v>
      </c>
      <c r="B5" s="9"/>
      <c r="C5" s="15"/>
      <c r="D5" s="15" t="s">
        <v>9</v>
      </c>
      <c r="E5" s="15" t="s">
        <v>10</v>
      </c>
      <c r="F5" s="12"/>
      <c r="G5" s="16" t="s">
        <v>11</v>
      </c>
      <c r="H5" s="17" t="s">
        <v>12</v>
      </c>
      <c r="I5" s="17"/>
      <c r="J5" s="17"/>
      <c r="K5" s="17"/>
      <c r="L5" s="17"/>
      <c r="M5" s="17"/>
      <c r="N5" s="27" t="s">
        <v>13</v>
      </c>
      <c r="O5" s="27" t="s">
        <v>14</v>
      </c>
      <c r="P5" s="27" t="s">
        <v>15</v>
      </c>
      <c r="Q5" s="37" t="s">
        <v>16</v>
      </c>
      <c r="R5" s="38" t="s">
        <v>17</v>
      </c>
      <c r="S5" s="38" t="s">
        <v>18</v>
      </c>
      <c r="T5" s="38" t="s">
        <v>19</v>
      </c>
      <c r="U5" s="39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customFormat="1" customHeight="1" spans="1:255">
      <c r="A6" s="18" t="s">
        <v>20</v>
      </c>
      <c r="B6" s="18" t="s">
        <v>21</v>
      </c>
      <c r="C6" s="19" t="s">
        <v>22</v>
      </c>
      <c r="D6" s="11"/>
      <c r="E6" s="11"/>
      <c r="F6" s="20"/>
      <c r="G6" s="21"/>
      <c r="H6" s="22" t="s">
        <v>23</v>
      </c>
      <c r="I6" s="28" t="s">
        <v>24</v>
      </c>
      <c r="J6" s="28" t="s">
        <v>25</v>
      </c>
      <c r="K6" s="29" t="s">
        <v>26</v>
      </c>
      <c r="L6" s="29" t="s">
        <v>27</v>
      </c>
      <c r="M6" s="22" t="s">
        <v>28</v>
      </c>
      <c r="N6" s="27"/>
      <c r="O6" s="27"/>
      <c r="P6" s="27"/>
      <c r="Q6" s="40"/>
      <c r="R6" s="38"/>
      <c r="S6" s="38"/>
      <c r="T6" s="38"/>
      <c r="U6" s="41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customHeight="1" spans="1:255">
      <c r="A7" s="23"/>
      <c r="B7" s="23"/>
      <c r="C7" s="23"/>
      <c r="D7" s="23"/>
      <c r="E7" s="23" t="s">
        <v>11</v>
      </c>
      <c r="F7" s="24">
        <v>710647547.61</v>
      </c>
      <c r="G7" s="25">
        <v>710647547.61</v>
      </c>
      <c r="H7" s="25">
        <v>29497547.61</v>
      </c>
      <c r="I7" s="30">
        <v>29497547.61</v>
      </c>
      <c r="J7" s="30">
        <v>0</v>
      </c>
      <c r="K7" s="25">
        <v>0</v>
      </c>
      <c r="L7" s="25">
        <v>0</v>
      </c>
      <c r="M7" s="31">
        <v>0</v>
      </c>
      <c r="N7" s="25">
        <v>671150000</v>
      </c>
      <c r="O7" s="25">
        <f t="shared" ref="O7:O63" si="0">SUM(0)</f>
        <v>0</v>
      </c>
      <c r="P7" s="25">
        <f t="shared" ref="P7:P63" si="1">SUM(0)</f>
        <v>0</v>
      </c>
      <c r="Q7" s="25">
        <v>10000000</v>
      </c>
      <c r="R7" s="42">
        <v>0</v>
      </c>
      <c r="S7" s="42">
        <v>0</v>
      </c>
      <c r="T7" s="42">
        <v>0</v>
      </c>
      <c r="U7" s="43">
        <v>0</v>
      </c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customFormat="1" customHeight="1" spans="1:255">
      <c r="A8" s="23"/>
      <c r="B8" s="23"/>
      <c r="C8" s="23"/>
      <c r="D8" s="23" t="s">
        <v>29</v>
      </c>
      <c r="E8" s="23" t="s">
        <v>30</v>
      </c>
      <c r="F8" s="24">
        <v>710647547.61</v>
      </c>
      <c r="G8" s="25">
        <v>710647547.61</v>
      </c>
      <c r="H8" s="25">
        <v>29497547.61</v>
      </c>
      <c r="I8" s="30">
        <v>29497547.61</v>
      </c>
      <c r="J8" s="30">
        <v>0</v>
      </c>
      <c r="K8" s="25">
        <v>0</v>
      </c>
      <c r="L8" s="25">
        <v>0</v>
      </c>
      <c r="M8" s="31">
        <v>0</v>
      </c>
      <c r="N8" s="25">
        <v>671150000</v>
      </c>
      <c r="O8" s="25">
        <f t="shared" si="0"/>
        <v>0</v>
      </c>
      <c r="P8" s="25">
        <f t="shared" si="1"/>
        <v>0</v>
      </c>
      <c r="Q8" s="25">
        <v>10000000</v>
      </c>
      <c r="R8" s="42">
        <v>0</v>
      </c>
      <c r="S8" s="42">
        <v>0</v>
      </c>
      <c r="T8" s="42">
        <v>0</v>
      </c>
      <c r="U8" s="43">
        <v>0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customFormat="1" customHeight="1" spans="1:255">
      <c r="A9" s="23"/>
      <c r="B9" s="23"/>
      <c r="C9" s="23"/>
      <c r="D9" s="23" t="s">
        <v>31</v>
      </c>
      <c r="E9" s="23" t="s">
        <v>32</v>
      </c>
      <c r="F9" s="24">
        <v>195064091.72</v>
      </c>
      <c r="G9" s="25">
        <v>195064091.72</v>
      </c>
      <c r="H9" s="25">
        <v>18664091.72</v>
      </c>
      <c r="I9" s="30">
        <v>18664091.72</v>
      </c>
      <c r="J9" s="30">
        <v>0</v>
      </c>
      <c r="K9" s="25">
        <v>0</v>
      </c>
      <c r="L9" s="25">
        <v>0</v>
      </c>
      <c r="M9" s="31">
        <v>0</v>
      </c>
      <c r="N9" s="25">
        <v>166400000</v>
      </c>
      <c r="O9" s="25">
        <f t="shared" si="0"/>
        <v>0</v>
      </c>
      <c r="P9" s="25">
        <f t="shared" si="1"/>
        <v>0</v>
      </c>
      <c r="Q9" s="25">
        <v>10000000</v>
      </c>
      <c r="R9" s="42">
        <v>0</v>
      </c>
      <c r="S9" s="42">
        <v>0</v>
      </c>
      <c r="T9" s="42">
        <v>0</v>
      </c>
      <c r="U9" s="43">
        <v>0</v>
      </c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customFormat="1" customHeight="1" spans="1:255">
      <c r="A10" s="23" t="s">
        <v>33</v>
      </c>
      <c r="B10" s="23" t="s">
        <v>34</v>
      </c>
      <c r="C10" s="23" t="s">
        <v>34</v>
      </c>
      <c r="D10" s="23" t="s">
        <v>35</v>
      </c>
      <c r="E10" s="23" t="s">
        <v>36</v>
      </c>
      <c r="F10" s="24">
        <v>782750.88</v>
      </c>
      <c r="G10" s="25">
        <v>782750.88</v>
      </c>
      <c r="H10" s="25">
        <v>782750.88</v>
      </c>
      <c r="I10" s="30">
        <v>782750.88</v>
      </c>
      <c r="J10" s="30">
        <v>0</v>
      </c>
      <c r="K10" s="25">
        <v>0</v>
      </c>
      <c r="L10" s="25">
        <v>0</v>
      </c>
      <c r="M10" s="31">
        <v>0</v>
      </c>
      <c r="N10" s="25">
        <v>0</v>
      </c>
      <c r="O10" s="25">
        <f t="shared" si="0"/>
        <v>0</v>
      </c>
      <c r="P10" s="25">
        <f t="shared" si="1"/>
        <v>0</v>
      </c>
      <c r="Q10" s="25">
        <v>0</v>
      </c>
      <c r="R10" s="42">
        <v>0</v>
      </c>
      <c r="S10" s="42">
        <v>0</v>
      </c>
      <c r="T10" s="42">
        <v>0</v>
      </c>
      <c r="U10" s="43">
        <v>0</v>
      </c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customFormat="1" customHeight="1" spans="1:255">
      <c r="A11" s="23" t="s">
        <v>33</v>
      </c>
      <c r="B11" s="23" t="s">
        <v>34</v>
      </c>
      <c r="C11" s="23" t="s">
        <v>37</v>
      </c>
      <c r="D11" s="23" t="s">
        <v>35</v>
      </c>
      <c r="E11" s="23" t="s">
        <v>38</v>
      </c>
      <c r="F11" s="24">
        <v>391375.44</v>
      </c>
      <c r="G11" s="25">
        <v>391375.44</v>
      </c>
      <c r="H11" s="25">
        <v>391375.44</v>
      </c>
      <c r="I11" s="30">
        <v>391375.44</v>
      </c>
      <c r="J11" s="30">
        <v>0</v>
      </c>
      <c r="K11" s="25">
        <v>0</v>
      </c>
      <c r="L11" s="25">
        <v>0</v>
      </c>
      <c r="M11" s="31">
        <v>0</v>
      </c>
      <c r="N11" s="25">
        <v>0</v>
      </c>
      <c r="O11" s="25">
        <f t="shared" si="0"/>
        <v>0</v>
      </c>
      <c r="P11" s="25">
        <f t="shared" si="1"/>
        <v>0</v>
      </c>
      <c r="Q11" s="25">
        <v>0</v>
      </c>
      <c r="R11" s="42">
        <v>0</v>
      </c>
      <c r="S11" s="42">
        <v>0</v>
      </c>
      <c r="T11" s="42">
        <v>0</v>
      </c>
      <c r="U11" s="43">
        <v>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customFormat="1" customHeight="1" spans="1:255">
      <c r="A12" s="23" t="s">
        <v>33</v>
      </c>
      <c r="B12" s="23" t="s">
        <v>39</v>
      </c>
      <c r="C12" s="23" t="s">
        <v>39</v>
      </c>
      <c r="D12" s="23" t="s">
        <v>35</v>
      </c>
      <c r="E12" s="23" t="s">
        <v>40</v>
      </c>
      <c r="F12" s="24">
        <v>39195.18</v>
      </c>
      <c r="G12" s="25">
        <v>39195.18</v>
      </c>
      <c r="H12" s="25">
        <v>39195.18</v>
      </c>
      <c r="I12" s="30">
        <v>39195.18</v>
      </c>
      <c r="J12" s="30">
        <v>0</v>
      </c>
      <c r="K12" s="25">
        <v>0</v>
      </c>
      <c r="L12" s="25">
        <v>0</v>
      </c>
      <c r="M12" s="31">
        <v>0</v>
      </c>
      <c r="N12" s="25">
        <v>0</v>
      </c>
      <c r="O12" s="25">
        <f t="shared" si="0"/>
        <v>0</v>
      </c>
      <c r="P12" s="25">
        <f t="shared" si="1"/>
        <v>0</v>
      </c>
      <c r="Q12" s="25">
        <v>0</v>
      </c>
      <c r="R12" s="42">
        <v>0</v>
      </c>
      <c r="S12" s="42">
        <v>0</v>
      </c>
      <c r="T12" s="42">
        <v>0</v>
      </c>
      <c r="U12" s="43">
        <v>0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customFormat="1" customHeight="1" spans="1:255">
      <c r="A13" s="23" t="s">
        <v>41</v>
      </c>
      <c r="B13" s="23" t="s">
        <v>42</v>
      </c>
      <c r="C13" s="23" t="s">
        <v>43</v>
      </c>
      <c r="D13" s="23" t="s">
        <v>35</v>
      </c>
      <c r="E13" s="23" t="s">
        <v>44</v>
      </c>
      <c r="F13" s="24">
        <v>301956.22</v>
      </c>
      <c r="G13" s="25">
        <v>301956.22</v>
      </c>
      <c r="H13" s="25">
        <v>301956.22</v>
      </c>
      <c r="I13" s="30">
        <v>301956.22</v>
      </c>
      <c r="J13" s="30">
        <v>0</v>
      </c>
      <c r="K13" s="25">
        <v>0</v>
      </c>
      <c r="L13" s="25">
        <v>0</v>
      </c>
      <c r="M13" s="31">
        <v>0</v>
      </c>
      <c r="N13" s="25">
        <v>0</v>
      </c>
      <c r="O13" s="25">
        <f t="shared" si="0"/>
        <v>0</v>
      </c>
      <c r="P13" s="25">
        <f t="shared" si="1"/>
        <v>0</v>
      </c>
      <c r="Q13" s="25">
        <v>0</v>
      </c>
      <c r="R13" s="42">
        <v>0</v>
      </c>
      <c r="S13" s="42">
        <v>0</v>
      </c>
      <c r="T13" s="42">
        <v>0</v>
      </c>
      <c r="U13" s="43">
        <v>0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customFormat="1" customHeight="1" spans="1:255">
      <c r="A14" s="23" t="s">
        <v>45</v>
      </c>
      <c r="B14" s="23" t="s">
        <v>46</v>
      </c>
      <c r="C14" s="23" t="s">
        <v>47</v>
      </c>
      <c r="D14" s="23" t="s">
        <v>35</v>
      </c>
      <c r="E14" s="23" t="s">
        <v>48</v>
      </c>
      <c r="F14" s="24">
        <v>2400000</v>
      </c>
      <c r="G14" s="25">
        <v>2400000</v>
      </c>
      <c r="H14" s="25">
        <v>0</v>
      </c>
      <c r="I14" s="30">
        <v>0</v>
      </c>
      <c r="J14" s="30">
        <v>0</v>
      </c>
      <c r="K14" s="25">
        <v>0</v>
      </c>
      <c r="L14" s="25">
        <v>0</v>
      </c>
      <c r="M14" s="31">
        <v>0</v>
      </c>
      <c r="N14" s="25">
        <v>2400000</v>
      </c>
      <c r="O14" s="25">
        <f t="shared" si="0"/>
        <v>0</v>
      </c>
      <c r="P14" s="25">
        <f t="shared" si="1"/>
        <v>0</v>
      </c>
      <c r="Q14" s="25">
        <v>0</v>
      </c>
      <c r="R14" s="42">
        <v>0</v>
      </c>
      <c r="S14" s="42">
        <v>0</v>
      </c>
      <c r="T14" s="42">
        <v>0</v>
      </c>
      <c r="U14" s="43">
        <v>0</v>
      </c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customFormat="1" customHeight="1" spans="1:21">
      <c r="A15" s="23" t="s">
        <v>45</v>
      </c>
      <c r="B15" s="23" t="s">
        <v>46</v>
      </c>
      <c r="C15" s="23" t="s">
        <v>34</v>
      </c>
      <c r="D15" s="23" t="s">
        <v>35</v>
      </c>
      <c r="E15" s="23" t="s">
        <v>49</v>
      </c>
      <c r="F15" s="24">
        <v>160000000</v>
      </c>
      <c r="G15" s="25">
        <v>160000000</v>
      </c>
      <c r="H15" s="25">
        <v>0</v>
      </c>
      <c r="I15" s="30">
        <v>0</v>
      </c>
      <c r="J15" s="30">
        <v>0</v>
      </c>
      <c r="K15" s="25">
        <v>0</v>
      </c>
      <c r="L15" s="25">
        <v>0</v>
      </c>
      <c r="M15" s="31">
        <v>0</v>
      </c>
      <c r="N15" s="25">
        <v>160000000</v>
      </c>
      <c r="O15" s="25">
        <f t="shared" si="0"/>
        <v>0</v>
      </c>
      <c r="P15" s="25">
        <f t="shared" si="1"/>
        <v>0</v>
      </c>
      <c r="Q15" s="25">
        <v>0</v>
      </c>
      <c r="R15" s="42">
        <v>0</v>
      </c>
      <c r="S15" s="42">
        <v>0</v>
      </c>
      <c r="T15" s="42">
        <v>0</v>
      </c>
      <c r="U15" s="43">
        <v>0</v>
      </c>
    </row>
    <row r="16" customFormat="1" customHeight="1" spans="1:21">
      <c r="A16" s="23" t="s">
        <v>45</v>
      </c>
      <c r="B16" s="23" t="s">
        <v>46</v>
      </c>
      <c r="C16" s="23" t="s">
        <v>37</v>
      </c>
      <c r="D16" s="23" t="s">
        <v>35</v>
      </c>
      <c r="E16" s="23" t="s">
        <v>50</v>
      </c>
      <c r="F16" s="24">
        <v>4000000</v>
      </c>
      <c r="G16" s="25">
        <v>4000000</v>
      </c>
      <c r="H16" s="25">
        <v>0</v>
      </c>
      <c r="I16" s="30">
        <v>0</v>
      </c>
      <c r="J16" s="30">
        <v>0</v>
      </c>
      <c r="K16" s="25">
        <v>0</v>
      </c>
      <c r="L16" s="25">
        <v>0</v>
      </c>
      <c r="M16" s="31">
        <v>0</v>
      </c>
      <c r="N16" s="25">
        <v>4000000</v>
      </c>
      <c r="O16" s="25">
        <f t="shared" si="0"/>
        <v>0</v>
      </c>
      <c r="P16" s="25">
        <f t="shared" si="1"/>
        <v>0</v>
      </c>
      <c r="Q16" s="25">
        <v>0</v>
      </c>
      <c r="R16" s="42">
        <v>0</v>
      </c>
      <c r="S16" s="42">
        <v>0</v>
      </c>
      <c r="T16" s="42">
        <v>0</v>
      </c>
      <c r="U16" s="43">
        <v>0</v>
      </c>
    </row>
    <row r="17" customFormat="1" customHeight="1" spans="1:21">
      <c r="A17" s="23" t="s">
        <v>51</v>
      </c>
      <c r="B17" s="23" t="s">
        <v>43</v>
      </c>
      <c r="C17" s="23" t="s">
        <v>43</v>
      </c>
      <c r="D17" s="23" t="s">
        <v>35</v>
      </c>
      <c r="E17" s="23" t="s">
        <v>52</v>
      </c>
      <c r="F17" s="24">
        <v>3937575</v>
      </c>
      <c r="G17" s="25">
        <v>3937575</v>
      </c>
      <c r="H17" s="25">
        <v>3937575</v>
      </c>
      <c r="I17" s="30">
        <v>3937575</v>
      </c>
      <c r="J17" s="30">
        <v>0</v>
      </c>
      <c r="K17" s="25">
        <v>0</v>
      </c>
      <c r="L17" s="25">
        <v>0</v>
      </c>
      <c r="M17" s="31">
        <v>0</v>
      </c>
      <c r="N17" s="25">
        <v>0</v>
      </c>
      <c r="O17" s="25">
        <f t="shared" si="0"/>
        <v>0</v>
      </c>
      <c r="P17" s="25">
        <f t="shared" si="1"/>
        <v>0</v>
      </c>
      <c r="Q17" s="25">
        <v>0</v>
      </c>
      <c r="R17" s="42">
        <v>0</v>
      </c>
      <c r="S17" s="42">
        <v>0</v>
      </c>
      <c r="T17" s="42">
        <v>0</v>
      </c>
      <c r="U17" s="43">
        <v>0</v>
      </c>
    </row>
    <row r="18" customFormat="1" customHeight="1" spans="1:21">
      <c r="A18" s="23" t="s">
        <v>51</v>
      </c>
      <c r="B18" s="23" t="s">
        <v>43</v>
      </c>
      <c r="C18" s="23" t="s">
        <v>47</v>
      </c>
      <c r="D18" s="23" t="s">
        <v>35</v>
      </c>
      <c r="E18" s="23" t="s">
        <v>53</v>
      </c>
      <c r="F18" s="24">
        <v>500000</v>
      </c>
      <c r="G18" s="25">
        <v>500000</v>
      </c>
      <c r="H18" s="25">
        <v>500000</v>
      </c>
      <c r="I18" s="30">
        <v>500000</v>
      </c>
      <c r="J18" s="30">
        <v>0</v>
      </c>
      <c r="K18" s="25">
        <v>0</v>
      </c>
      <c r="L18" s="25">
        <v>0</v>
      </c>
      <c r="M18" s="31">
        <v>0</v>
      </c>
      <c r="N18" s="25">
        <v>0</v>
      </c>
      <c r="O18" s="25">
        <f t="shared" si="0"/>
        <v>0</v>
      </c>
      <c r="P18" s="25">
        <f t="shared" si="1"/>
        <v>0</v>
      </c>
      <c r="Q18" s="25">
        <v>0</v>
      </c>
      <c r="R18" s="42">
        <v>0</v>
      </c>
      <c r="S18" s="42">
        <v>0</v>
      </c>
      <c r="T18" s="42">
        <v>0</v>
      </c>
      <c r="U18" s="43">
        <v>0</v>
      </c>
    </row>
    <row r="19" customFormat="1" customHeight="1" spans="1:21">
      <c r="A19" s="23" t="s">
        <v>51</v>
      </c>
      <c r="B19" s="23" t="s">
        <v>43</v>
      </c>
      <c r="C19" s="23" t="s">
        <v>37</v>
      </c>
      <c r="D19" s="23" t="s">
        <v>35</v>
      </c>
      <c r="E19" s="23" t="s">
        <v>54</v>
      </c>
      <c r="F19" s="24">
        <v>250000</v>
      </c>
      <c r="G19" s="25">
        <v>250000</v>
      </c>
      <c r="H19" s="25">
        <v>250000</v>
      </c>
      <c r="I19" s="30">
        <v>250000</v>
      </c>
      <c r="J19" s="30">
        <v>0</v>
      </c>
      <c r="K19" s="25">
        <v>0</v>
      </c>
      <c r="L19" s="25">
        <v>0</v>
      </c>
      <c r="M19" s="31">
        <v>0</v>
      </c>
      <c r="N19" s="25">
        <v>0</v>
      </c>
      <c r="O19" s="25">
        <f t="shared" si="0"/>
        <v>0</v>
      </c>
      <c r="P19" s="25">
        <f t="shared" si="1"/>
        <v>0</v>
      </c>
      <c r="Q19" s="25">
        <v>0</v>
      </c>
      <c r="R19" s="42">
        <v>0</v>
      </c>
      <c r="S19" s="42">
        <v>0</v>
      </c>
      <c r="T19" s="42">
        <v>0</v>
      </c>
      <c r="U19" s="43">
        <v>0</v>
      </c>
    </row>
    <row r="20" customFormat="1" customHeight="1" spans="1:21">
      <c r="A20" s="23" t="s">
        <v>51</v>
      </c>
      <c r="B20" s="23" t="s">
        <v>43</v>
      </c>
      <c r="C20" s="23" t="s">
        <v>55</v>
      </c>
      <c r="D20" s="23" t="s">
        <v>35</v>
      </c>
      <c r="E20" s="23" t="s">
        <v>56</v>
      </c>
      <c r="F20" s="24">
        <v>1887000</v>
      </c>
      <c r="G20" s="25">
        <v>1887000</v>
      </c>
      <c r="H20" s="25">
        <v>1887000</v>
      </c>
      <c r="I20" s="30">
        <v>1887000</v>
      </c>
      <c r="J20" s="30">
        <v>0</v>
      </c>
      <c r="K20" s="25">
        <v>0</v>
      </c>
      <c r="L20" s="25">
        <v>0</v>
      </c>
      <c r="M20" s="31">
        <v>0</v>
      </c>
      <c r="N20" s="25">
        <v>0</v>
      </c>
      <c r="O20" s="25">
        <f t="shared" si="0"/>
        <v>0</v>
      </c>
      <c r="P20" s="25">
        <f t="shared" si="1"/>
        <v>0</v>
      </c>
      <c r="Q20" s="25">
        <v>0</v>
      </c>
      <c r="R20" s="42">
        <v>0</v>
      </c>
      <c r="S20" s="42">
        <v>0</v>
      </c>
      <c r="T20" s="42">
        <v>0</v>
      </c>
      <c r="U20" s="43">
        <v>0</v>
      </c>
    </row>
    <row r="21" customFormat="1" customHeight="1" spans="1:21">
      <c r="A21" s="23" t="s">
        <v>51</v>
      </c>
      <c r="B21" s="23" t="s">
        <v>43</v>
      </c>
      <c r="C21" s="23" t="s">
        <v>57</v>
      </c>
      <c r="D21" s="23" t="s">
        <v>35</v>
      </c>
      <c r="E21" s="23" t="s">
        <v>58</v>
      </c>
      <c r="F21" s="24">
        <v>2818143</v>
      </c>
      <c r="G21" s="25">
        <v>2818143</v>
      </c>
      <c r="H21" s="25">
        <v>2818143</v>
      </c>
      <c r="I21" s="30">
        <v>2818143</v>
      </c>
      <c r="J21" s="30">
        <v>0</v>
      </c>
      <c r="K21" s="25">
        <v>0</v>
      </c>
      <c r="L21" s="25">
        <v>0</v>
      </c>
      <c r="M21" s="31">
        <v>0</v>
      </c>
      <c r="N21" s="25">
        <v>0</v>
      </c>
      <c r="O21" s="25">
        <f t="shared" si="0"/>
        <v>0</v>
      </c>
      <c r="P21" s="25">
        <f t="shared" si="1"/>
        <v>0</v>
      </c>
      <c r="Q21" s="25">
        <v>0</v>
      </c>
      <c r="R21" s="42">
        <v>0</v>
      </c>
      <c r="S21" s="42">
        <v>0</v>
      </c>
      <c r="T21" s="42">
        <v>0</v>
      </c>
      <c r="U21" s="43">
        <v>0</v>
      </c>
    </row>
    <row r="22" customFormat="1" customHeight="1" spans="1:21">
      <c r="A22" s="23" t="s">
        <v>51</v>
      </c>
      <c r="B22" s="23" t="s">
        <v>43</v>
      </c>
      <c r="C22" s="23" t="s">
        <v>39</v>
      </c>
      <c r="D22" s="23" t="s">
        <v>35</v>
      </c>
      <c r="E22" s="23" t="s">
        <v>59</v>
      </c>
      <c r="F22" s="24">
        <v>500000</v>
      </c>
      <c r="G22" s="25">
        <v>500000</v>
      </c>
      <c r="H22" s="25">
        <v>500000</v>
      </c>
      <c r="I22" s="30">
        <v>500000</v>
      </c>
      <c r="J22" s="30">
        <v>0</v>
      </c>
      <c r="K22" s="25">
        <v>0</v>
      </c>
      <c r="L22" s="25">
        <v>0</v>
      </c>
      <c r="M22" s="31">
        <v>0</v>
      </c>
      <c r="N22" s="25">
        <v>0</v>
      </c>
      <c r="O22" s="25">
        <f t="shared" si="0"/>
        <v>0</v>
      </c>
      <c r="P22" s="25">
        <f t="shared" si="1"/>
        <v>0</v>
      </c>
      <c r="Q22" s="25">
        <v>0</v>
      </c>
      <c r="R22" s="42">
        <v>0</v>
      </c>
      <c r="S22" s="42">
        <v>0</v>
      </c>
      <c r="T22" s="42">
        <v>0</v>
      </c>
      <c r="U22" s="43">
        <v>0</v>
      </c>
    </row>
    <row r="23" customFormat="1" customHeight="1" spans="1:21">
      <c r="A23" s="23" t="s">
        <v>60</v>
      </c>
      <c r="B23" s="23" t="s">
        <v>47</v>
      </c>
      <c r="C23" s="23" t="s">
        <v>43</v>
      </c>
      <c r="D23" s="23" t="s">
        <v>35</v>
      </c>
      <c r="E23" s="23" t="s">
        <v>61</v>
      </c>
      <c r="F23" s="24">
        <v>1056096</v>
      </c>
      <c r="G23" s="25">
        <v>1056096</v>
      </c>
      <c r="H23" s="25">
        <v>1056096</v>
      </c>
      <c r="I23" s="30">
        <v>1056096</v>
      </c>
      <c r="J23" s="30">
        <v>0</v>
      </c>
      <c r="K23" s="25">
        <v>0</v>
      </c>
      <c r="L23" s="25">
        <v>0</v>
      </c>
      <c r="M23" s="31">
        <v>0</v>
      </c>
      <c r="N23" s="25">
        <v>0</v>
      </c>
      <c r="O23" s="25">
        <f t="shared" si="0"/>
        <v>0</v>
      </c>
      <c r="P23" s="25">
        <f t="shared" si="1"/>
        <v>0</v>
      </c>
      <c r="Q23" s="25">
        <v>0</v>
      </c>
      <c r="R23" s="42">
        <v>0</v>
      </c>
      <c r="S23" s="42">
        <v>0</v>
      </c>
      <c r="T23" s="42">
        <v>0</v>
      </c>
      <c r="U23" s="43">
        <v>0</v>
      </c>
    </row>
    <row r="24" customFormat="1" customHeight="1" spans="1:21">
      <c r="A24" s="23" t="s">
        <v>62</v>
      </c>
      <c r="B24" s="23" t="s">
        <v>37</v>
      </c>
      <c r="C24" s="23" t="s">
        <v>43</v>
      </c>
      <c r="D24" s="23" t="s">
        <v>35</v>
      </c>
      <c r="E24" s="23" t="s">
        <v>63</v>
      </c>
      <c r="F24" s="24">
        <v>16000000</v>
      </c>
      <c r="G24" s="25">
        <v>16000000</v>
      </c>
      <c r="H24" s="25">
        <v>6000000</v>
      </c>
      <c r="I24" s="30">
        <v>6000000</v>
      </c>
      <c r="J24" s="30">
        <v>0</v>
      </c>
      <c r="K24" s="25">
        <v>0</v>
      </c>
      <c r="L24" s="25">
        <v>0</v>
      </c>
      <c r="M24" s="31">
        <v>0</v>
      </c>
      <c r="N24" s="25">
        <v>0</v>
      </c>
      <c r="O24" s="25">
        <f t="shared" si="0"/>
        <v>0</v>
      </c>
      <c r="P24" s="25">
        <f t="shared" si="1"/>
        <v>0</v>
      </c>
      <c r="Q24" s="25">
        <v>10000000</v>
      </c>
      <c r="R24" s="42">
        <v>0</v>
      </c>
      <c r="S24" s="42">
        <v>0</v>
      </c>
      <c r="T24" s="42">
        <v>0</v>
      </c>
      <c r="U24" s="43">
        <v>0</v>
      </c>
    </row>
    <row r="25" customFormat="1" customHeight="1" spans="1:21">
      <c r="A25" s="23" t="s">
        <v>62</v>
      </c>
      <c r="B25" s="23" t="s">
        <v>37</v>
      </c>
      <c r="C25" s="23" t="s">
        <v>47</v>
      </c>
      <c r="D25" s="23" t="s">
        <v>35</v>
      </c>
      <c r="E25" s="23" t="s">
        <v>64</v>
      </c>
      <c r="F25" s="24">
        <v>200000</v>
      </c>
      <c r="G25" s="25">
        <v>200000</v>
      </c>
      <c r="H25" s="25">
        <v>200000</v>
      </c>
      <c r="I25" s="30">
        <v>200000</v>
      </c>
      <c r="J25" s="30">
        <v>0</v>
      </c>
      <c r="K25" s="25">
        <v>0</v>
      </c>
      <c r="L25" s="25">
        <v>0</v>
      </c>
      <c r="M25" s="31">
        <v>0</v>
      </c>
      <c r="N25" s="25">
        <v>0</v>
      </c>
      <c r="O25" s="25">
        <f t="shared" si="0"/>
        <v>0</v>
      </c>
      <c r="P25" s="25">
        <f t="shared" si="1"/>
        <v>0</v>
      </c>
      <c r="Q25" s="25">
        <v>0</v>
      </c>
      <c r="R25" s="42">
        <v>0</v>
      </c>
      <c r="S25" s="42">
        <v>0</v>
      </c>
      <c r="T25" s="42">
        <v>0</v>
      </c>
      <c r="U25" s="43">
        <v>0</v>
      </c>
    </row>
    <row r="26" customFormat="1" customHeight="1" spans="1:21">
      <c r="A26" s="23"/>
      <c r="B26" s="23"/>
      <c r="C26" s="23"/>
      <c r="D26" s="23" t="s">
        <v>65</v>
      </c>
      <c r="E26" s="23" t="s">
        <v>66</v>
      </c>
      <c r="F26" s="24">
        <v>502750000</v>
      </c>
      <c r="G26" s="25">
        <v>502750000</v>
      </c>
      <c r="H26" s="25">
        <v>0</v>
      </c>
      <c r="I26" s="30">
        <v>0</v>
      </c>
      <c r="J26" s="30">
        <v>0</v>
      </c>
      <c r="K26" s="25">
        <v>0</v>
      </c>
      <c r="L26" s="25">
        <v>0</v>
      </c>
      <c r="M26" s="31">
        <v>0</v>
      </c>
      <c r="N26" s="25">
        <v>502750000</v>
      </c>
      <c r="O26" s="25">
        <f t="shared" si="0"/>
        <v>0</v>
      </c>
      <c r="P26" s="25">
        <f t="shared" si="1"/>
        <v>0</v>
      </c>
      <c r="Q26" s="25">
        <v>0</v>
      </c>
      <c r="R26" s="42">
        <v>0</v>
      </c>
      <c r="S26" s="42">
        <v>0</v>
      </c>
      <c r="T26" s="42">
        <v>0</v>
      </c>
      <c r="U26" s="43">
        <v>0</v>
      </c>
    </row>
    <row r="27" customFormat="1" customHeight="1" spans="1:21">
      <c r="A27" s="23" t="s">
        <v>45</v>
      </c>
      <c r="B27" s="23" t="s">
        <v>46</v>
      </c>
      <c r="C27" s="23" t="s">
        <v>43</v>
      </c>
      <c r="D27" s="23" t="s">
        <v>67</v>
      </c>
      <c r="E27" s="23" t="s">
        <v>68</v>
      </c>
      <c r="F27" s="24">
        <v>180000000</v>
      </c>
      <c r="G27" s="25">
        <v>180000000</v>
      </c>
      <c r="H27" s="25">
        <v>0</v>
      </c>
      <c r="I27" s="30">
        <v>0</v>
      </c>
      <c r="J27" s="30">
        <v>0</v>
      </c>
      <c r="K27" s="25">
        <v>0</v>
      </c>
      <c r="L27" s="25">
        <v>0</v>
      </c>
      <c r="M27" s="31">
        <v>0</v>
      </c>
      <c r="N27" s="25">
        <v>180000000</v>
      </c>
      <c r="O27" s="25">
        <f t="shared" si="0"/>
        <v>0</v>
      </c>
      <c r="P27" s="25">
        <f t="shared" si="1"/>
        <v>0</v>
      </c>
      <c r="Q27" s="25">
        <v>0</v>
      </c>
      <c r="R27" s="42">
        <v>0</v>
      </c>
      <c r="S27" s="42">
        <v>0</v>
      </c>
      <c r="T27" s="42">
        <v>0</v>
      </c>
      <c r="U27" s="43">
        <v>0</v>
      </c>
    </row>
    <row r="28" customFormat="1" customHeight="1" spans="1:21">
      <c r="A28" s="23" t="s">
        <v>45</v>
      </c>
      <c r="B28" s="23" t="s">
        <v>46</v>
      </c>
      <c r="C28" s="23" t="s">
        <v>34</v>
      </c>
      <c r="D28" s="23" t="s">
        <v>67</v>
      </c>
      <c r="E28" s="23" t="s">
        <v>49</v>
      </c>
      <c r="F28" s="24">
        <v>320000000</v>
      </c>
      <c r="G28" s="25">
        <v>320000000</v>
      </c>
      <c r="H28" s="25">
        <v>0</v>
      </c>
      <c r="I28" s="30">
        <v>0</v>
      </c>
      <c r="J28" s="30">
        <v>0</v>
      </c>
      <c r="K28" s="25">
        <v>0</v>
      </c>
      <c r="L28" s="25">
        <v>0</v>
      </c>
      <c r="M28" s="31">
        <v>0</v>
      </c>
      <c r="N28" s="25">
        <v>320000000</v>
      </c>
      <c r="O28" s="25">
        <f t="shared" si="0"/>
        <v>0</v>
      </c>
      <c r="P28" s="25">
        <f t="shared" si="1"/>
        <v>0</v>
      </c>
      <c r="Q28" s="25">
        <v>0</v>
      </c>
      <c r="R28" s="42">
        <v>0</v>
      </c>
      <c r="S28" s="42">
        <v>0</v>
      </c>
      <c r="T28" s="42">
        <v>0</v>
      </c>
      <c r="U28" s="43">
        <v>0</v>
      </c>
    </row>
    <row r="29" customFormat="1" customHeight="1" spans="1:21">
      <c r="A29" s="23" t="s">
        <v>45</v>
      </c>
      <c r="B29" s="23" t="s">
        <v>46</v>
      </c>
      <c r="C29" s="23" t="s">
        <v>37</v>
      </c>
      <c r="D29" s="23" t="s">
        <v>67</v>
      </c>
      <c r="E29" s="23" t="s">
        <v>50</v>
      </c>
      <c r="F29" s="24">
        <v>2750000</v>
      </c>
      <c r="G29" s="25">
        <v>2750000</v>
      </c>
      <c r="H29" s="25">
        <v>0</v>
      </c>
      <c r="I29" s="30">
        <v>0</v>
      </c>
      <c r="J29" s="30">
        <v>0</v>
      </c>
      <c r="K29" s="25">
        <v>0</v>
      </c>
      <c r="L29" s="25">
        <v>0</v>
      </c>
      <c r="M29" s="31">
        <v>0</v>
      </c>
      <c r="N29" s="25">
        <v>2750000</v>
      </c>
      <c r="O29" s="25">
        <f t="shared" si="0"/>
        <v>0</v>
      </c>
      <c r="P29" s="25">
        <f t="shared" si="1"/>
        <v>0</v>
      </c>
      <c r="Q29" s="25">
        <v>0</v>
      </c>
      <c r="R29" s="42">
        <v>0</v>
      </c>
      <c r="S29" s="42">
        <v>0</v>
      </c>
      <c r="T29" s="42">
        <v>0</v>
      </c>
      <c r="U29" s="43">
        <v>0</v>
      </c>
    </row>
    <row r="30" customFormat="1" customHeight="1" spans="1:21">
      <c r="A30" s="23"/>
      <c r="B30" s="23"/>
      <c r="C30" s="23"/>
      <c r="D30" s="23" t="s">
        <v>69</v>
      </c>
      <c r="E30" s="23" t="s">
        <v>70</v>
      </c>
      <c r="F30" s="24">
        <v>5415628.56</v>
      </c>
      <c r="G30" s="25">
        <v>5415628.56</v>
      </c>
      <c r="H30" s="25">
        <v>3415628.56</v>
      </c>
      <c r="I30" s="30">
        <v>3415628.56</v>
      </c>
      <c r="J30" s="30">
        <v>0</v>
      </c>
      <c r="K30" s="25">
        <v>0</v>
      </c>
      <c r="L30" s="25">
        <v>0</v>
      </c>
      <c r="M30" s="31">
        <v>0</v>
      </c>
      <c r="N30" s="25">
        <v>2000000</v>
      </c>
      <c r="O30" s="25">
        <f t="shared" si="0"/>
        <v>0</v>
      </c>
      <c r="P30" s="25">
        <f t="shared" si="1"/>
        <v>0</v>
      </c>
      <c r="Q30" s="25">
        <v>0</v>
      </c>
      <c r="R30" s="42">
        <v>0</v>
      </c>
      <c r="S30" s="42">
        <v>0</v>
      </c>
      <c r="T30" s="42">
        <v>0</v>
      </c>
      <c r="U30" s="43">
        <v>0</v>
      </c>
    </row>
    <row r="31" customFormat="1" customHeight="1" spans="1:21">
      <c r="A31" s="23" t="s">
        <v>71</v>
      </c>
      <c r="B31" s="23" t="s">
        <v>72</v>
      </c>
      <c r="C31" s="23" t="s">
        <v>57</v>
      </c>
      <c r="D31" s="23" t="s">
        <v>73</v>
      </c>
      <c r="E31" s="23" t="s">
        <v>74</v>
      </c>
      <c r="F31" s="24">
        <v>2547107.52</v>
      </c>
      <c r="G31" s="25">
        <v>2547107.52</v>
      </c>
      <c r="H31" s="25">
        <v>2547107.52</v>
      </c>
      <c r="I31" s="30">
        <v>2547107.52</v>
      </c>
      <c r="J31" s="30">
        <v>0</v>
      </c>
      <c r="K31" s="25">
        <v>0</v>
      </c>
      <c r="L31" s="25">
        <v>0</v>
      </c>
      <c r="M31" s="31">
        <v>0</v>
      </c>
      <c r="N31" s="25">
        <v>0</v>
      </c>
      <c r="O31" s="25">
        <f t="shared" si="0"/>
        <v>0</v>
      </c>
      <c r="P31" s="25">
        <f t="shared" si="1"/>
        <v>0</v>
      </c>
      <c r="Q31" s="25">
        <v>0</v>
      </c>
      <c r="R31" s="42">
        <v>0</v>
      </c>
      <c r="S31" s="42">
        <v>0</v>
      </c>
      <c r="T31" s="42">
        <v>0</v>
      </c>
      <c r="U31" s="43">
        <v>0</v>
      </c>
    </row>
    <row r="32" customFormat="1" customHeight="1" spans="1:21">
      <c r="A32" s="23" t="s">
        <v>33</v>
      </c>
      <c r="B32" s="23" t="s">
        <v>34</v>
      </c>
      <c r="C32" s="23" t="s">
        <v>34</v>
      </c>
      <c r="D32" s="23" t="s">
        <v>73</v>
      </c>
      <c r="E32" s="23" t="s">
        <v>36</v>
      </c>
      <c r="F32" s="24">
        <v>270473.6</v>
      </c>
      <c r="G32" s="25">
        <v>270473.6</v>
      </c>
      <c r="H32" s="25">
        <v>270473.6</v>
      </c>
      <c r="I32" s="30">
        <v>270473.6</v>
      </c>
      <c r="J32" s="30">
        <v>0</v>
      </c>
      <c r="K32" s="25">
        <v>0</v>
      </c>
      <c r="L32" s="25">
        <v>0</v>
      </c>
      <c r="M32" s="31">
        <v>0</v>
      </c>
      <c r="N32" s="25">
        <v>0</v>
      </c>
      <c r="O32" s="25">
        <f t="shared" si="0"/>
        <v>0</v>
      </c>
      <c r="P32" s="25">
        <f t="shared" si="1"/>
        <v>0</v>
      </c>
      <c r="Q32" s="25">
        <v>0</v>
      </c>
      <c r="R32" s="42">
        <v>0</v>
      </c>
      <c r="S32" s="42">
        <v>0</v>
      </c>
      <c r="T32" s="42">
        <v>0</v>
      </c>
      <c r="U32" s="43">
        <v>0</v>
      </c>
    </row>
    <row r="33" customFormat="1" customHeight="1" spans="1:21">
      <c r="A33" s="23" t="s">
        <v>33</v>
      </c>
      <c r="B33" s="23" t="s">
        <v>34</v>
      </c>
      <c r="C33" s="23" t="s">
        <v>37</v>
      </c>
      <c r="D33" s="23" t="s">
        <v>73</v>
      </c>
      <c r="E33" s="23" t="s">
        <v>38</v>
      </c>
      <c r="F33" s="24">
        <v>135236.8</v>
      </c>
      <c r="G33" s="25">
        <v>135236.8</v>
      </c>
      <c r="H33" s="25">
        <v>135236.8</v>
      </c>
      <c r="I33" s="30">
        <v>135236.8</v>
      </c>
      <c r="J33" s="30">
        <v>0</v>
      </c>
      <c r="K33" s="25">
        <v>0</v>
      </c>
      <c r="L33" s="25">
        <v>0</v>
      </c>
      <c r="M33" s="31">
        <v>0</v>
      </c>
      <c r="N33" s="25">
        <v>0</v>
      </c>
      <c r="O33" s="25">
        <f t="shared" si="0"/>
        <v>0</v>
      </c>
      <c r="P33" s="25">
        <f t="shared" si="1"/>
        <v>0</v>
      </c>
      <c r="Q33" s="25">
        <v>0</v>
      </c>
      <c r="R33" s="42">
        <v>0</v>
      </c>
      <c r="S33" s="42">
        <v>0</v>
      </c>
      <c r="T33" s="42">
        <v>0</v>
      </c>
      <c r="U33" s="43">
        <v>0</v>
      </c>
    </row>
    <row r="34" customFormat="1" customHeight="1" spans="1:21">
      <c r="A34" s="23" t="s">
        <v>33</v>
      </c>
      <c r="B34" s="23" t="s">
        <v>39</v>
      </c>
      <c r="C34" s="23" t="s">
        <v>39</v>
      </c>
      <c r="D34" s="23" t="s">
        <v>73</v>
      </c>
      <c r="E34" s="23" t="s">
        <v>40</v>
      </c>
      <c r="F34" s="24">
        <v>13528.11</v>
      </c>
      <c r="G34" s="25">
        <v>13528.11</v>
      </c>
      <c r="H34" s="25">
        <v>13528.11</v>
      </c>
      <c r="I34" s="30">
        <v>13528.11</v>
      </c>
      <c r="J34" s="30">
        <v>0</v>
      </c>
      <c r="K34" s="25">
        <v>0</v>
      </c>
      <c r="L34" s="25">
        <v>0</v>
      </c>
      <c r="M34" s="31">
        <v>0</v>
      </c>
      <c r="N34" s="25">
        <v>0</v>
      </c>
      <c r="O34" s="25">
        <f t="shared" si="0"/>
        <v>0</v>
      </c>
      <c r="P34" s="25">
        <f t="shared" si="1"/>
        <v>0</v>
      </c>
      <c r="Q34" s="25">
        <v>0</v>
      </c>
      <c r="R34" s="42">
        <v>0</v>
      </c>
      <c r="S34" s="42">
        <v>0</v>
      </c>
      <c r="T34" s="42">
        <v>0</v>
      </c>
      <c r="U34" s="43">
        <v>0</v>
      </c>
    </row>
    <row r="35" customFormat="1" customHeight="1" spans="1:21">
      <c r="A35" s="23" t="s">
        <v>41</v>
      </c>
      <c r="B35" s="23" t="s">
        <v>42</v>
      </c>
      <c r="C35" s="23" t="s">
        <v>47</v>
      </c>
      <c r="D35" s="23" t="s">
        <v>73</v>
      </c>
      <c r="E35" s="23" t="s">
        <v>75</v>
      </c>
      <c r="F35" s="24">
        <v>104786.53</v>
      </c>
      <c r="G35" s="25">
        <v>104786.53</v>
      </c>
      <c r="H35" s="25">
        <v>104786.53</v>
      </c>
      <c r="I35" s="30">
        <v>104786.53</v>
      </c>
      <c r="J35" s="30">
        <v>0</v>
      </c>
      <c r="K35" s="25">
        <v>0</v>
      </c>
      <c r="L35" s="25">
        <v>0</v>
      </c>
      <c r="M35" s="31">
        <v>0</v>
      </c>
      <c r="N35" s="25">
        <v>0</v>
      </c>
      <c r="O35" s="25">
        <f t="shared" si="0"/>
        <v>0</v>
      </c>
      <c r="P35" s="25">
        <f t="shared" si="1"/>
        <v>0</v>
      </c>
      <c r="Q35" s="25">
        <v>0</v>
      </c>
      <c r="R35" s="42">
        <v>0</v>
      </c>
      <c r="S35" s="42">
        <v>0</v>
      </c>
      <c r="T35" s="42">
        <v>0</v>
      </c>
      <c r="U35" s="43">
        <v>0</v>
      </c>
    </row>
    <row r="36" customFormat="1" customHeight="1" spans="1:21">
      <c r="A36" s="23" t="s">
        <v>45</v>
      </c>
      <c r="B36" s="23" t="s">
        <v>46</v>
      </c>
      <c r="C36" s="23" t="s">
        <v>37</v>
      </c>
      <c r="D36" s="23" t="s">
        <v>73</v>
      </c>
      <c r="E36" s="23" t="s">
        <v>50</v>
      </c>
      <c r="F36" s="24">
        <v>2000000</v>
      </c>
      <c r="G36" s="25">
        <v>2000000</v>
      </c>
      <c r="H36" s="25">
        <v>0</v>
      </c>
      <c r="I36" s="30">
        <v>0</v>
      </c>
      <c r="J36" s="30">
        <v>0</v>
      </c>
      <c r="K36" s="25">
        <v>0</v>
      </c>
      <c r="L36" s="25">
        <v>0</v>
      </c>
      <c r="M36" s="31">
        <v>0</v>
      </c>
      <c r="N36" s="25">
        <v>2000000</v>
      </c>
      <c r="O36" s="25">
        <f t="shared" si="0"/>
        <v>0</v>
      </c>
      <c r="P36" s="25">
        <f t="shared" si="1"/>
        <v>0</v>
      </c>
      <c r="Q36" s="25">
        <v>0</v>
      </c>
      <c r="R36" s="42">
        <v>0</v>
      </c>
      <c r="S36" s="42">
        <v>0</v>
      </c>
      <c r="T36" s="42">
        <v>0</v>
      </c>
      <c r="U36" s="43">
        <v>0</v>
      </c>
    </row>
    <row r="37" customFormat="1" customHeight="1" spans="1:21">
      <c r="A37" s="23" t="s">
        <v>60</v>
      </c>
      <c r="B37" s="23" t="s">
        <v>47</v>
      </c>
      <c r="C37" s="23" t="s">
        <v>43</v>
      </c>
      <c r="D37" s="23" t="s">
        <v>73</v>
      </c>
      <c r="E37" s="23" t="s">
        <v>61</v>
      </c>
      <c r="F37" s="24">
        <v>344496</v>
      </c>
      <c r="G37" s="25">
        <v>344496</v>
      </c>
      <c r="H37" s="25">
        <v>344496</v>
      </c>
      <c r="I37" s="30">
        <v>344496</v>
      </c>
      <c r="J37" s="30">
        <v>0</v>
      </c>
      <c r="K37" s="25">
        <v>0</v>
      </c>
      <c r="L37" s="25">
        <v>0</v>
      </c>
      <c r="M37" s="31">
        <v>0</v>
      </c>
      <c r="N37" s="25">
        <v>0</v>
      </c>
      <c r="O37" s="25">
        <f t="shared" si="0"/>
        <v>0</v>
      </c>
      <c r="P37" s="25">
        <f t="shared" si="1"/>
        <v>0</v>
      </c>
      <c r="Q37" s="25">
        <v>0</v>
      </c>
      <c r="R37" s="42">
        <v>0</v>
      </c>
      <c r="S37" s="42">
        <v>0</v>
      </c>
      <c r="T37" s="42">
        <v>0</v>
      </c>
      <c r="U37" s="43">
        <v>0</v>
      </c>
    </row>
    <row r="38" customFormat="1" customHeight="1" spans="1:21">
      <c r="A38" s="23"/>
      <c r="B38" s="23"/>
      <c r="C38" s="23"/>
      <c r="D38" s="23" t="s">
        <v>76</v>
      </c>
      <c r="E38" s="23" t="s">
        <v>77</v>
      </c>
      <c r="F38" s="24">
        <v>979430.41</v>
      </c>
      <c r="G38" s="25">
        <v>979430.41</v>
      </c>
      <c r="H38" s="25">
        <v>979430.41</v>
      </c>
      <c r="I38" s="30">
        <v>979430.41</v>
      </c>
      <c r="J38" s="30">
        <v>0</v>
      </c>
      <c r="K38" s="25">
        <v>0</v>
      </c>
      <c r="L38" s="25">
        <v>0</v>
      </c>
      <c r="M38" s="31">
        <v>0</v>
      </c>
      <c r="N38" s="25">
        <v>0</v>
      </c>
      <c r="O38" s="25">
        <f t="shared" si="0"/>
        <v>0</v>
      </c>
      <c r="P38" s="25">
        <f t="shared" si="1"/>
        <v>0</v>
      </c>
      <c r="Q38" s="25">
        <v>0</v>
      </c>
      <c r="R38" s="42">
        <v>0</v>
      </c>
      <c r="S38" s="42">
        <v>0</v>
      </c>
      <c r="T38" s="42">
        <v>0</v>
      </c>
      <c r="U38" s="43">
        <v>0</v>
      </c>
    </row>
    <row r="39" customFormat="1" customHeight="1" spans="1:21">
      <c r="A39" s="23" t="s">
        <v>33</v>
      </c>
      <c r="B39" s="23" t="s">
        <v>34</v>
      </c>
      <c r="C39" s="23" t="s">
        <v>34</v>
      </c>
      <c r="D39" s="23" t="s">
        <v>78</v>
      </c>
      <c r="E39" s="23" t="s">
        <v>36</v>
      </c>
      <c r="F39" s="24">
        <v>70112.32</v>
      </c>
      <c r="G39" s="25">
        <v>70112.32</v>
      </c>
      <c r="H39" s="25">
        <v>70112.32</v>
      </c>
      <c r="I39" s="30">
        <v>70112.32</v>
      </c>
      <c r="J39" s="30">
        <v>0</v>
      </c>
      <c r="K39" s="25">
        <v>0</v>
      </c>
      <c r="L39" s="25">
        <v>0</v>
      </c>
      <c r="M39" s="31">
        <v>0</v>
      </c>
      <c r="N39" s="25">
        <v>0</v>
      </c>
      <c r="O39" s="25">
        <f t="shared" si="0"/>
        <v>0</v>
      </c>
      <c r="P39" s="25">
        <f t="shared" si="1"/>
        <v>0</v>
      </c>
      <c r="Q39" s="25">
        <v>0</v>
      </c>
      <c r="R39" s="42">
        <v>0</v>
      </c>
      <c r="S39" s="42">
        <v>0</v>
      </c>
      <c r="T39" s="42">
        <v>0</v>
      </c>
      <c r="U39" s="43">
        <v>0</v>
      </c>
    </row>
    <row r="40" customFormat="1" customHeight="1" spans="1:21">
      <c r="A40" s="23" t="s">
        <v>33</v>
      </c>
      <c r="B40" s="23" t="s">
        <v>34</v>
      </c>
      <c r="C40" s="23" t="s">
        <v>37</v>
      </c>
      <c r="D40" s="23" t="s">
        <v>78</v>
      </c>
      <c r="E40" s="23" t="s">
        <v>38</v>
      </c>
      <c r="F40" s="24">
        <v>35056.16</v>
      </c>
      <c r="G40" s="25">
        <v>35056.16</v>
      </c>
      <c r="H40" s="25">
        <v>35056.16</v>
      </c>
      <c r="I40" s="30">
        <v>35056.16</v>
      </c>
      <c r="J40" s="30">
        <v>0</v>
      </c>
      <c r="K40" s="25">
        <v>0</v>
      </c>
      <c r="L40" s="25">
        <v>0</v>
      </c>
      <c r="M40" s="31">
        <v>0</v>
      </c>
      <c r="N40" s="25">
        <v>0</v>
      </c>
      <c r="O40" s="25">
        <f t="shared" si="0"/>
        <v>0</v>
      </c>
      <c r="P40" s="25">
        <f t="shared" si="1"/>
        <v>0</v>
      </c>
      <c r="Q40" s="25">
        <v>0</v>
      </c>
      <c r="R40" s="42">
        <v>0</v>
      </c>
      <c r="S40" s="42">
        <v>0</v>
      </c>
      <c r="T40" s="42">
        <v>0</v>
      </c>
      <c r="U40" s="43">
        <v>0</v>
      </c>
    </row>
    <row r="41" customFormat="1" customHeight="1" spans="1:21">
      <c r="A41" s="23" t="s">
        <v>33</v>
      </c>
      <c r="B41" s="23" t="s">
        <v>39</v>
      </c>
      <c r="C41" s="23" t="s">
        <v>39</v>
      </c>
      <c r="D41" s="23" t="s">
        <v>78</v>
      </c>
      <c r="E41" s="23" t="s">
        <v>40</v>
      </c>
      <c r="F41" s="24">
        <v>3505.6</v>
      </c>
      <c r="G41" s="25">
        <v>3505.6</v>
      </c>
      <c r="H41" s="25">
        <v>3505.6</v>
      </c>
      <c r="I41" s="30">
        <v>3505.6</v>
      </c>
      <c r="J41" s="30">
        <v>0</v>
      </c>
      <c r="K41" s="25">
        <v>0</v>
      </c>
      <c r="L41" s="25">
        <v>0</v>
      </c>
      <c r="M41" s="31">
        <v>0</v>
      </c>
      <c r="N41" s="25">
        <v>0</v>
      </c>
      <c r="O41" s="25">
        <f t="shared" si="0"/>
        <v>0</v>
      </c>
      <c r="P41" s="25">
        <f t="shared" si="1"/>
        <v>0</v>
      </c>
      <c r="Q41" s="25">
        <v>0</v>
      </c>
      <c r="R41" s="42">
        <v>0</v>
      </c>
      <c r="S41" s="42">
        <v>0</v>
      </c>
      <c r="T41" s="42">
        <v>0</v>
      </c>
      <c r="U41" s="43">
        <v>0</v>
      </c>
    </row>
    <row r="42" customFormat="1" customHeight="1" spans="1:21">
      <c r="A42" s="23" t="s">
        <v>41</v>
      </c>
      <c r="B42" s="23" t="s">
        <v>42</v>
      </c>
      <c r="C42" s="23" t="s">
        <v>47</v>
      </c>
      <c r="D42" s="23" t="s">
        <v>78</v>
      </c>
      <c r="E42" s="23" t="s">
        <v>75</v>
      </c>
      <c r="F42" s="24">
        <v>26730.33</v>
      </c>
      <c r="G42" s="25">
        <v>26730.33</v>
      </c>
      <c r="H42" s="25">
        <v>26730.33</v>
      </c>
      <c r="I42" s="30">
        <v>26730.33</v>
      </c>
      <c r="J42" s="30">
        <v>0</v>
      </c>
      <c r="K42" s="25">
        <v>0</v>
      </c>
      <c r="L42" s="25">
        <v>0</v>
      </c>
      <c r="M42" s="31">
        <v>0</v>
      </c>
      <c r="N42" s="25">
        <v>0</v>
      </c>
      <c r="O42" s="25">
        <f t="shared" si="0"/>
        <v>0</v>
      </c>
      <c r="P42" s="25">
        <f t="shared" si="1"/>
        <v>0</v>
      </c>
      <c r="Q42" s="25">
        <v>0</v>
      </c>
      <c r="R42" s="42">
        <v>0</v>
      </c>
      <c r="S42" s="42">
        <v>0</v>
      </c>
      <c r="T42" s="42">
        <v>0</v>
      </c>
      <c r="U42" s="43">
        <v>0</v>
      </c>
    </row>
    <row r="43" customFormat="1" customHeight="1" spans="1:21">
      <c r="A43" s="23" t="s">
        <v>45</v>
      </c>
      <c r="B43" s="23" t="s">
        <v>43</v>
      </c>
      <c r="C43" s="23" t="s">
        <v>39</v>
      </c>
      <c r="D43" s="23" t="s">
        <v>78</v>
      </c>
      <c r="E43" s="23" t="s">
        <v>79</v>
      </c>
      <c r="F43" s="24">
        <v>550162</v>
      </c>
      <c r="G43" s="25">
        <v>550162</v>
      </c>
      <c r="H43" s="25">
        <v>550162</v>
      </c>
      <c r="I43" s="30">
        <v>550162</v>
      </c>
      <c r="J43" s="30">
        <v>0</v>
      </c>
      <c r="K43" s="25">
        <v>0</v>
      </c>
      <c r="L43" s="25">
        <v>0</v>
      </c>
      <c r="M43" s="31">
        <v>0</v>
      </c>
      <c r="N43" s="25">
        <v>0</v>
      </c>
      <c r="O43" s="25">
        <f t="shared" si="0"/>
        <v>0</v>
      </c>
      <c r="P43" s="25">
        <f t="shared" si="1"/>
        <v>0</v>
      </c>
      <c r="Q43" s="25">
        <v>0</v>
      </c>
      <c r="R43" s="42">
        <v>0</v>
      </c>
      <c r="S43" s="42">
        <v>0</v>
      </c>
      <c r="T43" s="42">
        <v>0</v>
      </c>
      <c r="U43" s="43">
        <v>0</v>
      </c>
    </row>
    <row r="44" customFormat="1" customHeight="1" spans="1:21">
      <c r="A44" s="23" t="s">
        <v>51</v>
      </c>
      <c r="B44" s="23" t="s">
        <v>43</v>
      </c>
      <c r="C44" s="23" t="s">
        <v>80</v>
      </c>
      <c r="D44" s="23" t="s">
        <v>78</v>
      </c>
      <c r="E44" s="23" t="s">
        <v>81</v>
      </c>
      <c r="F44" s="24">
        <v>200000</v>
      </c>
      <c r="G44" s="25">
        <v>200000</v>
      </c>
      <c r="H44" s="25">
        <v>200000</v>
      </c>
      <c r="I44" s="30">
        <v>200000</v>
      </c>
      <c r="J44" s="30">
        <v>0</v>
      </c>
      <c r="K44" s="25">
        <v>0</v>
      </c>
      <c r="L44" s="25">
        <v>0</v>
      </c>
      <c r="M44" s="31">
        <v>0</v>
      </c>
      <c r="N44" s="25">
        <v>0</v>
      </c>
      <c r="O44" s="25">
        <f t="shared" si="0"/>
        <v>0</v>
      </c>
      <c r="P44" s="25">
        <f t="shared" si="1"/>
        <v>0</v>
      </c>
      <c r="Q44" s="25">
        <v>0</v>
      </c>
      <c r="R44" s="42">
        <v>0</v>
      </c>
      <c r="S44" s="42">
        <v>0</v>
      </c>
      <c r="T44" s="42">
        <v>0</v>
      </c>
      <c r="U44" s="43">
        <v>0</v>
      </c>
    </row>
    <row r="45" customFormat="1" customHeight="1" spans="1:21">
      <c r="A45" s="23" t="s">
        <v>60</v>
      </c>
      <c r="B45" s="23" t="s">
        <v>47</v>
      </c>
      <c r="C45" s="23" t="s">
        <v>43</v>
      </c>
      <c r="D45" s="23" t="s">
        <v>78</v>
      </c>
      <c r="E45" s="23" t="s">
        <v>61</v>
      </c>
      <c r="F45" s="24">
        <v>93864</v>
      </c>
      <c r="G45" s="25">
        <v>93864</v>
      </c>
      <c r="H45" s="25">
        <v>93864</v>
      </c>
      <c r="I45" s="30">
        <v>93864</v>
      </c>
      <c r="J45" s="30">
        <v>0</v>
      </c>
      <c r="K45" s="25">
        <v>0</v>
      </c>
      <c r="L45" s="25">
        <v>0</v>
      </c>
      <c r="M45" s="31">
        <v>0</v>
      </c>
      <c r="N45" s="25">
        <v>0</v>
      </c>
      <c r="O45" s="25">
        <f t="shared" si="0"/>
        <v>0</v>
      </c>
      <c r="P45" s="25">
        <f t="shared" si="1"/>
        <v>0</v>
      </c>
      <c r="Q45" s="25">
        <v>0</v>
      </c>
      <c r="R45" s="42">
        <v>0</v>
      </c>
      <c r="S45" s="42">
        <v>0</v>
      </c>
      <c r="T45" s="42">
        <v>0</v>
      </c>
      <c r="U45" s="43">
        <v>0</v>
      </c>
    </row>
    <row r="46" customFormat="1" customHeight="1" spans="1:21">
      <c r="A46" s="23"/>
      <c r="B46" s="23"/>
      <c r="C46" s="23"/>
      <c r="D46" s="23" t="s">
        <v>82</v>
      </c>
      <c r="E46" s="23" t="s">
        <v>83</v>
      </c>
      <c r="F46" s="24">
        <v>1941167.22</v>
      </c>
      <c r="G46" s="25">
        <v>1941167.22</v>
      </c>
      <c r="H46" s="25">
        <v>1941167.22</v>
      </c>
      <c r="I46" s="30">
        <v>1941167.22</v>
      </c>
      <c r="J46" s="30">
        <v>0</v>
      </c>
      <c r="K46" s="25">
        <v>0</v>
      </c>
      <c r="L46" s="25">
        <v>0</v>
      </c>
      <c r="M46" s="31">
        <v>0</v>
      </c>
      <c r="N46" s="25">
        <v>0</v>
      </c>
      <c r="O46" s="25">
        <f t="shared" si="0"/>
        <v>0</v>
      </c>
      <c r="P46" s="25">
        <f t="shared" si="1"/>
        <v>0</v>
      </c>
      <c r="Q46" s="25">
        <v>0</v>
      </c>
      <c r="R46" s="42">
        <v>0</v>
      </c>
      <c r="S46" s="42">
        <v>0</v>
      </c>
      <c r="T46" s="42">
        <v>0</v>
      </c>
      <c r="U46" s="43">
        <v>0</v>
      </c>
    </row>
    <row r="47" customFormat="1" customHeight="1" spans="1:21">
      <c r="A47" s="23" t="s">
        <v>33</v>
      </c>
      <c r="B47" s="23" t="s">
        <v>34</v>
      </c>
      <c r="C47" s="23" t="s">
        <v>34</v>
      </c>
      <c r="D47" s="23" t="s">
        <v>84</v>
      </c>
      <c r="E47" s="23" t="s">
        <v>36</v>
      </c>
      <c r="F47" s="24">
        <v>71940.16</v>
      </c>
      <c r="G47" s="25">
        <v>71940.16</v>
      </c>
      <c r="H47" s="25">
        <v>71940.16</v>
      </c>
      <c r="I47" s="30">
        <v>71940.16</v>
      </c>
      <c r="J47" s="30">
        <v>0</v>
      </c>
      <c r="K47" s="25">
        <v>0</v>
      </c>
      <c r="L47" s="25">
        <v>0</v>
      </c>
      <c r="M47" s="31">
        <v>0</v>
      </c>
      <c r="N47" s="25">
        <v>0</v>
      </c>
      <c r="O47" s="25">
        <f t="shared" si="0"/>
        <v>0</v>
      </c>
      <c r="P47" s="25">
        <f t="shared" si="1"/>
        <v>0</v>
      </c>
      <c r="Q47" s="25">
        <v>0</v>
      </c>
      <c r="R47" s="42">
        <v>0</v>
      </c>
      <c r="S47" s="42">
        <v>0</v>
      </c>
      <c r="T47" s="42">
        <v>0</v>
      </c>
      <c r="U47" s="43">
        <v>0</v>
      </c>
    </row>
    <row r="48" customFormat="1" customHeight="1" spans="1:21">
      <c r="A48" s="23" t="s">
        <v>33</v>
      </c>
      <c r="B48" s="23" t="s">
        <v>34</v>
      </c>
      <c r="C48" s="23" t="s">
        <v>37</v>
      </c>
      <c r="D48" s="23" t="s">
        <v>84</v>
      </c>
      <c r="E48" s="23" t="s">
        <v>38</v>
      </c>
      <c r="F48" s="24">
        <v>35970.08</v>
      </c>
      <c r="G48" s="25">
        <v>35970.08</v>
      </c>
      <c r="H48" s="25">
        <v>35970.08</v>
      </c>
      <c r="I48" s="30">
        <v>35970.08</v>
      </c>
      <c r="J48" s="30">
        <v>0</v>
      </c>
      <c r="K48" s="25">
        <v>0</v>
      </c>
      <c r="L48" s="25">
        <v>0</v>
      </c>
      <c r="M48" s="31">
        <v>0</v>
      </c>
      <c r="N48" s="25">
        <v>0</v>
      </c>
      <c r="O48" s="25">
        <f t="shared" si="0"/>
        <v>0</v>
      </c>
      <c r="P48" s="25">
        <f t="shared" si="1"/>
        <v>0</v>
      </c>
      <c r="Q48" s="25">
        <v>0</v>
      </c>
      <c r="R48" s="42">
        <v>0</v>
      </c>
      <c r="S48" s="42">
        <v>0</v>
      </c>
      <c r="T48" s="42">
        <v>0</v>
      </c>
      <c r="U48" s="43">
        <v>0</v>
      </c>
    </row>
    <row r="49" customFormat="1" customHeight="1" spans="1:21">
      <c r="A49" s="23" t="s">
        <v>33</v>
      </c>
      <c r="B49" s="23" t="s">
        <v>39</v>
      </c>
      <c r="C49" s="23" t="s">
        <v>39</v>
      </c>
      <c r="D49" s="23" t="s">
        <v>84</v>
      </c>
      <c r="E49" s="23" t="s">
        <v>40</v>
      </c>
      <c r="F49" s="24">
        <v>3597.01</v>
      </c>
      <c r="G49" s="25">
        <v>3597.01</v>
      </c>
      <c r="H49" s="25">
        <v>3597.01</v>
      </c>
      <c r="I49" s="30">
        <v>3597.01</v>
      </c>
      <c r="J49" s="30">
        <v>0</v>
      </c>
      <c r="K49" s="25">
        <v>0</v>
      </c>
      <c r="L49" s="25">
        <v>0</v>
      </c>
      <c r="M49" s="31">
        <v>0</v>
      </c>
      <c r="N49" s="25">
        <v>0</v>
      </c>
      <c r="O49" s="25">
        <f t="shared" si="0"/>
        <v>0</v>
      </c>
      <c r="P49" s="25">
        <f t="shared" si="1"/>
        <v>0</v>
      </c>
      <c r="Q49" s="25">
        <v>0</v>
      </c>
      <c r="R49" s="42">
        <v>0</v>
      </c>
      <c r="S49" s="42">
        <v>0</v>
      </c>
      <c r="T49" s="42">
        <v>0</v>
      </c>
      <c r="U49" s="43">
        <v>0</v>
      </c>
    </row>
    <row r="50" customFormat="1" customHeight="1" spans="1:21">
      <c r="A50" s="23" t="s">
        <v>41</v>
      </c>
      <c r="B50" s="23" t="s">
        <v>42</v>
      </c>
      <c r="C50" s="23" t="s">
        <v>47</v>
      </c>
      <c r="D50" s="23" t="s">
        <v>84</v>
      </c>
      <c r="E50" s="23" t="s">
        <v>75</v>
      </c>
      <c r="F50" s="24">
        <v>28373.97</v>
      </c>
      <c r="G50" s="25">
        <v>28373.97</v>
      </c>
      <c r="H50" s="25">
        <v>28373.97</v>
      </c>
      <c r="I50" s="30">
        <v>28373.97</v>
      </c>
      <c r="J50" s="30">
        <v>0</v>
      </c>
      <c r="K50" s="25">
        <v>0</v>
      </c>
      <c r="L50" s="25">
        <v>0</v>
      </c>
      <c r="M50" s="31">
        <v>0</v>
      </c>
      <c r="N50" s="25">
        <v>0</v>
      </c>
      <c r="O50" s="25">
        <f t="shared" si="0"/>
        <v>0</v>
      </c>
      <c r="P50" s="25">
        <f t="shared" si="1"/>
        <v>0</v>
      </c>
      <c r="Q50" s="25">
        <v>0</v>
      </c>
      <c r="R50" s="42">
        <v>0</v>
      </c>
      <c r="S50" s="42">
        <v>0</v>
      </c>
      <c r="T50" s="42">
        <v>0</v>
      </c>
      <c r="U50" s="43">
        <v>0</v>
      </c>
    </row>
    <row r="51" customFormat="1" customHeight="1" spans="1:21">
      <c r="A51" s="23" t="s">
        <v>51</v>
      </c>
      <c r="B51" s="23" t="s">
        <v>43</v>
      </c>
      <c r="C51" s="23" t="s">
        <v>57</v>
      </c>
      <c r="D51" s="23" t="s">
        <v>84</v>
      </c>
      <c r="E51" s="23" t="s">
        <v>58</v>
      </c>
      <c r="F51" s="24">
        <v>561346</v>
      </c>
      <c r="G51" s="25">
        <v>561346</v>
      </c>
      <c r="H51" s="25">
        <v>561346</v>
      </c>
      <c r="I51" s="30">
        <v>561346</v>
      </c>
      <c r="J51" s="30">
        <v>0</v>
      </c>
      <c r="K51" s="25">
        <v>0</v>
      </c>
      <c r="L51" s="25">
        <v>0</v>
      </c>
      <c r="M51" s="31">
        <v>0</v>
      </c>
      <c r="N51" s="25">
        <v>0</v>
      </c>
      <c r="O51" s="25">
        <f t="shared" si="0"/>
        <v>0</v>
      </c>
      <c r="P51" s="25">
        <f t="shared" si="1"/>
        <v>0</v>
      </c>
      <c r="Q51" s="25">
        <v>0</v>
      </c>
      <c r="R51" s="42">
        <v>0</v>
      </c>
      <c r="S51" s="42">
        <v>0</v>
      </c>
      <c r="T51" s="42">
        <v>0</v>
      </c>
      <c r="U51" s="43">
        <v>0</v>
      </c>
    </row>
    <row r="52" customFormat="1" customHeight="1" spans="1:21">
      <c r="A52" s="23" t="s">
        <v>51</v>
      </c>
      <c r="B52" s="23" t="s">
        <v>43</v>
      </c>
      <c r="C52" s="23" t="s">
        <v>39</v>
      </c>
      <c r="D52" s="23" t="s">
        <v>84</v>
      </c>
      <c r="E52" s="23" t="s">
        <v>59</v>
      </c>
      <c r="F52" s="24">
        <v>1150000</v>
      </c>
      <c r="G52" s="25">
        <v>1150000</v>
      </c>
      <c r="H52" s="25">
        <v>1150000</v>
      </c>
      <c r="I52" s="30">
        <v>1150000</v>
      </c>
      <c r="J52" s="30">
        <v>0</v>
      </c>
      <c r="K52" s="25">
        <v>0</v>
      </c>
      <c r="L52" s="25">
        <v>0</v>
      </c>
      <c r="M52" s="31">
        <v>0</v>
      </c>
      <c r="N52" s="25">
        <v>0</v>
      </c>
      <c r="O52" s="25">
        <f t="shared" si="0"/>
        <v>0</v>
      </c>
      <c r="P52" s="25">
        <f t="shared" si="1"/>
        <v>0</v>
      </c>
      <c r="Q52" s="25">
        <v>0</v>
      </c>
      <c r="R52" s="42">
        <v>0</v>
      </c>
      <c r="S52" s="42">
        <v>0</v>
      </c>
      <c r="T52" s="42">
        <v>0</v>
      </c>
      <c r="U52" s="43">
        <v>0</v>
      </c>
    </row>
    <row r="53" customFormat="1" customHeight="1" spans="1:21">
      <c r="A53" s="23" t="s">
        <v>60</v>
      </c>
      <c r="B53" s="23" t="s">
        <v>47</v>
      </c>
      <c r="C53" s="23" t="s">
        <v>43</v>
      </c>
      <c r="D53" s="23" t="s">
        <v>84</v>
      </c>
      <c r="E53" s="23" t="s">
        <v>61</v>
      </c>
      <c r="F53" s="24">
        <v>89940</v>
      </c>
      <c r="G53" s="25">
        <v>89940</v>
      </c>
      <c r="H53" s="25">
        <v>89940</v>
      </c>
      <c r="I53" s="30">
        <v>89940</v>
      </c>
      <c r="J53" s="30">
        <v>0</v>
      </c>
      <c r="K53" s="25">
        <v>0</v>
      </c>
      <c r="L53" s="25">
        <v>0</v>
      </c>
      <c r="M53" s="31">
        <v>0</v>
      </c>
      <c r="N53" s="25">
        <v>0</v>
      </c>
      <c r="O53" s="25">
        <f t="shared" si="0"/>
        <v>0</v>
      </c>
      <c r="P53" s="25">
        <f t="shared" si="1"/>
        <v>0</v>
      </c>
      <c r="Q53" s="25">
        <v>0</v>
      </c>
      <c r="R53" s="42">
        <v>0</v>
      </c>
      <c r="S53" s="42">
        <v>0</v>
      </c>
      <c r="T53" s="42">
        <v>0</v>
      </c>
      <c r="U53" s="43">
        <v>0</v>
      </c>
    </row>
    <row r="54" customFormat="1" customHeight="1" spans="1:21">
      <c r="A54" s="23"/>
      <c r="B54" s="23"/>
      <c r="C54" s="23"/>
      <c r="D54" s="23" t="s">
        <v>85</v>
      </c>
      <c r="E54" s="23" t="s">
        <v>86</v>
      </c>
      <c r="F54" s="24">
        <v>4497229.7</v>
      </c>
      <c r="G54" s="25">
        <v>4497229.7</v>
      </c>
      <c r="H54" s="25">
        <v>4497229.7</v>
      </c>
      <c r="I54" s="30">
        <v>4497229.7</v>
      </c>
      <c r="J54" s="30">
        <v>0</v>
      </c>
      <c r="K54" s="25">
        <v>0</v>
      </c>
      <c r="L54" s="25">
        <v>0</v>
      </c>
      <c r="M54" s="31">
        <v>0</v>
      </c>
      <c r="N54" s="25">
        <v>0</v>
      </c>
      <c r="O54" s="25">
        <f t="shared" si="0"/>
        <v>0</v>
      </c>
      <c r="P54" s="25">
        <f t="shared" si="1"/>
        <v>0</v>
      </c>
      <c r="Q54" s="25">
        <v>0</v>
      </c>
      <c r="R54" s="42">
        <v>0</v>
      </c>
      <c r="S54" s="42">
        <v>0</v>
      </c>
      <c r="T54" s="42">
        <v>0</v>
      </c>
      <c r="U54" s="43">
        <v>0</v>
      </c>
    </row>
    <row r="55" customFormat="1" customHeight="1" spans="1:21">
      <c r="A55" s="23" t="s">
        <v>33</v>
      </c>
      <c r="B55" s="23" t="s">
        <v>34</v>
      </c>
      <c r="C55" s="23" t="s">
        <v>34</v>
      </c>
      <c r="D55" s="23" t="s">
        <v>87</v>
      </c>
      <c r="E55" s="23" t="s">
        <v>36</v>
      </c>
      <c r="F55" s="24">
        <v>266636.16</v>
      </c>
      <c r="G55" s="25">
        <v>266636.16</v>
      </c>
      <c r="H55" s="25">
        <v>266636.16</v>
      </c>
      <c r="I55" s="30">
        <v>266636.16</v>
      </c>
      <c r="J55" s="30">
        <v>0</v>
      </c>
      <c r="K55" s="25">
        <v>0</v>
      </c>
      <c r="L55" s="25">
        <v>0</v>
      </c>
      <c r="M55" s="31">
        <v>0</v>
      </c>
      <c r="N55" s="25">
        <v>0</v>
      </c>
      <c r="O55" s="25">
        <f t="shared" si="0"/>
        <v>0</v>
      </c>
      <c r="P55" s="25">
        <f t="shared" si="1"/>
        <v>0</v>
      </c>
      <c r="Q55" s="25">
        <v>0</v>
      </c>
      <c r="R55" s="42">
        <v>0</v>
      </c>
      <c r="S55" s="42">
        <v>0</v>
      </c>
      <c r="T55" s="42">
        <v>0</v>
      </c>
      <c r="U55" s="43">
        <v>0</v>
      </c>
    </row>
    <row r="56" customFormat="1" customHeight="1" spans="1:21">
      <c r="A56" s="23" t="s">
        <v>33</v>
      </c>
      <c r="B56" s="23" t="s">
        <v>34</v>
      </c>
      <c r="C56" s="23" t="s">
        <v>37</v>
      </c>
      <c r="D56" s="23" t="s">
        <v>87</v>
      </c>
      <c r="E56" s="23" t="s">
        <v>38</v>
      </c>
      <c r="F56" s="24">
        <v>133318.08</v>
      </c>
      <c r="G56" s="25">
        <v>133318.08</v>
      </c>
      <c r="H56" s="25">
        <v>133318.08</v>
      </c>
      <c r="I56" s="30">
        <v>133318.08</v>
      </c>
      <c r="J56" s="30">
        <v>0</v>
      </c>
      <c r="K56" s="25">
        <v>0</v>
      </c>
      <c r="L56" s="25">
        <v>0</v>
      </c>
      <c r="M56" s="31">
        <v>0</v>
      </c>
      <c r="N56" s="25">
        <v>0</v>
      </c>
      <c r="O56" s="25">
        <f t="shared" si="0"/>
        <v>0</v>
      </c>
      <c r="P56" s="25">
        <f t="shared" si="1"/>
        <v>0</v>
      </c>
      <c r="Q56" s="25">
        <v>0</v>
      </c>
      <c r="R56" s="42">
        <v>0</v>
      </c>
      <c r="S56" s="42">
        <v>0</v>
      </c>
      <c r="T56" s="42">
        <v>0</v>
      </c>
      <c r="U56" s="43">
        <v>0</v>
      </c>
    </row>
    <row r="57" customFormat="1" customHeight="1" spans="1:21">
      <c r="A57" s="23" t="s">
        <v>33</v>
      </c>
      <c r="B57" s="23" t="s">
        <v>39</v>
      </c>
      <c r="C57" s="23" t="s">
        <v>39</v>
      </c>
      <c r="D57" s="23" t="s">
        <v>87</v>
      </c>
      <c r="E57" s="23" t="s">
        <v>40</v>
      </c>
      <c r="F57" s="24">
        <v>14291.76</v>
      </c>
      <c r="G57" s="25">
        <v>14291.76</v>
      </c>
      <c r="H57" s="25">
        <v>14291.76</v>
      </c>
      <c r="I57" s="30">
        <v>14291.76</v>
      </c>
      <c r="J57" s="30">
        <v>0</v>
      </c>
      <c r="K57" s="25">
        <v>0</v>
      </c>
      <c r="L57" s="25">
        <v>0</v>
      </c>
      <c r="M57" s="31">
        <v>0</v>
      </c>
      <c r="N57" s="25">
        <v>0</v>
      </c>
      <c r="O57" s="25">
        <f t="shared" si="0"/>
        <v>0</v>
      </c>
      <c r="P57" s="25">
        <f t="shared" si="1"/>
        <v>0</v>
      </c>
      <c r="Q57" s="25">
        <v>0</v>
      </c>
      <c r="R57" s="42">
        <v>0</v>
      </c>
      <c r="S57" s="42">
        <v>0</v>
      </c>
      <c r="T57" s="42">
        <v>0</v>
      </c>
      <c r="U57" s="43">
        <v>0</v>
      </c>
    </row>
    <row r="58" customHeight="1" spans="1:21">
      <c r="A58" s="23" t="s">
        <v>41</v>
      </c>
      <c r="B58" s="23" t="s">
        <v>42</v>
      </c>
      <c r="C58" s="23" t="s">
        <v>47</v>
      </c>
      <c r="D58" s="23" t="s">
        <v>87</v>
      </c>
      <c r="E58" s="23" t="s">
        <v>75</v>
      </c>
      <c r="F58" s="24">
        <v>108994.18</v>
      </c>
      <c r="G58" s="25">
        <v>108994.18</v>
      </c>
      <c r="H58" s="25">
        <v>108994.18</v>
      </c>
      <c r="I58" s="30">
        <v>108994.18</v>
      </c>
      <c r="J58" s="30">
        <v>0</v>
      </c>
      <c r="K58" s="25">
        <v>0</v>
      </c>
      <c r="L58" s="25">
        <v>0</v>
      </c>
      <c r="M58" s="31">
        <v>0</v>
      </c>
      <c r="N58" s="25">
        <v>0</v>
      </c>
      <c r="O58" s="25">
        <f t="shared" si="0"/>
        <v>0</v>
      </c>
      <c r="P58" s="25">
        <f t="shared" si="1"/>
        <v>0</v>
      </c>
      <c r="Q58" s="25">
        <v>0</v>
      </c>
      <c r="R58" s="42">
        <v>0</v>
      </c>
      <c r="S58" s="42">
        <v>0</v>
      </c>
      <c r="T58" s="42">
        <v>0</v>
      </c>
      <c r="U58" s="43">
        <v>0</v>
      </c>
    </row>
    <row r="59" customHeight="1" spans="1:21">
      <c r="A59" s="23" t="s">
        <v>88</v>
      </c>
      <c r="B59" s="23" t="s">
        <v>47</v>
      </c>
      <c r="C59" s="23" t="s">
        <v>34</v>
      </c>
      <c r="D59" s="23" t="s">
        <v>87</v>
      </c>
      <c r="E59" s="23" t="s">
        <v>89</v>
      </c>
      <c r="F59" s="24">
        <v>200000</v>
      </c>
      <c r="G59" s="25">
        <v>200000</v>
      </c>
      <c r="H59" s="25">
        <v>200000</v>
      </c>
      <c r="I59" s="30">
        <v>200000</v>
      </c>
      <c r="J59" s="30">
        <v>0</v>
      </c>
      <c r="K59" s="25">
        <v>0</v>
      </c>
      <c r="L59" s="25">
        <v>0</v>
      </c>
      <c r="M59" s="31">
        <v>0</v>
      </c>
      <c r="N59" s="25">
        <v>0</v>
      </c>
      <c r="O59" s="25">
        <f t="shared" si="0"/>
        <v>0</v>
      </c>
      <c r="P59" s="25">
        <f t="shared" si="1"/>
        <v>0</v>
      </c>
      <c r="Q59" s="25">
        <v>0</v>
      </c>
      <c r="R59" s="42">
        <v>0</v>
      </c>
      <c r="S59" s="42">
        <v>0</v>
      </c>
      <c r="T59" s="42">
        <v>0</v>
      </c>
      <c r="U59" s="43">
        <v>0</v>
      </c>
    </row>
    <row r="60" customHeight="1" spans="1:21">
      <c r="A60" s="23" t="s">
        <v>88</v>
      </c>
      <c r="B60" s="23" t="s">
        <v>47</v>
      </c>
      <c r="C60" s="23" t="s">
        <v>90</v>
      </c>
      <c r="D60" s="23" t="s">
        <v>87</v>
      </c>
      <c r="E60" s="23" t="s">
        <v>91</v>
      </c>
      <c r="F60" s="24">
        <v>200000</v>
      </c>
      <c r="G60" s="25">
        <v>200000</v>
      </c>
      <c r="H60" s="25">
        <v>200000</v>
      </c>
      <c r="I60" s="30">
        <v>200000</v>
      </c>
      <c r="J60" s="30">
        <v>0</v>
      </c>
      <c r="K60" s="25">
        <v>0</v>
      </c>
      <c r="L60" s="25">
        <v>0</v>
      </c>
      <c r="M60" s="31">
        <v>0</v>
      </c>
      <c r="N60" s="25">
        <v>0</v>
      </c>
      <c r="O60" s="25">
        <f t="shared" si="0"/>
        <v>0</v>
      </c>
      <c r="P60" s="25">
        <f t="shared" si="1"/>
        <v>0</v>
      </c>
      <c r="Q60" s="25">
        <v>0</v>
      </c>
      <c r="R60" s="42">
        <v>0</v>
      </c>
      <c r="S60" s="42">
        <v>0</v>
      </c>
      <c r="T60" s="42">
        <v>0</v>
      </c>
      <c r="U60" s="43">
        <v>0</v>
      </c>
    </row>
    <row r="61" customHeight="1" spans="1:21">
      <c r="A61" s="23" t="s">
        <v>51</v>
      </c>
      <c r="B61" s="23" t="s">
        <v>43</v>
      </c>
      <c r="C61" s="23" t="s">
        <v>55</v>
      </c>
      <c r="D61" s="23" t="s">
        <v>87</v>
      </c>
      <c r="E61" s="23" t="s">
        <v>56</v>
      </c>
      <c r="F61" s="24">
        <v>1000000</v>
      </c>
      <c r="G61" s="25">
        <v>1000000</v>
      </c>
      <c r="H61" s="25">
        <v>1000000</v>
      </c>
      <c r="I61" s="30">
        <v>1000000</v>
      </c>
      <c r="J61" s="30">
        <v>0</v>
      </c>
      <c r="K61" s="25">
        <v>0</v>
      </c>
      <c r="L61" s="25">
        <v>0</v>
      </c>
      <c r="M61" s="31">
        <v>0</v>
      </c>
      <c r="N61" s="25">
        <v>0</v>
      </c>
      <c r="O61" s="25">
        <f t="shared" si="0"/>
        <v>0</v>
      </c>
      <c r="P61" s="25">
        <f t="shared" si="1"/>
        <v>0</v>
      </c>
      <c r="Q61" s="25">
        <v>0</v>
      </c>
      <c r="R61" s="42">
        <v>0</v>
      </c>
      <c r="S61" s="42">
        <v>0</v>
      </c>
      <c r="T61" s="42">
        <v>0</v>
      </c>
      <c r="U61" s="43">
        <v>0</v>
      </c>
    </row>
    <row r="62" customHeight="1" spans="1:21">
      <c r="A62" s="23" t="s">
        <v>51</v>
      </c>
      <c r="B62" s="23" t="s">
        <v>43</v>
      </c>
      <c r="C62" s="23" t="s">
        <v>57</v>
      </c>
      <c r="D62" s="23" t="s">
        <v>87</v>
      </c>
      <c r="E62" s="23" t="s">
        <v>58</v>
      </c>
      <c r="F62" s="24">
        <v>2245513.52</v>
      </c>
      <c r="G62" s="25">
        <v>2245513.52</v>
      </c>
      <c r="H62" s="25">
        <v>2245513.52</v>
      </c>
      <c r="I62" s="30">
        <v>2245513.52</v>
      </c>
      <c r="J62" s="30">
        <v>0</v>
      </c>
      <c r="K62" s="25">
        <v>0</v>
      </c>
      <c r="L62" s="25">
        <v>0</v>
      </c>
      <c r="M62" s="31">
        <v>0</v>
      </c>
      <c r="N62" s="25">
        <v>0</v>
      </c>
      <c r="O62" s="25">
        <f t="shared" si="0"/>
        <v>0</v>
      </c>
      <c r="P62" s="25">
        <f t="shared" si="1"/>
        <v>0</v>
      </c>
      <c r="Q62" s="25">
        <v>0</v>
      </c>
      <c r="R62" s="42">
        <v>0</v>
      </c>
      <c r="S62" s="42">
        <v>0</v>
      </c>
      <c r="T62" s="42">
        <v>0</v>
      </c>
      <c r="U62" s="43">
        <v>0</v>
      </c>
    </row>
    <row r="63" customHeight="1" spans="1:21">
      <c r="A63" s="23" t="s">
        <v>60</v>
      </c>
      <c r="B63" s="23" t="s">
        <v>47</v>
      </c>
      <c r="C63" s="23" t="s">
        <v>43</v>
      </c>
      <c r="D63" s="23" t="s">
        <v>87</v>
      </c>
      <c r="E63" s="23" t="s">
        <v>61</v>
      </c>
      <c r="F63" s="24">
        <v>328476</v>
      </c>
      <c r="G63" s="25">
        <v>328476</v>
      </c>
      <c r="H63" s="25">
        <v>328476</v>
      </c>
      <c r="I63" s="30">
        <v>328476</v>
      </c>
      <c r="J63" s="30">
        <v>0</v>
      </c>
      <c r="K63" s="25">
        <v>0</v>
      </c>
      <c r="L63" s="25">
        <v>0</v>
      </c>
      <c r="M63" s="31">
        <v>0</v>
      </c>
      <c r="N63" s="25">
        <v>0</v>
      </c>
      <c r="O63" s="25">
        <f t="shared" si="0"/>
        <v>0</v>
      </c>
      <c r="P63" s="25">
        <f t="shared" si="1"/>
        <v>0</v>
      </c>
      <c r="Q63" s="25">
        <v>0</v>
      </c>
      <c r="R63" s="42">
        <v>0</v>
      </c>
      <c r="S63" s="42">
        <v>0</v>
      </c>
      <c r="T63" s="42">
        <v>0</v>
      </c>
      <c r="U63" s="43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75" orientation="landscape" horizontalDpi="18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2022-05-31T07:13:16Z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15599074</vt:i4>
  </property>
</Properties>
</file>