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8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23" i="34"/>
  <c r="H23"/>
  <c r="F23"/>
  <c r="Y10" i="6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<sst xmlns="http://schemas.openxmlformats.org/spreadsheetml/2006/main" count="725" uniqueCount="388">
  <si>
    <t>表1</t>
  </si>
  <si>
    <t>收支预算总表</t>
  </si>
  <si>
    <t>单位：峨眉山市龙池中心卫生院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</si>
  <si>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</si>
  <si>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</si>
  <si>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</si>
  <si>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</si>
  <si>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</si>
  <si>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</si>
  <si>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</si>
  <si>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</si>
  <si>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</si>
  <si>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</si>
  <si>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</si>
  <si>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</si>
  <si>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</si>
  <si>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</si>
  <si>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</si>
  <si>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</si>
  <si>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</si>
  <si>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</si>
  <si>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</si>
  <si>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</si>
  <si>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</si>
  <si>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</si>
  <si>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</si>
  <si>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</si>
  <si>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</si>
  <si>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</si>
  <si>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</si>
  <si>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</si>
  <si>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</si>
  <si>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</si>
  <si>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</si>
  <si>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</si>
  <si>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</si>
  <si>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</si>
  <si>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</si>
  <si>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</si>
  <si>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</si>
  <si>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</si>
  <si>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</si>
  <si>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</si>
  <si>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</si>
  <si>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</si>
  <si>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</si>
  <si>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</si>
  <si>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</si>
  <si>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</si>
  <si>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</si>
  <si>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</si>
  <si>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</si>
  <si>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</si>
  <si>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</si>
  <si>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</si>
  <si>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</si>
  <si>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</si>
  <si>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</si>
  <si>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</si>
  <si>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</si>
  <si>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</si>
  <si>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</si>
  <si>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</si>
  <si>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</si>
  <si>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</si>
  <si>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</si>
  <si>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</si>
  <si>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</si>
  <si>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</si>
  <si>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</si>
  <si>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</si>
  <si>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</si>
  <si>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</si>
  <si>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</si>
  <si>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</si>
  <si>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</si>
  <si>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</si>
  <si>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</si>
  <si>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</si>
  <si>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</si>
  <si>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</si>
  <si>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503008</t>
  </si>
  <si>
    <t xml:space="preserve">  峨眉山市龙池中心卫生院</t>
  </si>
  <si>
    <t>208</t>
  </si>
  <si>
    <t>05</t>
  </si>
  <si>
    <t xml:space="preserve">    503008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</si>
  <si>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</si>
  <si>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</si>
  <si>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</si>
  <si>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</si>
  <si>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</si>
  <si>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</si>
  <si>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</si>
  <si>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</si>
  <si>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</si>
  <si>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</si>
  <si>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</si>
  <si>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</si>
  <si>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</si>
  <si>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</si>
  <si>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</si>
  <si>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</si>
  <si>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</si>
  <si>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</si>
  <si>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</si>
  <si>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</si>
  <si>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</si>
  <si>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</si>
  <si>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</si>
  <si>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</si>
  <si>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</si>
  <si>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</si>
  <si>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</si>
  <si>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</si>
  <si>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</si>
  <si>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</si>
  <si>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</si>
  <si>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</si>
  <si>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</si>
  <si>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</si>
  <si>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</si>
  <si>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</si>
  <si>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</si>
  <si>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</si>
  <si>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</si>
  <si>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</si>
  <si>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</si>
  <si>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</si>
  <si>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</si>
  <si>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</si>
  <si>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</si>
  <si>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</si>
  <si>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</si>
  <si>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</si>
  <si>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</si>
  <si>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</si>
  <si>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</si>
  <si>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</si>
  <si>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</si>
  <si>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</si>
  <si>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</si>
  <si>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</si>
  <si>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</si>
  <si>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</si>
  <si>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</si>
  <si>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</si>
  <si>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</si>
  <si>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</si>
  <si>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</si>
  <si>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</si>
  <si>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</si>
  <si>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</si>
  <si>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</si>
  <si>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</si>
  <si>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</si>
  <si>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</si>
  <si>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</si>
  <si>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</si>
  <si>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</si>
  <si>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</si>
  <si>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</si>
  <si>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</si>
  <si>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</si>
  <si>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</si>
  <si>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503008</t>
  </si>
  <si>
    <t>峨眉山市龙池中心卫生院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</si>
  <si>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</si>
  <si>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</si>
  <si>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</si>
  <si>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</si>
  <si>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</si>
  <si>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</si>
  <si>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</si>
  <si>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</si>
  <si>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</si>
  <si>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</si>
  <si>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</si>
  <si>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</si>
  <si>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</si>
  <si>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</si>
  <si>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</si>
  <si>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</si>
  <si>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</si>
  <si>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</si>
  <si>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</si>
  <si>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</si>
  <si>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</si>
  <si>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</si>
  <si>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</si>
  <si>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</si>
  <si>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</si>
  <si>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</si>
  <si>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</si>
  <si>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</si>
  <si>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</si>
  <si>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</si>
  <si>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</si>
  <si>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</si>
  <si>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</si>
  <si>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</si>
  <si>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</si>
  <si>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</si>
  <si>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</si>
  <si>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</si>
  <si>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</si>
  <si>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</si>
  <si>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</si>
  <si>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</si>
  <si>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</si>
  <si>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</si>
  <si>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</si>
  <si>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</si>
  <si>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</si>
  <si>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</si>
  <si>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</si>
  <si>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</si>
  <si>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</si>
  <si>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</si>
  <si>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</si>
  <si>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</si>
  <si>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</si>
  <si>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</si>
  <si>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</si>
  <si>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</si>
  <si>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</si>
  <si>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</si>
  <si>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</si>
  <si>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</si>
  <si>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</si>
  <si>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</si>
  <si>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</si>
  <si>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</si>
  <si>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</si>
  <si>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</si>
  <si>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</si>
  <si>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</si>
  <si>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</si>
  <si>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</si>
  <si>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</si>
  <si>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</si>
  <si>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</si>
  <si>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</si>
  <si>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</si>
  <si>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</si>
  <si>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</si>
  <si>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</si>
  <si>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</si>
  <si>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</si>
  <si>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</si>
  <si>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</si>
  <si>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</si>
  <si>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</si>
  <si>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</si>
  <si>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</si>
  <si>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</si>
  <si>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</si>
  <si>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</si>
  <si>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</si>
  <si>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</si>
  <si>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</si>
  <si>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</si>
  <si>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</si>
  <si>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</si>
  <si>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</si>
  <si>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</si>
  <si>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</si>
  <si>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</si>
  <si>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</si>
  <si>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</si>
  <si>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</si>
  <si>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</si>
  <si>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</si>
  <si>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</si>
  <si>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</si>
  <si>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</si>
  <si>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</si>
  <si>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</si>
  <si>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</si>
  <si>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</si>
  <si>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</si>
  <si>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</si>
  <si>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</si>
  <si>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</si>
  <si>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</si>
  <si>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</si>
  <si>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</si>
  <si>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</si>
  <si>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</si>
  <si>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</si>
  <si>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</si>
  <si>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</si>
  <si>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</si>
  <si>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</si>
  <si>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</si>
  <si>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</si>
  <si>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</si>
  <si>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</si>
  <si>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</si>
  <si>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</si>
  <si>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</si>
  <si>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</si>
  <si>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</si>
  <si>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</si>
  <si>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</si>
  <si>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</si>
  <si>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</si>
  <si>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</si>
  <si>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</si>
  <si>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</si>
  <si>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</si>
  <si>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</si>
  <si>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</si>
  <si>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</si>
  <si>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</si>
  <si>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</si>
  <si>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</si>
  <si>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</si>
  <si>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</si>
  <si>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</si>
  <si>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</si>
  <si>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</si>
  <si>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</si>
  <si>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</si>
  <si>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</si>
  <si>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</si>
  <si>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</si>
  <si>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</si>
  <si>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</si>
  <si>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</si>
  <si>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</si>
  <si>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</si>
  <si>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</si>
  <si>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</si>
  <si>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</si>
  <si>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</si>
  <si>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</si>
  <si>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</si>
  <si>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</si>
  <si>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</si>
  <si>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</si>
  <si>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</si>
  <si>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</si>
  <si>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</si>
  <si>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</si>
  <si>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</si>
  <si>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</si>
  <si>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</si>
  <si>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</si>
  <si>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</si>
  <si>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</si>
  <si>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</si>
  <si>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</si>
  <si>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</si>
  <si>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</si>
  <si>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</si>
  <si>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</si>
  <si>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</si>
  <si>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</si>
  <si>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</si>
  <si>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</si>
  <si>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</si>
  <si>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</si>
  <si>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</si>
  <si>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</si>
  <si>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</si>
  <si>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</si>
  <si>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</si>
  <si>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</si>
  <si>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</si>
  <si>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</si>
  <si>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</si>
  <si>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</si>
  <si>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</si>
  <si>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</si>
  <si>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</si>
  <si>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</si>
  <si>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 xml:space="preserve">基本支出 </t>
  </si>
  <si>
    <t>以公共卫生服务为主，综合提供预防、保健和基本医疗等职能，向辖区居民提供基本医疗服务和公共卫生服务，实施国家基本药物制度。</t>
  </si>
  <si>
    <t>在编人数、聘用人员</t>
  </si>
  <si>
    <t>向辖区内居民提供基本医疗服务和公共卫生服务</t>
  </si>
  <si>
    <t>100%</t>
  </si>
  <si>
    <t>根据上级要求及本院工作计划完成</t>
  </si>
  <si>
    <t xml:space="preserve">按时完成 </t>
  </si>
  <si>
    <t>53</t>
    <phoneticPr fontId="23" type="noConversion"/>
  </si>
  <si>
    <t>满足辖区内广大居民看病治病问题，向辖区内居民提供预防、保健、接种服务</t>
  </si>
  <si>
    <t>辖区内居民享受基本医疗和免费公共卫生服务，覆盖达95%以上</t>
  </si>
  <si>
    <t>职工、临聘人员、病人、辖区居民</t>
  </si>
  <si>
    <t>95%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</si>
</sst>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4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2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3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center" vertical="center" wrapText="1"/>
    </xf>
    <xf numFmtId="49" fontId="4" fillId="0" borderId="8" xfId="7" applyNumberFormat="1" applyFont="1" applyFill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>
      <selection activeCell="B23" sqref="B23"/>
    </sheetView>
  </sheetViews>
  <sheetFormatPr defaultColWidth="9.125" defaultRowHeight="14.25" customHeight="1"/>
  <cols>
    <col min="1" max="4" width="34.875" style="66" customWidth="1"/>
    <col min="5" max="32" width="12" style="66" customWidth="1"/>
    <col min="33" max="16384" width="9.125" style="66"/>
  </cols>
  <sheetData>
    <row r="1" spans="1:256" customFormat="1" ht="14.25" customHeight="1">
      <c r="A1" s="67"/>
      <c r="B1" s="203"/>
      <c r="C1" s="203"/>
      <c r="D1" s="204" t="s">
        <v>0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1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2</v>
      </c>
      <c r="B3" s="203"/>
      <c r="C3" s="203"/>
      <c r="D3" s="204" t="s">
        <v>3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19" t="s">
        <v>4</v>
      </c>
      <c r="B4" s="219"/>
      <c r="C4" s="219" t="s">
        <v>5</v>
      </c>
      <c r="D4" s="219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6</v>
      </c>
      <c r="B5" s="209" t="s">
        <v>7</v>
      </c>
      <c r="C5" s="209" t="s">
        <v>6</v>
      </c>
      <c r="D5" s="209" t="s">
        <v>7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8</v>
      </c>
      <c r="B6" s="79">
        <v>1145741.8999999999</v>
      </c>
      <c r="C6" s="211" t="s">
        <v>9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10</v>
      </c>
      <c r="B7" s="79">
        <v>0</v>
      </c>
      <c r="C7" s="212" t="s">
        <v>11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12</v>
      </c>
      <c r="B8" s="213"/>
      <c r="C8" s="212" t="s">
        <v>13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14</v>
      </c>
      <c r="B9" s="79">
        <v>0</v>
      </c>
      <c r="C9" s="212" t="s">
        <v>15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16</v>
      </c>
      <c r="B10" s="79">
        <v>0</v>
      </c>
      <c r="C10" s="211" t="s">
        <v>17</v>
      </c>
      <c r="D10" s="79">
        <v>0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18</v>
      </c>
      <c r="B11" s="79">
        <v>6854258.0999999996</v>
      </c>
      <c r="C11" s="211" t="s">
        <v>19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20</v>
      </c>
      <c r="B12" s="79">
        <v>0</v>
      </c>
      <c r="C12" s="211" t="s">
        <v>21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22</v>
      </c>
      <c r="D13" s="79">
        <v>619714.24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23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24</v>
      </c>
      <c r="D15" s="79">
        <v>7121476.96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25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26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27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28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29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30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31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32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33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34</v>
      </c>
      <c r="D25" s="79">
        <v>258808.8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35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36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37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38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39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40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41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42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43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44</v>
      </c>
      <c r="B35" s="79">
        <v>8000000</v>
      </c>
      <c r="C35" s="209" t="s">
        <v>45</v>
      </c>
      <c r="D35" s="79">
        <v>8000000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46</v>
      </c>
      <c r="B36" s="79"/>
      <c r="C36" s="211" t="s">
        <v>47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48</v>
      </c>
      <c r="B37" s="79">
        <v>0</v>
      </c>
      <c r="C37" s="216" t="s">
        <v>49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50</v>
      </c>
      <c r="B38" s="92">
        <v>8000000</v>
      </c>
      <c r="C38" s="209" t="s">
        <v>51</v>
      </c>
      <c r="D38" s="92">
        <v>8000000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3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3" width="13.875" style="66" customWidth="1"/>
    <col min="34" max="135" width="9" style="66" customWidth="1"/>
    <col min="136" max="177" width="9.125" style="66" customWidth="1"/>
    <col min="178" max="16384" width="9.1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231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3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0" t="s">
        <v>102</v>
      </c>
      <c r="B4" s="220"/>
      <c r="C4" s="220"/>
      <c r="D4" s="220"/>
      <c r="E4" s="223"/>
      <c r="F4" s="81" t="s">
        <v>179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63" t="s">
        <v>163</v>
      </c>
      <c r="G5" s="263" t="s">
        <v>232</v>
      </c>
      <c r="H5" s="263" t="s">
        <v>233</v>
      </c>
      <c r="I5" s="263" t="s">
        <v>234</v>
      </c>
      <c r="J5" s="263" t="s">
        <v>235</v>
      </c>
      <c r="K5" s="263" t="s">
        <v>236</v>
      </c>
      <c r="L5" s="263" t="s">
        <v>237</v>
      </c>
      <c r="M5" s="263" t="s">
        <v>238</v>
      </c>
      <c r="N5" s="263" t="s">
        <v>239</v>
      </c>
      <c r="O5" s="263" t="s">
        <v>240</v>
      </c>
      <c r="P5" s="263" t="s">
        <v>241</v>
      </c>
      <c r="Q5" s="263" t="s">
        <v>242</v>
      </c>
      <c r="R5" s="263" t="s">
        <v>243</v>
      </c>
      <c r="S5" s="263" t="s">
        <v>244</v>
      </c>
      <c r="T5" s="263" t="s">
        <v>245</v>
      </c>
      <c r="U5" s="263" t="s">
        <v>246</v>
      </c>
      <c r="V5" s="263" t="s">
        <v>247</v>
      </c>
      <c r="W5" s="263" t="s">
        <v>248</v>
      </c>
      <c r="X5" s="263" t="s">
        <v>249</v>
      </c>
      <c r="Y5" s="263" t="s">
        <v>250</v>
      </c>
      <c r="Z5" s="265" t="s">
        <v>251</v>
      </c>
      <c r="AA5" s="267" t="s">
        <v>252</v>
      </c>
      <c r="AB5" s="263" t="s">
        <v>253</v>
      </c>
      <c r="AC5" s="263" t="s">
        <v>254</v>
      </c>
      <c r="AD5" s="263" t="s">
        <v>255</v>
      </c>
      <c r="AE5" s="263" t="s">
        <v>256</v>
      </c>
      <c r="AF5" s="263" t="s">
        <v>257</v>
      </c>
      <c r="AG5" s="263" t="s">
        <v>258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6"/>
      <c r="AA6" s="268"/>
      <c r="AB6" s="264"/>
      <c r="AC6" s="264"/>
      <c r="AD6" s="264"/>
      <c r="AE6" s="264"/>
      <c r="AF6" s="264"/>
      <c r="AG6" s="264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6" width="13.875" style="66" customWidth="1"/>
    <col min="37" max="138" width="9" style="66" customWidth="1"/>
    <col min="139" max="180" width="9.125" style="66" customWidth="1"/>
    <col min="181" max="16384" width="9.1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259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3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0" t="s">
        <v>102</v>
      </c>
      <c r="B4" s="220"/>
      <c r="C4" s="220"/>
      <c r="D4" s="220"/>
      <c r="E4" s="223"/>
      <c r="F4" s="220" t="s">
        <v>103</v>
      </c>
      <c r="G4" s="85" t="s">
        <v>181</v>
      </c>
      <c r="H4" s="81"/>
      <c r="I4" s="81"/>
      <c r="J4" s="81"/>
      <c r="K4" s="81"/>
      <c r="L4" s="81" t="s">
        <v>184</v>
      </c>
      <c r="M4" s="81"/>
      <c r="N4" s="81"/>
      <c r="O4" s="81" t="s">
        <v>185</v>
      </c>
      <c r="P4" s="81"/>
      <c r="Q4" s="81"/>
      <c r="R4" s="85"/>
      <c r="S4" s="81"/>
      <c r="T4" s="85"/>
      <c r="U4" s="85" t="s">
        <v>186</v>
      </c>
      <c r="V4" s="90"/>
      <c r="W4" s="86"/>
      <c r="X4" s="85" t="s">
        <v>260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261</v>
      </c>
      <c r="I5" s="263" t="s">
        <v>262</v>
      </c>
      <c r="J5" s="263" t="s">
        <v>263</v>
      </c>
      <c r="K5" s="263" t="s">
        <v>264</v>
      </c>
      <c r="L5" s="263" t="s">
        <v>163</v>
      </c>
      <c r="M5" s="263" t="s">
        <v>265</v>
      </c>
      <c r="N5" s="263" t="s">
        <v>266</v>
      </c>
      <c r="O5" s="263" t="s">
        <v>163</v>
      </c>
      <c r="P5" s="263" t="s">
        <v>267</v>
      </c>
      <c r="Q5" s="263" t="s">
        <v>268</v>
      </c>
      <c r="R5" s="265" t="s">
        <v>269</v>
      </c>
      <c r="S5" s="267" t="s">
        <v>270</v>
      </c>
      <c r="T5" s="263" t="s">
        <v>271</v>
      </c>
      <c r="U5" s="263" t="s">
        <v>163</v>
      </c>
      <c r="V5" s="263" t="s">
        <v>186</v>
      </c>
      <c r="W5" s="263" t="s">
        <v>272</v>
      </c>
      <c r="X5" s="263" t="s">
        <v>163</v>
      </c>
      <c r="Y5" s="263" t="s">
        <v>273</v>
      </c>
      <c r="Z5" s="263" t="s">
        <v>274</v>
      </c>
      <c r="AA5" s="263" t="s">
        <v>275</v>
      </c>
      <c r="AB5" s="263" t="s">
        <v>276</v>
      </c>
      <c r="AC5" s="263" t="s">
        <v>277</v>
      </c>
      <c r="AD5" s="263" t="s">
        <v>278</v>
      </c>
      <c r="AE5" s="263" t="s">
        <v>279</v>
      </c>
      <c r="AF5" s="263" t="s">
        <v>280</v>
      </c>
      <c r="AG5" s="263" t="s">
        <v>281</v>
      </c>
      <c r="AH5" s="263" t="s">
        <v>282</v>
      </c>
      <c r="AI5" s="263" t="s">
        <v>283</v>
      </c>
      <c r="AJ5" s="263" t="s">
        <v>284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6"/>
      <c r="S6" s="268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28" width="13.875" style="66" customWidth="1"/>
    <col min="29" max="130" width="9" style="66" customWidth="1"/>
    <col min="131" max="172" width="9.125" style="66" customWidth="1"/>
    <col min="173" max="16384" width="9.1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285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3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0" t="s">
        <v>102</v>
      </c>
      <c r="B4" s="220"/>
      <c r="C4" s="220"/>
      <c r="D4" s="220"/>
      <c r="E4" s="223"/>
      <c r="F4" s="220" t="s">
        <v>103</v>
      </c>
      <c r="G4" s="81" t="s">
        <v>286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187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287</v>
      </c>
      <c r="I5" s="263" t="s">
        <v>288</v>
      </c>
      <c r="J5" s="263" t="s">
        <v>289</v>
      </c>
      <c r="K5" s="263" t="s">
        <v>290</v>
      </c>
      <c r="L5" s="263" t="s">
        <v>291</v>
      </c>
      <c r="M5" s="263" t="s">
        <v>292</v>
      </c>
      <c r="N5" s="263" t="s">
        <v>293</v>
      </c>
      <c r="O5" s="263" t="s">
        <v>294</v>
      </c>
      <c r="P5" s="263" t="s">
        <v>295</v>
      </c>
      <c r="Q5" s="263" t="s">
        <v>296</v>
      </c>
      <c r="R5" s="263" t="s">
        <v>297</v>
      </c>
      <c r="S5" s="263" t="s">
        <v>298</v>
      </c>
      <c r="T5" s="263" t="s">
        <v>299</v>
      </c>
      <c r="U5" s="263" t="s">
        <v>282</v>
      </c>
      <c r="V5" s="263" t="s">
        <v>283</v>
      </c>
      <c r="W5" s="263" t="s">
        <v>286</v>
      </c>
      <c r="X5" s="263" t="s">
        <v>163</v>
      </c>
      <c r="Y5" s="263" t="s">
        <v>300</v>
      </c>
      <c r="Z5" s="263" t="s">
        <v>301</v>
      </c>
      <c r="AA5" s="220" t="s">
        <v>302</v>
      </c>
      <c r="AB5" s="220" t="s">
        <v>187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21"/>
      <c r="AB6" s="221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80.875" style="66" customWidth="1"/>
    <col min="6" max="7" width="22.875" style="66" customWidth="1"/>
    <col min="8" max="243" width="9" style="66" customWidth="1"/>
    <col min="244" max="16384" width="9.1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303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304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23" t="s">
        <v>305</v>
      </c>
      <c r="B4" s="261"/>
      <c r="C4" s="261"/>
      <c r="D4" s="261"/>
      <c r="E4" s="261"/>
      <c r="F4" s="269"/>
      <c r="G4" s="220" t="s">
        <v>306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35" t="s">
        <v>58</v>
      </c>
      <c r="B5" s="235"/>
      <c r="C5" s="235"/>
      <c r="D5" s="235" t="s">
        <v>59</v>
      </c>
      <c r="E5" s="235" t="s">
        <v>307</v>
      </c>
      <c r="F5" s="221" t="s">
        <v>308</v>
      </c>
      <c r="G5" s="220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1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3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22.875" style="66" customWidth="1"/>
    <col min="10" max="16384" width="9.1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309</v>
      </c>
    </row>
    <row r="2" spans="1:9" ht="20.100000000000001" customHeight="1">
      <c r="A2" s="49" t="s">
        <v>310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2</v>
      </c>
      <c r="B3" s="68"/>
      <c r="C3" s="68"/>
      <c r="D3" s="68"/>
      <c r="E3" s="68"/>
      <c r="F3" s="68"/>
      <c r="G3" s="68"/>
      <c r="H3" s="68"/>
      <c r="I3" s="72" t="s">
        <v>3</v>
      </c>
    </row>
    <row r="4" spans="1:9" ht="14.25" customHeight="1">
      <c r="A4" s="223" t="s">
        <v>102</v>
      </c>
      <c r="B4" s="261"/>
      <c r="C4" s="261"/>
      <c r="D4" s="261"/>
      <c r="E4" s="261"/>
      <c r="F4" s="269"/>
      <c r="G4" s="220" t="s">
        <v>311</v>
      </c>
      <c r="H4" s="221"/>
      <c r="I4" s="221"/>
    </row>
    <row r="5" spans="1:9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1" t="s">
        <v>308</v>
      </c>
      <c r="G5" s="235" t="s">
        <v>103</v>
      </c>
      <c r="H5" s="223" t="s">
        <v>104</v>
      </c>
      <c r="I5" s="220" t="s">
        <v>105</v>
      </c>
    </row>
    <row r="6" spans="1:9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2"/>
      <c r="H6" s="222"/>
      <c r="I6" s="221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312</v>
      </c>
    </row>
    <row r="2" spans="1:8" ht="20.100000000000001" customHeight="1">
      <c r="A2" s="49" t="s">
        <v>313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314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315</v>
      </c>
    </row>
    <row r="2" spans="1:8" ht="20.100000000000001" customHeight="1">
      <c r="A2" s="49" t="s">
        <v>316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317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25" defaultRowHeight="14.25" customHeight="1"/>
  <cols>
    <col min="1" max="1" width="51.375" style="30" customWidth="1"/>
    <col min="2" max="2" width="24.5" style="30" customWidth="1"/>
    <col min="3" max="7" width="20" style="30" customWidth="1"/>
    <col min="8" max="8" width="9" style="30" customWidth="1"/>
    <col min="9" max="16384" width="9.125" style="30"/>
  </cols>
  <sheetData>
    <row r="1" spans="1:8" ht="14.25" customHeight="1">
      <c r="A1" s="33"/>
      <c r="C1" s="41"/>
      <c r="D1" s="48"/>
      <c r="E1" s="48"/>
      <c r="F1" s="48"/>
      <c r="G1" s="41" t="s">
        <v>318</v>
      </c>
      <c r="H1" s="48"/>
    </row>
    <row r="2" spans="1:8" ht="20.100000000000001" customHeight="1">
      <c r="A2" s="49" t="s">
        <v>319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2</v>
      </c>
      <c r="C3" s="54"/>
      <c r="D3" s="48"/>
      <c r="E3" s="48"/>
      <c r="F3" s="48"/>
      <c r="G3" s="54" t="s">
        <v>3</v>
      </c>
      <c r="H3" s="48"/>
    </row>
    <row r="4" spans="1:8" ht="14.25" customHeight="1">
      <c r="A4" s="270" t="s">
        <v>320</v>
      </c>
      <c r="B4" s="271" t="s">
        <v>321</v>
      </c>
      <c r="C4" s="55" t="s">
        <v>322</v>
      </c>
      <c r="D4" s="55"/>
      <c r="E4" s="55"/>
      <c r="F4" s="55"/>
      <c r="G4" s="55"/>
      <c r="H4" s="48"/>
    </row>
    <row r="5" spans="1:8" ht="14.25" customHeight="1">
      <c r="A5" s="270"/>
      <c r="B5" s="271"/>
      <c r="C5" s="56" t="s">
        <v>163</v>
      </c>
      <c r="D5" s="57" t="s">
        <v>109</v>
      </c>
      <c r="E5" s="58" t="s">
        <v>63</v>
      </c>
      <c r="F5" s="58" t="s">
        <v>111</v>
      </c>
      <c r="G5" s="58" t="s">
        <v>323</v>
      </c>
      <c r="H5" s="48"/>
    </row>
    <row r="6" spans="1:8" ht="14.25" customHeight="1">
      <c r="A6" s="59" t="s">
        <v>61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324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325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326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327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328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3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25" defaultRowHeight="14.25" customHeight="1"/>
  <cols>
    <col min="1" max="1" width="15.125" style="30" customWidth="1"/>
    <col min="2" max="2" width="43.625" style="30" customWidth="1"/>
    <col min="3" max="3" width="15.125" style="30" customWidth="1"/>
    <col min="4" max="4" width="17.125" style="30" customWidth="1"/>
    <col min="5" max="5" width="19.625" style="30" customWidth="1"/>
    <col min="6" max="6" width="9.125" style="30" customWidth="1"/>
    <col min="7" max="7" width="20.625" style="30" customWidth="1"/>
    <col min="8" max="10" width="12" style="30" customWidth="1"/>
    <col min="11" max="16384" width="9.1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329</v>
      </c>
      <c r="H1" s="35"/>
      <c r="I1" s="35"/>
      <c r="J1" s="35"/>
    </row>
    <row r="2" spans="1:10" ht="20.100000000000001" customHeight="1">
      <c r="A2" s="36" t="s">
        <v>330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2</v>
      </c>
      <c r="B3" s="40"/>
      <c r="C3" s="40"/>
      <c r="D3" s="40"/>
      <c r="E3" s="40"/>
      <c r="F3" s="40"/>
      <c r="G3" s="41" t="s">
        <v>3</v>
      </c>
      <c r="H3" s="35"/>
      <c r="I3" s="35"/>
      <c r="J3" s="35"/>
    </row>
    <row r="4" spans="1:10" ht="14.25" customHeight="1">
      <c r="A4" s="276" t="s">
        <v>331</v>
      </c>
      <c r="B4" s="276" t="s">
        <v>332</v>
      </c>
      <c r="C4" s="276" t="s">
        <v>333</v>
      </c>
      <c r="D4" s="276" t="s">
        <v>334</v>
      </c>
      <c r="E4" s="278" t="s">
        <v>335</v>
      </c>
      <c r="F4" s="272" t="s">
        <v>336</v>
      </c>
      <c r="G4" s="274" t="s">
        <v>55</v>
      </c>
      <c r="H4" s="35"/>
      <c r="I4" s="35"/>
      <c r="J4" s="35"/>
    </row>
    <row r="5" spans="1:10" ht="14.25" customHeight="1">
      <c r="A5" s="277"/>
      <c r="B5" s="277"/>
      <c r="C5" s="277"/>
      <c r="D5" s="277"/>
      <c r="E5" s="279"/>
      <c r="F5" s="273"/>
      <c r="G5" s="275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H20" sqref="H20"/>
    </sheetView>
  </sheetViews>
  <sheetFormatPr defaultColWidth="9.375" defaultRowHeight="15.6"/>
  <cols>
    <col min="1" max="1" width="9.375" style="24"/>
    <col min="2" max="3" width="16.375" style="24" customWidth="1"/>
    <col min="4" max="4" width="8.875" style="24" customWidth="1"/>
    <col min="5" max="5" width="42" style="24" customWidth="1"/>
    <col min="6" max="8" width="16.875" style="24" customWidth="1"/>
    <col min="9" max="16384" width="9.375" style="24"/>
  </cols>
  <sheetData>
    <row r="1" spans="1:8" s="22" customFormat="1" ht="15.9" customHeight="1">
      <c r="A1" s="25" t="s">
        <v>337</v>
      </c>
      <c r="B1" s="25"/>
      <c r="C1" s="25"/>
      <c r="D1" s="25"/>
    </row>
    <row r="2" spans="1:8" ht="20.25" customHeight="1">
      <c r="A2" s="280" t="s">
        <v>338</v>
      </c>
      <c r="B2" s="280"/>
      <c r="C2" s="280"/>
      <c r="D2" s="280"/>
      <c r="E2" s="280"/>
      <c r="F2" s="280"/>
      <c r="G2" s="280"/>
      <c r="H2" s="280"/>
    </row>
    <row r="3" spans="1:8" ht="15.9" customHeight="1">
      <c r="A3" s="281" t="s">
        <v>339</v>
      </c>
      <c r="B3" s="281"/>
      <c r="C3" s="281"/>
      <c r="D3" s="281"/>
      <c r="E3" s="281"/>
      <c r="F3" s="281"/>
      <c r="G3" s="281"/>
      <c r="H3" s="281"/>
    </row>
    <row r="4" spans="1:8" s="22" customFormat="1" ht="15.9" customHeight="1">
      <c r="A4" s="26"/>
      <c r="B4" s="26"/>
      <c r="C4" s="26"/>
      <c r="D4" s="26"/>
    </row>
    <row r="5" spans="1:8" s="23" customFormat="1" ht="15.9" customHeight="1">
      <c r="A5" s="282" t="s">
        <v>340</v>
      </c>
      <c r="B5" s="283"/>
      <c r="C5" s="284"/>
      <c r="D5" s="285" t="s">
        <v>165</v>
      </c>
      <c r="E5" s="286"/>
      <c r="F5" s="286"/>
      <c r="G5" s="286"/>
      <c r="H5" s="287"/>
    </row>
    <row r="6" spans="1:8" ht="15.9" customHeight="1">
      <c r="A6" s="295" t="s">
        <v>341</v>
      </c>
      <c r="B6" s="316" t="s">
        <v>342</v>
      </c>
      <c r="C6" s="317"/>
      <c r="D6" s="320" t="s">
        <v>343</v>
      </c>
      <c r="E6" s="321"/>
      <c r="F6" s="288" t="s">
        <v>344</v>
      </c>
      <c r="G6" s="289"/>
      <c r="H6" s="290"/>
    </row>
    <row r="7" spans="1:8" ht="15.9" customHeight="1">
      <c r="A7" s="295"/>
      <c r="B7" s="318"/>
      <c r="C7" s="319"/>
      <c r="D7" s="322"/>
      <c r="E7" s="323"/>
      <c r="F7" s="27" t="s">
        <v>345</v>
      </c>
      <c r="G7" s="27" t="s">
        <v>346</v>
      </c>
      <c r="H7" s="27" t="s">
        <v>347</v>
      </c>
    </row>
    <row r="8" spans="1:8" s="23" customFormat="1" ht="15.9" customHeight="1">
      <c r="A8" s="296"/>
      <c r="B8" s="291" t="s">
        <v>376</v>
      </c>
      <c r="C8" s="292"/>
      <c r="D8" s="291" t="s">
        <v>377</v>
      </c>
      <c r="E8" s="292"/>
      <c r="F8" s="28">
        <v>800</v>
      </c>
      <c r="G8" s="28">
        <v>114.57</v>
      </c>
      <c r="H8" s="28">
        <v>685.43</v>
      </c>
    </row>
    <row r="9" spans="1:8" s="23" customFormat="1" ht="15.9" customHeight="1">
      <c r="A9" s="296"/>
      <c r="B9" s="291"/>
      <c r="C9" s="292"/>
      <c r="D9" s="293"/>
      <c r="E9" s="294"/>
      <c r="F9" s="28">
        <v>0</v>
      </c>
      <c r="G9" s="28">
        <v>0</v>
      </c>
      <c r="H9" s="28">
        <v>0</v>
      </c>
    </row>
    <row r="10" spans="1:8" s="23" customFormat="1" ht="15.9" customHeight="1">
      <c r="A10" s="296"/>
      <c r="B10" s="291"/>
      <c r="C10" s="292"/>
      <c r="D10" s="293"/>
      <c r="E10" s="294"/>
      <c r="F10" s="28">
        <v>0</v>
      </c>
      <c r="G10" s="28">
        <v>0</v>
      </c>
      <c r="H10" s="28">
        <v>0</v>
      </c>
    </row>
    <row r="11" spans="1:8" s="23" customFormat="1" ht="15.9" customHeight="1">
      <c r="A11" s="296"/>
      <c r="B11" s="291"/>
      <c r="C11" s="292"/>
      <c r="D11" s="293"/>
      <c r="E11" s="294"/>
      <c r="F11" s="28">
        <v>0</v>
      </c>
      <c r="G11" s="28">
        <v>0</v>
      </c>
      <c r="H11" s="28">
        <v>0</v>
      </c>
    </row>
    <row r="12" spans="1:8" s="23" customFormat="1" ht="15.9" customHeight="1">
      <c r="A12" s="296"/>
      <c r="B12" s="291"/>
      <c r="C12" s="292"/>
      <c r="D12" s="293"/>
      <c r="E12" s="294"/>
      <c r="F12" s="28">
        <v>0</v>
      </c>
      <c r="G12" s="28">
        <v>0</v>
      </c>
      <c r="H12" s="28">
        <v>0</v>
      </c>
    </row>
    <row r="13" spans="1:8" s="23" customFormat="1" ht="15.9" customHeight="1">
      <c r="A13" s="296"/>
      <c r="B13" s="291"/>
      <c r="C13" s="292"/>
      <c r="D13" s="293"/>
      <c r="E13" s="294"/>
      <c r="F13" s="28">
        <v>0</v>
      </c>
      <c r="G13" s="28">
        <v>0</v>
      </c>
      <c r="H13" s="28">
        <v>0</v>
      </c>
    </row>
    <row r="14" spans="1:8" s="23" customFormat="1" ht="15.9" customHeight="1">
      <c r="A14" s="296"/>
      <c r="B14" s="291"/>
      <c r="C14" s="292"/>
      <c r="D14" s="293"/>
      <c r="E14" s="294"/>
      <c r="F14" s="28">
        <v>0</v>
      </c>
      <c r="G14" s="28">
        <v>0</v>
      </c>
      <c r="H14" s="28">
        <v>0</v>
      </c>
    </row>
    <row r="15" spans="1:8" s="23" customFormat="1" ht="15.9" customHeight="1">
      <c r="A15" s="296"/>
      <c r="B15" s="291"/>
      <c r="C15" s="292"/>
      <c r="D15" s="293"/>
      <c r="E15" s="294"/>
      <c r="F15" s="28">
        <v>0</v>
      </c>
      <c r="G15" s="28">
        <v>0</v>
      </c>
      <c r="H15" s="28">
        <v>0</v>
      </c>
    </row>
    <row r="16" spans="1:8" s="23" customFormat="1" ht="15.9" customHeight="1">
      <c r="A16" s="296"/>
      <c r="B16" s="291"/>
      <c r="C16" s="292"/>
      <c r="D16" s="293"/>
      <c r="E16" s="294"/>
      <c r="F16" s="28">
        <v>0</v>
      </c>
      <c r="G16" s="28">
        <v>0</v>
      </c>
      <c r="H16" s="28">
        <v>0</v>
      </c>
    </row>
    <row r="17" spans="1:8" s="23" customFormat="1" ht="15.9" customHeight="1">
      <c r="A17" s="296"/>
      <c r="B17" s="291"/>
      <c r="C17" s="292"/>
      <c r="D17" s="293"/>
      <c r="E17" s="294"/>
      <c r="F17" s="28">
        <v>0</v>
      </c>
      <c r="G17" s="28">
        <v>0</v>
      </c>
      <c r="H17" s="28">
        <v>0</v>
      </c>
    </row>
    <row r="18" spans="1:8" s="23" customFormat="1" ht="15.9" customHeight="1">
      <c r="A18" s="296"/>
      <c r="B18" s="291"/>
      <c r="C18" s="292"/>
      <c r="D18" s="293"/>
      <c r="E18" s="294"/>
      <c r="F18" s="28">
        <v>0</v>
      </c>
      <c r="G18" s="28">
        <v>0</v>
      </c>
      <c r="H18" s="28">
        <v>0</v>
      </c>
    </row>
    <row r="19" spans="1:8" s="23" customFormat="1" ht="15.9" customHeight="1">
      <c r="A19" s="296"/>
      <c r="B19" s="291"/>
      <c r="C19" s="292"/>
      <c r="D19" s="293"/>
      <c r="E19" s="294"/>
      <c r="F19" s="28">
        <v>0</v>
      </c>
      <c r="G19" s="28">
        <v>0</v>
      </c>
      <c r="H19" s="28">
        <v>0</v>
      </c>
    </row>
    <row r="20" spans="1:8" s="23" customFormat="1" ht="15.9" customHeight="1">
      <c r="A20" s="296"/>
      <c r="B20" s="291"/>
      <c r="C20" s="292"/>
      <c r="D20" s="293"/>
      <c r="E20" s="294"/>
      <c r="F20" s="28">
        <v>0</v>
      </c>
      <c r="G20" s="28">
        <v>0</v>
      </c>
      <c r="H20" s="28">
        <v>0</v>
      </c>
    </row>
    <row r="21" spans="1:8" s="23" customFormat="1" ht="15.9" customHeight="1">
      <c r="A21" s="296"/>
      <c r="B21" s="291"/>
      <c r="C21" s="292"/>
      <c r="D21" s="293"/>
      <c r="E21" s="294"/>
      <c r="F21" s="28">
        <v>0</v>
      </c>
      <c r="G21" s="28">
        <v>0</v>
      </c>
      <c r="H21" s="28">
        <v>0</v>
      </c>
    </row>
    <row r="22" spans="1:8" s="23" customFormat="1" ht="15.9" customHeight="1">
      <c r="A22" s="296"/>
      <c r="B22" s="291"/>
      <c r="C22" s="292"/>
      <c r="D22" s="293"/>
      <c r="E22" s="294"/>
      <c r="F22" s="28">
        <v>0</v>
      </c>
      <c r="G22" s="28">
        <v>0</v>
      </c>
      <c r="H22" s="28">
        <v>0</v>
      </c>
    </row>
    <row r="23" spans="1:8" s="23" customFormat="1" ht="15.9" customHeight="1">
      <c r="A23" s="296"/>
      <c r="B23" s="282" t="s">
        <v>348</v>
      </c>
      <c r="C23" s="283"/>
      <c r="D23" s="283"/>
      <c r="E23" s="297"/>
      <c r="F23" s="28">
        <f>SUM(F8:F22)</f>
        <v>800</v>
      </c>
      <c r="G23" s="28">
        <f t="shared" ref="G23:H23" si="0">SUM(G8:G22)</f>
        <v>114.57</v>
      </c>
      <c r="H23" s="28">
        <f t="shared" si="0"/>
        <v>685.43</v>
      </c>
    </row>
    <row r="24" spans="1:8" s="23" customFormat="1" ht="99.9" customHeight="1">
      <c r="A24" s="29" t="s">
        <v>349</v>
      </c>
      <c r="B24" s="298"/>
      <c r="C24" s="299"/>
      <c r="D24" s="299"/>
      <c r="E24" s="299"/>
      <c r="F24" s="299"/>
      <c r="G24" s="299"/>
      <c r="H24" s="300"/>
    </row>
    <row r="25" spans="1:8" ht="33.9" customHeight="1">
      <c r="A25" s="295" t="s">
        <v>350</v>
      </c>
      <c r="B25" s="27" t="s">
        <v>351</v>
      </c>
      <c r="C25" s="301" t="s">
        <v>352</v>
      </c>
      <c r="D25" s="301"/>
      <c r="E25" s="288" t="s">
        <v>353</v>
      </c>
      <c r="F25" s="302"/>
      <c r="G25" s="303" t="s">
        <v>354</v>
      </c>
      <c r="H25" s="290"/>
    </row>
    <row r="26" spans="1:8" s="23" customFormat="1" ht="15.9" customHeight="1">
      <c r="A26" s="296"/>
      <c r="B26" s="315" t="s">
        <v>355</v>
      </c>
      <c r="C26" s="315" t="s">
        <v>356</v>
      </c>
      <c r="D26" s="315"/>
      <c r="E26" s="304" t="s">
        <v>378</v>
      </c>
      <c r="F26" s="305"/>
      <c r="G26" s="306" t="s">
        <v>383</v>
      </c>
      <c r="H26" s="307"/>
    </row>
    <row r="27" spans="1:8" s="23" customFormat="1" ht="15.9" customHeight="1">
      <c r="A27" s="296"/>
      <c r="B27" s="315"/>
      <c r="C27" s="315"/>
      <c r="D27" s="315"/>
      <c r="E27" s="304"/>
      <c r="F27" s="305"/>
      <c r="G27" s="306"/>
      <c r="H27" s="307"/>
    </row>
    <row r="28" spans="1:8" s="23" customFormat="1" ht="15.9" customHeight="1">
      <c r="A28" s="296"/>
      <c r="B28" s="315"/>
      <c r="C28" s="315"/>
      <c r="D28" s="315"/>
      <c r="E28" s="304"/>
      <c r="F28" s="305"/>
      <c r="G28" s="306"/>
      <c r="H28" s="307"/>
    </row>
    <row r="29" spans="1:8" s="23" customFormat="1" ht="15.9" customHeight="1">
      <c r="A29" s="296"/>
      <c r="B29" s="315"/>
      <c r="C29" s="315"/>
      <c r="D29" s="315"/>
      <c r="E29" s="293"/>
      <c r="F29" s="294"/>
      <c r="G29" s="306"/>
      <c r="H29" s="307"/>
    </row>
    <row r="30" spans="1:8" s="23" customFormat="1" ht="15.9" customHeight="1">
      <c r="A30" s="296"/>
      <c r="B30" s="315"/>
      <c r="C30" s="315"/>
      <c r="D30" s="315"/>
      <c r="E30" s="293"/>
      <c r="F30" s="294"/>
      <c r="G30" s="306"/>
      <c r="H30" s="307"/>
    </row>
    <row r="31" spans="1:8" s="23" customFormat="1" ht="15.9" customHeight="1">
      <c r="A31" s="296"/>
      <c r="B31" s="315"/>
      <c r="C31" s="315"/>
      <c r="D31" s="315"/>
      <c r="E31" s="293"/>
      <c r="F31" s="294"/>
      <c r="G31" s="306"/>
      <c r="H31" s="307"/>
    </row>
    <row r="32" spans="1:8" s="23" customFormat="1" ht="15.9" customHeight="1">
      <c r="A32" s="296"/>
      <c r="B32" s="315"/>
      <c r="C32" s="315"/>
      <c r="D32" s="315"/>
      <c r="E32" s="293"/>
      <c r="F32" s="294"/>
      <c r="G32" s="306"/>
      <c r="H32" s="307"/>
    </row>
    <row r="33" spans="1:8" s="23" customFormat="1" ht="15.9" customHeight="1">
      <c r="A33" s="296"/>
      <c r="B33" s="315"/>
      <c r="C33" s="315"/>
      <c r="D33" s="315"/>
      <c r="E33" s="293"/>
      <c r="F33" s="294"/>
      <c r="G33" s="306"/>
      <c r="H33" s="307"/>
    </row>
    <row r="34" spans="1:8" s="23" customFormat="1" ht="15.9" customHeight="1">
      <c r="A34" s="296"/>
      <c r="B34" s="315"/>
      <c r="C34" s="315"/>
      <c r="D34" s="315"/>
      <c r="E34" s="293"/>
      <c r="F34" s="294"/>
      <c r="G34" s="306"/>
      <c r="H34" s="307"/>
    </row>
    <row r="35" spans="1:8" s="23" customFormat="1" ht="15.9" customHeight="1">
      <c r="A35" s="296"/>
      <c r="B35" s="315"/>
      <c r="C35" s="315"/>
      <c r="D35" s="315"/>
      <c r="E35" s="293"/>
      <c r="F35" s="294"/>
      <c r="G35" s="306"/>
      <c r="H35" s="307"/>
    </row>
    <row r="36" spans="1:8" s="23" customFormat="1" ht="15.9" customHeight="1">
      <c r="A36" s="296"/>
      <c r="B36" s="315"/>
      <c r="C36" s="296" t="s">
        <v>357</v>
      </c>
      <c r="D36" s="296"/>
      <c r="E36" s="308" t="s">
        <v>379</v>
      </c>
      <c r="F36" s="309"/>
      <c r="G36" s="306" t="s">
        <v>380</v>
      </c>
      <c r="H36" s="307"/>
    </row>
    <row r="37" spans="1:8" s="23" customFormat="1" ht="15.9" customHeight="1">
      <c r="A37" s="296"/>
      <c r="B37" s="315"/>
      <c r="C37" s="296"/>
      <c r="D37" s="296"/>
      <c r="E37" s="304"/>
      <c r="F37" s="305"/>
      <c r="G37" s="306"/>
      <c r="H37" s="307"/>
    </row>
    <row r="38" spans="1:8" s="23" customFormat="1" ht="15.9" customHeight="1">
      <c r="A38" s="296"/>
      <c r="B38" s="315"/>
      <c r="C38" s="296"/>
      <c r="D38" s="296"/>
      <c r="E38" s="304"/>
      <c r="F38" s="305"/>
      <c r="G38" s="306"/>
      <c r="H38" s="307"/>
    </row>
    <row r="39" spans="1:8" s="23" customFormat="1" ht="15.9" customHeight="1">
      <c r="A39" s="296"/>
      <c r="B39" s="315"/>
      <c r="C39" s="296"/>
      <c r="D39" s="296"/>
      <c r="E39" s="293"/>
      <c r="F39" s="294"/>
      <c r="G39" s="306"/>
      <c r="H39" s="307"/>
    </row>
    <row r="40" spans="1:8" s="23" customFormat="1" ht="15.9" customHeight="1">
      <c r="A40" s="296"/>
      <c r="B40" s="315"/>
      <c r="C40" s="296"/>
      <c r="D40" s="296"/>
      <c r="E40" s="293"/>
      <c r="F40" s="294"/>
      <c r="G40" s="306"/>
      <c r="H40" s="307"/>
    </row>
    <row r="41" spans="1:8" s="23" customFormat="1" ht="15.9" customHeight="1">
      <c r="A41" s="296"/>
      <c r="B41" s="315"/>
      <c r="C41" s="296"/>
      <c r="D41" s="296"/>
      <c r="E41" s="293"/>
      <c r="F41" s="294"/>
      <c r="G41" s="306"/>
      <c r="H41" s="307"/>
    </row>
    <row r="42" spans="1:8" s="23" customFormat="1" ht="15.9" customHeight="1">
      <c r="A42" s="296"/>
      <c r="B42" s="315"/>
      <c r="C42" s="296"/>
      <c r="D42" s="296"/>
      <c r="E42" s="293"/>
      <c r="F42" s="294"/>
      <c r="G42" s="306"/>
      <c r="H42" s="307"/>
    </row>
    <row r="43" spans="1:8" s="23" customFormat="1" ht="15.9" customHeight="1">
      <c r="A43" s="296"/>
      <c r="B43" s="315"/>
      <c r="C43" s="296"/>
      <c r="D43" s="296"/>
      <c r="E43" s="293"/>
      <c r="F43" s="294"/>
      <c r="G43" s="306"/>
      <c r="H43" s="307"/>
    </row>
    <row r="44" spans="1:8" s="23" customFormat="1" ht="15.9" customHeight="1">
      <c r="A44" s="296"/>
      <c r="B44" s="315"/>
      <c r="C44" s="296"/>
      <c r="D44" s="296"/>
      <c r="E44" s="293"/>
      <c r="F44" s="294"/>
      <c r="G44" s="306"/>
      <c r="H44" s="307"/>
    </row>
    <row r="45" spans="1:8" s="23" customFormat="1" ht="15.9" customHeight="1">
      <c r="A45" s="296"/>
      <c r="B45" s="315"/>
      <c r="C45" s="296"/>
      <c r="D45" s="296"/>
      <c r="E45" s="293"/>
      <c r="F45" s="294"/>
      <c r="G45" s="306"/>
      <c r="H45" s="307"/>
    </row>
    <row r="46" spans="1:8" s="23" customFormat="1" ht="15.9" customHeight="1">
      <c r="A46" s="296"/>
      <c r="B46" s="315"/>
      <c r="C46" s="296" t="s">
        <v>358</v>
      </c>
      <c r="D46" s="296"/>
      <c r="E46" s="304" t="s">
        <v>381</v>
      </c>
      <c r="F46" s="305"/>
      <c r="G46" s="306" t="s">
        <v>382</v>
      </c>
      <c r="H46" s="307"/>
    </row>
    <row r="47" spans="1:8" s="23" customFormat="1" ht="15.9" customHeight="1">
      <c r="A47" s="296"/>
      <c r="B47" s="315"/>
      <c r="C47" s="296"/>
      <c r="D47" s="296"/>
      <c r="E47" s="304"/>
      <c r="F47" s="305"/>
      <c r="G47" s="306"/>
      <c r="H47" s="307"/>
    </row>
    <row r="48" spans="1:8" s="23" customFormat="1" ht="15.9" customHeight="1">
      <c r="A48" s="296"/>
      <c r="B48" s="315"/>
      <c r="C48" s="296"/>
      <c r="D48" s="296"/>
      <c r="E48" s="304"/>
      <c r="F48" s="305"/>
      <c r="G48" s="306"/>
      <c r="H48" s="307"/>
    </row>
    <row r="49" spans="1:8" s="23" customFormat="1" ht="15.9" customHeight="1">
      <c r="A49" s="296"/>
      <c r="B49" s="315"/>
      <c r="C49" s="296"/>
      <c r="D49" s="296"/>
      <c r="E49" s="293"/>
      <c r="F49" s="294"/>
      <c r="G49" s="306"/>
      <c r="H49" s="307"/>
    </row>
    <row r="50" spans="1:8" s="23" customFormat="1" ht="15.9" customHeight="1">
      <c r="A50" s="296"/>
      <c r="B50" s="315"/>
      <c r="C50" s="296"/>
      <c r="D50" s="296"/>
      <c r="E50" s="293"/>
      <c r="F50" s="294"/>
      <c r="G50" s="306"/>
      <c r="H50" s="307"/>
    </row>
    <row r="51" spans="1:8" s="23" customFormat="1" ht="15.9" customHeight="1">
      <c r="A51" s="296"/>
      <c r="B51" s="315"/>
      <c r="C51" s="296"/>
      <c r="D51" s="296"/>
      <c r="E51" s="293"/>
      <c r="F51" s="294"/>
      <c r="G51" s="306"/>
      <c r="H51" s="307"/>
    </row>
    <row r="52" spans="1:8" s="23" customFormat="1" ht="15.9" customHeight="1">
      <c r="A52" s="296"/>
      <c r="B52" s="315"/>
      <c r="C52" s="296"/>
      <c r="D52" s="296"/>
      <c r="E52" s="293"/>
      <c r="F52" s="294"/>
      <c r="G52" s="306"/>
      <c r="H52" s="307"/>
    </row>
    <row r="53" spans="1:8" s="23" customFormat="1" ht="15.9" customHeight="1">
      <c r="A53" s="296"/>
      <c r="B53" s="315"/>
      <c r="C53" s="296"/>
      <c r="D53" s="296"/>
      <c r="E53" s="293"/>
      <c r="F53" s="294"/>
      <c r="G53" s="306"/>
      <c r="H53" s="307"/>
    </row>
    <row r="54" spans="1:8" s="23" customFormat="1" ht="15.9" customHeight="1">
      <c r="A54" s="296"/>
      <c r="B54" s="315"/>
      <c r="C54" s="296"/>
      <c r="D54" s="296"/>
      <c r="E54" s="293"/>
      <c r="F54" s="294"/>
      <c r="G54" s="306"/>
      <c r="H54" s="307"/>
    </row>
    <row r="55" spans="1:8" s="23" customFormat="1" ht="15.9" customHeight="1">
      <c r="A55" s="296"/>
      <c r="B55" s="315"/>
      <c r="C55" s="296"/>
      <c r="D55" s="296"/>
      <c r="E55" s="293"/>
      <c r="F55" s="294"/>
      <c r="G55" s="306"/>
      <c r="H55" s="307"/>
    </row>
    <row r="56" spans="1:8" s="23" customFormat="1" ht="15.9" customHeight="1">
      <c r="A56" s="296"/>
      <c r="B56" s="315"/>
      <c r="C56" s="296" t="s">
        <v>359</v>
      </c>
      <c r="D56" s="296"/>
      <c r="E56" s="304"/>
      <c r="F56" s="305"/>
      <c r="G56" s="306"/>
      <c r="H56" s="307"/>
    </row>
    <row r="57" spans="1:8" s="23" customFormat="1" ht="15.9" customHeight="1">
      <c r="A57" s="296"/>
      <c r="B57" s="315"/>
      <c r="C57" s="296"/>
      <c r="D57" s="296"/>
      <c r="E57" s="304"/>
      <c r="F57" s="305"/>
      <c r="G57" s="306"/>
      <c r="H57" s="307"/>
    </row>
    <row r="58" spans="1:8" s="23" customFormat="1" ht="15.9" customHeight="1">
      <c r="A58" s="296"/>
      <c r="B58" s="315"/>
      <c r="C58" s="296"/>
      <c r="D58" s="296"/>
      <c r="E58" s="304"/>
      <c r="F58" s="305"/>
      <c r="G58" s="306"/>
      <c r="H58" s="307"/>
    </row>
    <row r="59" spans="1:8" s="23" customFormat="1" ht="15.9" customHeight="1">
      <c r="A59" s="296"/>
      <c r="B59" s="315"/>
      <c r="C59" s="296"/>
      <c r="D59" s="296"/>
      <c r="E59" s="293"/>
      <c r="F59" s="294"/>
      <c r="G59" s="306"/>
      <c r="H59" s="307"/>
    </row>
    <row r="60" spans="1:8" s="23" customFormat="1" ht="15.9" customHeight="1">
      <c r="A60" s="296"/>
      <c r="B60" s="315"/>
      <c r="C60" s="296"/>
      <c r="D60" s="296"/>
      <c r="E60" s="293"/>
      <c r="F60" s="294"/>
      <c r="G60" s="306"/>
      <c r="H60" s="307"/>
    </row>
    <row r="61" spans="1:8" s="23" customFormat="1" ht="15.9" customHeight="1">
      <c r="A61" s="296"/>
      <c r="B61" s="315"/>
      <c r="C61" s="296"/>
      <c r="D61" s="296"/>
      <c r="E61" s="293"/>
      <c r="F61" s="294"/>
      <c r="G61" s="306"/>
      <c r="H61" s="307"/>
    </row>
    <row r="62" spans="1:8" s="23" customFormat="1" ht="15.9" customHeight="1">
      <c r="A62" s="296"/>
      <c r="B62" s="315"/>
      <c r="C62" s="296"/>
      <c r="D62" s="296"/>
      <c r="E62" s="293"/>
      <c r="F62" s="294"/>
      <c r="G62" s="306"/>
      <c r="H62" s="307"/>
    </row>
    <row r="63" spans="1:8" s="23" customFormat="1" ht="15.9" customHeight="1">
      <c r="A63" s="296"/>
      <c r="B63" s="315"/>
      <c r="C63" s="296"/>
      <c r="D63" s="296"/>
      <c r="E63" s="293"/>
      <c r="F63" s="294"/>
      <c r="G63" s="306"/>
      <c r="H63" s="307"/>
    </row>
    <row r="64" spans="1:8" s="23" customFormat="1" ht="15.9" customHeight="1">
      <c r="A64" s="296"/>
      <c r="B64" s="315"/>
      <c r="C64" s="296"/>
      <c r="D64" s="296"/>
      <c r="E64" s="293"/>
      <c r="F64" s="294"/>
      <c r="G64" s="306"/>
      <c r="H64" s="307"/>
    </row>
    <row r="65" spans="1:8" s="23" customFormat="1" ht="15.9" customHeight="1">
      <c r="A65" s="296"/>
      <c r="B65" s="315"/>
      <c r="C65" s="296"/>
      <c r="D65" s="296"/>
      <c r="E65" s="293"/>
      <c r="F65" s="294"/>
      <c r="G65" s="306"/>
      <c r="H65" s="307"/>
    </row>
    <row r="66" spans="1:8" ht="15.9" customHeight="1">
      <c r="A66" s="295"/>
      <c r="B66" s="301"/>
      <c r="C66" s="295" t="s">
        <v>360</v>
      </c>
      <c r="D66" s="295"/>
      <c r="E66" s="312"/>
      <c r="F66" s="313"/>
      <c r="G66" s="310"/>
      <c r="H66" s="311"/>
    </row>
    <row r="67" spans="1:8" s="23" customFormat="1" ht="15.9" customHeight="1">
      <c r="A67" s="296"/>
      <c r="B67" s="315" t="s">
        <v>361</v>
      </c>
      <c r="C67" s="296" t="s">
        <v>362</v>
      </c>
      <c r="D67" s="296"/>
      <c r="E67" s="304"/>
      <c r="F67" s="305"/>
      <c r="G67" s="306"/>
      <c r="H67" s="307"/>
    </row>
    <row r="68" spans="1:8" s="23" customFormat="1" ht="15.9" customHeight="1">
      <c r="A68" s="296"/>
      <c r="B68" s="315"/>
      <c r="C68" s="296"/>
      <c r="D68" s="296"/>
      <c r="E68" s="304"/>
      <c r="F68" s="305"/>
      <c r="G68" s="306"/>
      <c r="H68" s="307"/>
    </row>
    <row r="69" spans="1:8" s="23" customFormat="1" ht="15.9" customHeight="1">
      <c r="A69" s="296"/>
      <c r="B69" s="315"/>
      <c r="C69" s="296"/>
      <c r="D69" s="296"/>
      <c r="E69" s="293"/>
      <c r="F69" s="294"/>
      <c r="G69" s="306"/>
      <c r="H69" s="307"/>
    </row>
    <row r="70" spans="1:8" s="23" customFormat="1" ht="15.9" customHeight="1">
      <c r="A70" s="296"/>
      <c r="B70" s="315"/>
      <c r="C70" s="296"/>
      <c r="D70" s="296"/>
      <c r="E70" s="293"/>
      <c r="F70" s="294"/>
      <c r="G70" s="306"/>
      <c r="H70" s="307"/>
    </row>
    <row r="71" spans="1:8" s="23" customFormat="1" ht="15.9" customHeight="1">
      <c r="A71" s="296"/>
      <c r="B71" s="315"/>
      <c r="C71" s="296"/>
      <c r="D71" s="296"/>
      <c r="E71" s="304"/>
      <c r="F71" s="305"/>
      <c r="G71" s="306"/>
      <c r="H71" s="307"/>
    </row>
    <row r="72" spans="1:8" s="23" customFormat="1" ht="15.9" customHeight="1">
      <c r="A72" s="296"/>
      <c r="B72" s="315"/>
      <c r="C72" s="296" t="s">
        <v>363</v>
      </c>
      <c r="D72" s="296"/>
      <c r="E72" s="304" t="s">
        <v>384</v>
      </c>
      <c r="F72" s="305"/>
      <c r="G72" s="306" t="s">
        <v>385</v>
      </c>
      <c r="H72" s="307"/>
    </row>
    <row r="73" spans="1:8" s="23" customFormat="1" ht="15.9" customHeight="1">
      <c r="A73" s="296"/>
      <c r="B73" s="315"/>
      <c r="C73" s="296"/>
      <c r="D73" s="296"/>
      <c r="E73" s="304"/>
      <c r="F73" s="305"/>
      <c r="G73" s="306"/>
      <c r="H73" s="307"/>
    </row>
    <row r="74" spans="1:8" s="23" customFormat="1" ht="15.9" customHeight="1">
      <c r="A74" s="296"/>
      <c r="B74" s="315"/>
      <c r="C74" s="296"/>
      <c r="D74" s="296"/>
      <c r="E74" s="293"/>
      <c r="F74" s="294"/>
      <c r="G74" s="306"/>
      <c r="H74" s="307"/>
    </row>
    <row r="75" spans="1:8" s="23" customFormat="1" ht="15.9" customHeight="1">
      <c r="A75" s="296"/>
      <c r="B75" s="315"/>
      <c r="C75" s="296"/>
      <c r="D75" s="296"/>
      <c r="E75" s="293"/>
      <c r="F75" s="294"/>
      <c r="G75" s="306"/>
      <c r="H75" s="307"/>
    </row>
    <row r="76" spans="1:8" s="23" customFormat="1" ht="15.9" customHeight="1">
      <c r="A76" s="296"/>
      <c r="B76" s="315"/>
      <c r="C76" s="296"/>
      <c r="D76" s="296"/>
      <c r="E76" s="304"/>
      <c r="F76" s="305"/>
      <c r="G76" s="306"/>
      <c r="H76" s="307"/>
    </row>
    <row r="77" spans="1:8" s="23" customFormat="1" ht="15.9" customHeight="1">
      <c r="A77" s="296"/>
      <c r="B77" s="315"/>
      <c r="C77" s="296" t="s">
        <v>364</v>
      </c>
      <c r="D77" s="296"/>
      <c r="E77" s="304"/>
      <c r="F77" s="305"/>
      <c r="G77" s="306"/>
      <c r="H77" s="307"/>
    </row>
    <row r="78" spans="1:8" s="23" customFormat="1" ht="15.9" customHeight="1">
      <c r="A78" s="296"/>
      <c r="B78" s="315"/>
      <c r="C78" s="296"/>
      <c r="D78" s="296"/>
      <c r="E78" s="304"/>
      <c r="F78" s="305"/>
      <c r="G78" s="306"/>
      <c r="H78" s="307"/>
    </row>
    <row r="79" spans="1:8" s="23" customFormat="1" ht="15.9" customHeight="1">
      <c r="A79" s="296"/>
      <c r="B79" s="315"/>
      <c r="C79" s="296"/>
      <c r="D79" s="296"/>
      <c r="E79" s="293"/>
      <c r="F79" s="294"/>
      <c r="G79" s="306"/>
      <c r="H79" s="307"/>
    </row>
    <row r="80" spans="1:8" s="23" customFormat="1" ht="15.9" customHeight="1">
      <c r="A80" s="296"/>
      <c r="B80" s="315"/>
      <c r="C80" s="296"/>
      <c r="D80" s="296"/>
      <c r="E80" s="293"/>
      <c r="F80" s="294"/>
      <c r="G80" s="306"/>
      <c r="H80" s="307"/>
    </row>
    <row r="81" spans="1:8" s="23" customFormat="1" ht="15.9" customHeight="1">
      <c r="A81" s="296"/>
      <c r="B81" s="315"/>
      <c r="C81" s="296"/>
      <c r="D81" s="296"/>
      <c r="E81" s="304"/>
      <c r="F81" s="305"/>
      <c r="G81" s="306"/>
      <c r="H81" s="307"/>
    </row>
    <row r="82" spans="1:8" s="23" customFormat="1" ht="15.9" customHeight="1">
      <c r="A82" s="296"/>
      <c r="B82" s="315"/>
      <c r="C82" s="296" t="s">
        <v>365</v>
      </c>
      <c r="D82" s="296"/>
      <c r="E82" s="304"/>
      <c r="F82" s="305"/>
      <c r="G82" s="306"/>
      <c r="H82" s="307"/>
    </row>
    <row r="83" spans="1:8" s="23" customFormat="1" ht="15.9" customHeight="1">
      <c r="A83" s="296"/>
      <c r="B83" s="315"/>
      <c r="C83" s="296"/>
      <c r="D83" s="296"/>
      <c r="E83" s="304"/>
      <c r="F83" s="305"/>
      <c r="G83" s="306"/>
      <c r="H83" s="307"/>
    </row>
    <row r="84" spans="1:8" s="23" customFormat="1" ht="15.9" customHeight="1">
      <c r="A84" s="296"/>
      <c r="B84" s="315"/>
      <c r="C84" s="296"/>
      <c r="D84" s="296"/>
      <c r="E84" s="293"/>
      <c r="F84" s="294"/>
      <c r="G84" s="306"/>
      <c r="H84" s="307"/>
    </row>
    <row r="85" spans="1:8" s="23" customFormat="1" ht="15.9" customHeight="1">
      <c r="A85" s="296"/>
      <c r="B85" s="315"/>
      <c r="C85" s="296"/>
      <c r="D85" s="296"/>
      <c r="E85" s="293"/>
      <c r="F85" s="294"/>
      <c r="G85" s="306"/>
      <c r="H85" s="307"/>
    </row>
    <row r="86" spans="1:8" s="23" customFormat="1" ht="15.9" customHeight="1">
      <c r="A86" s="296"/>
      <c r="B86" s="315"/>
      <c r="C86" s="296"/>
      <c r="D86" s="296"/>
      <c r="E86" s="304"/>
      <c r="F86" s="305"/>
      <c r="G86" s="306"/>
      <c r="H86" s="307"/>
    </row>
    <row r="87" spans="1:8" ht="15.9" customHeight="1">
      <c r="A87" s="295"/>
      <c r="B87" s="301"/>
      <c r="C87" s="295" t="s">
        <v>360</v>
      </c>
      <c r="D87" s="295"/>
      <c r="E87" s="312"/>
      <c r="F87" s="313"/>
      <c r="G87" s="310"/>
      <c r="H87" s="311"/>
    </row>
    <row r="88" spans="1:8" s="23" customFormat="1" ht="15.9" customHeight="1">
      <c r="A88" s="296"/>
      <c r="B88" s="296" t="s">
        <v>366</v>
      </c>
      <c r="C88" s="296" t="s">
        <v>367</v>
      </c>
      <c r="D88" s="296"/>
      <c r="E88" s="293" t="s">
        <v>386</v>
      </c>
      <c r="F88" s="314"/>
      <c r="G88" s="306" t="s">
        <v>387</v>
      </c>
      <c r="H88" s="307"/>
    </row>
    <row r="89" spans="1:8" s="23" customFormat="1" ht="15.9" customHeight="1">
      <c r="A89" s="296"/>
      <c r="B89" s="296"/>
      <c r="C89" s="296"/>
      <c r="D89" s="296"/>
      <c r="E89" s="293"/>
      <c r="F89" s="314"/>
      <c r="G89" s="306"/>
      <c r="H89" s="307"/>
    </row>
    <row r="90" spans="1:8" s="23" customFormat="1" ht="15.9" customHeight="1">
      <c r="A90" s="296"/>
      <c r="B90" s="296"/>
      <c r="C90" s="296"/>
      <c r="D90" s="296"/>
      <c r="E90" s="293"/>
      <c r="F90" s="294"/>
      <c r="G90" s="306"/>
      <c r="H90" s="307"/>
    </row>
    <row r="91" spans="1:8" s="23" customFormat="1" ht="15.9" customHeight="1">
      <c r="A91" s="296"/>
      <c r="B91" s="296"/>
      <c r="C91" s="296"/>
      <c r="D91" s="296"/>
      <c r="E91" s="293"/>
      <c r="F91" s="294"/>
      <c r="G91" s="306"/>
      <c r="H91" s="307"/>
    </row>
    <row r="92" spans="1:8" s="23" customFormat="1" ht="15.9" customHeight="1">
      <c r="A92" s="296"/>
      <c r="B92" s="296"/>
      <c r="C92" s="296"/>
      <c r="D92" s="296"/>
      <c r="E92" s="293"/>
      <c r="F92" s="314"/>
      <c r="G92" s="306"/>
      <c r="H92" s="307"/>
    </row>
    <row r="93" spans="1:8" ht="15.9" customHeight="1">
      <c r="A93" s="295"/>
      <c r="B93" s="295"/>
      <c r="C93" s="295" t="s">
        <v>360</v>
      </c>
      <c r="D93" s="295"/>
      <c r="E93" s="312"/>
      <c r="F93" s="313"/>
      <c r="G93" s="310"/>
      <c r="H93" s="311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3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21" width="15.375" style="66" customWidth="1"/>
    <col min="22" max="255" width="9.1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52</v>
      </c>
    </row>
    <row r="2" spans="1:255" ht="20.100000000000001" customHeight="1">
      <c r="A2" s="184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2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3</v>
      </c>
    </row>
    <row r="4" spans="1:255" ht="14.25" customHeight="1">
      <c r="A4" s="220" t="s">
        <v>54</v>
      </c>
      <c r="B4" s="220"/>
      <c r="C4" s="220"/>
      <c r="D4" s="221"/>
      <c r="E4" s="222"/>
      <c r="F4" s="224" t="s">
        <v>55</v>
      </c>
      <c r="G4" s="186" t="s">
        <v>56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27" t="s">
        <v>57</v>
      </c>
    </row>
    <row r="5" spans="1:255" ht="14.25" customHeight="1">
      <c r="A5" s="220" t="s">
        <v>58</v>
      </c>
      <c r="B5" s="220"/>
      <c r="C5" s="223"/>
      <c r="D5" s="223" t="s">
        <v>59</v>
      </c>
      <c r="E5" s="223" t="s">
        <v>60</v>
      </c>
      <c r="F5" s="224"/>
      <c r="G5" s="230" t="s">
        <v>61</v>
      </c>
      <c r="H5" s="188" t="s">
        <v>62</v>
      </c>
      <c r="I5" s="188"/>
      <c r="J5" s="188"/>
      <c r="K5" s="188"/>
      <c r="L5" s="188"/>
      <c r="M5" s="188"/>
      <c r="N5" s="232" t="s">
        <v>63</v>
      </c>
      <c r="O5" s="232" t="s">
        <v>64</v>
      </c>
      <c r="P5" s="232" t="s">
        <v>65</v>
      </c>
      <c r="Q5" s="233" t="s">
        <v>66</v>
      </c>
      <c r="R5" s="226" t="s">
        <v>67</v>
      </c>
      <c r="S5" s="226" t="s">
        <v>68</v>
      </c>
      <c r="T5" s="226" t="s">
        <v>69</v>
      </c>
      <c r="U5" s="228"/>
    </row>
    <row r="6" spans="1:255" ht="14.25" customHeight="1">
      <c r="A6" s="189" t="s">
        <v>70</v>
      </c>
      <c r="B6" s="189" t="s">
        <v>71</v>
      </c>
      <c r="C6" s="190" t="s">
        <v>72</v>
      </c>
      <c r="D6" s="222"/>
      <c r="E6" s="222"/>
      <c r="F6" s="225"/>
      <c r="G6" s="231"/>
      <c r="H6" s="191" t="s">
        <v>73</v>
      </c>
      <c r="I6" s="195" t="s">
        <v>74</v>
      </c>
      <c r="J6" s="195" t="s">
        <v>75</v>
      </c>
      <c r="K6" s="196" t="s">
        <v>76</v>
      </c>
      <c r="L6" s="196" t="s">
        <v>77</v>
      </c>
      <c r="M6" s="191" t="s">
        <v>78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61</v>
      </c>
      <c r="F7" s="192">
        <v>8000000</v>
      </c>
      <c r="G7" s="193">
        <v>8000000</v>
      </c>
      <c r="H7" s="193">
        <v>1145741.8999999999</v>
      </c>
      <c r="I7" s="197">
        <v>1145741.8999999999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5" si="0">SUM(0)</f>
        <v>0</v>
      </c>
      <c r="P7" s="193">
        <f t="shared" ref="P7:P15" si="1">SUM(0)</f>
        <v>0</v>
      </c>
      <c r="Q7" s="193">
        <v>0</v>
      </c>
      <c r="R7" s="202">
        <v>0</v>
      </c>
      <c r="S7" s="202">
        <v>6854258.0999999996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79</v>
      </c>
      <c r="E8" s="75" t="s">
        <v>80</v>
      </c>
      <c r="F8" s="192">
        <v>8000000</v>
      </c>
      <c r="G8" s="193">
        <v>8000000</v>
      </c>
      <c r="H8" s="193">
        <v>1145741.8999999999</v>
      </c>
      <c r="I8" s="197">
        <v>1145741.8999999999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6854258.0999999996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81</v>
      </c>
      <c r="E9" s="75" t="s">
        <v>82</v>
      </c>
      <c r="F9" s="192">
        <v>8000000</v>
      </c>
      <c r="G9" s="193">
        <v>8000000</v>
      </c>
      <c r="H9" s="193">
        <v>1145741.8999999999</v>
      </c>
      <c r="I9" s="197">
        <v>1145741.8999999999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6854258.0999999996</v>
      </c>
      <c r="T9" s="202">
        <v>0</v>
      </c>
      <c r="U9" s="79">
        <v>0</v>
      </c>
    </row>
    <row r="10" spans="1:255" ht="14.25" customHeight="1">
      <c r="A10" s="75" t="s">
        <v>83</v>
      </c>
      <c r="B10" s="75" t="s">
        <v>84</v>
      </c>
      <c r="C10" s="75" t="s">
        <v>84</v>
      </c>
      <c r="D10" s="75" t="s">
        <v>85</v>
      </c>
      <c r="E10" s="75" t="s">
        <v>86</v>
      </c>
      <c r="F10" s="192">
        <v>397238.4</v>
      </c>
      <c r="G10" s="193">
        <v>397238.4</v>
      </c>
      <c r="H10" s="193">
        <v>0</v>
      </c>
      <c r="I10" s="197">
        <v>0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397238.4</v>
      </c>
      <c r="T10" s="202">
        <v>0</v>
      </c>
      <c r="U10" s="79">
        <v>0</v>
      </c>
    </row>
    <row r="11" spans="1:255" ht="14.25" customHeight="1">
      <c r="A11" s="75" t="s">
        <v>83</v>
      </c>
      <c r="B11" s="75" t="s">
        <v>84</v>
      </c>
      <c r="C11" s="75" t="s">
        <v>87</v>
      </c>
      <c r="D11" s="75" t="s">
        <v>85</v>
      </c>
      <c r="E11" s="75" t="s">
        <v>88</v>
      </c>
      <c r="F11" s="192">
        <v>198619.2</v>
      </c>
      <c r="G11" s="193">
        <v>198619.2</v>
      </c>
      <c r="H11" s="193">
        <v>0</v>
      </c>
      <c r="I11" s="197">
        <v>0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198619.2</v>
      </c>
      <c r="T11" s="202">
        <v>0</v>
      </c>
      <c r="U11" s="79">
        <v>0</v>
      </c>
    </row>
    <row r="12" spans="1:255" ht="14.25" customHeight="1">
      <c r="A12" s="75" t="s">
        <v>83</v>
      </c>
      <c r="B12" s="75" t="s">
        <v>89</v>
      </c>
      <c r="C12" s="75" t="s">
        <v>89</v>
      </c>
      <c r="D12" s="75" t="s">
        <v>85</v>
      </c>
      <c r="E12" s="75" t="s">
        <v>90</v>
      </c>
      <c r="F12" s="192">
        <v>23856.639999999999</v>
      </c>
      <c r="G12" s="193">
        <v>23856.639999999999</v>
      </c>
      <c r="H12" s="193">
        <v>7794.01</v>
      </c>
      <c r="I12" s="197">
        <v>7794.01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16062.63</v>
      </c>
      <c r="T12" s="202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93</v>
      </c>
      <c r="D13" s="75" t="s">
        <v>85</v>
      </c>
      <c r="E13" s="75" t="s">
        <v>94</v>
      </c>
      <c r="F13" s="192">
        <v>6955875.3200000003</v>
      </c>
      <c r="G13" s="193">
        <v>6955875.3200000003</v>
      </c>
      <c r="H13" s="193">
        <v>981201.6</v>
      </c>
      <c r="I13" s="197">
        <v>981201.6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5974673.7199999997</v>
      </c>
      <c r="T13" s="202">
        <v>0</v>
      </c>
      <c r="U13" s="79">
        <v>0</v>
      </c>
    </row>
    <row r="14" spans="1:255" ht="14.25" customHeight="1">
      <c r="A14" s="75" t="s">
        <v>91</v>
      </c>
      <c r="B14" s="75" t="s">
        <v>95</v>
      </c>
      <c r="C14" s="75" t="s">
        <v>93</v>
      </c>
      <c r="D14" s="75" t="s">
        <v>85</v>
      </c>
      <c r="E14" s="75" t="s">
        <v>96</v>
      </c>
      <c r="F14" s="192">
        <v>165601.64000000001</v>
      </c>
      <c r="G14" s="193">
        <v>165601.64000000001</v>
      </c>
      <c r="H14" s="193">
        <v>52826.1</v>
      </c>
      <c r="I14" s="197">
        <v>52826.1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112775.54</v>
      </c>
      <c r="T14" s="202">
        <v>0</v>
      </c>
      <c r="U14" s="79">
        <v>0</v>
      </c>
    </row>
    <row r="15" spans="1:255" ht="14.25" customHeight="1">
      <c r="A15" s="75" t="s">
        <v>97</v>
      </c>
      <c r="B15" s="75" t="s">
        <v>93</v>
      </c>
      <c r="C15" s="75" t="s">
        <v>98</v>
      </c>
      <c r="D15" s="75" t="s">
        <v>85</v>
      </c>
      <c r="E15" s="75" t="s">
        <v>99</v>
      </c>
      <c r="F15" s="192">
        <v>258808.8</v>
      </c>
      <c r="G15" s="193">
        <v>258808.8</v>
      </c>
      <c r="H15" s="193">
        <v>103920.19</v>
      </c>
      <c r="I15" s="197">
        <v>103920.19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154888.60999999999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8"/>
  <sheetViews>
    <sheetView showGridLines="0" showZeros="0" workbookViewId="0">
      <selection activeCell="B7" sqref="B7"/>
    </sheetView>
  </sheetViews>
  <sheetFormatPr defaultColWidth="9.125" defaultRowHeight="18" customHeight="1"/>
  <cols>
    <col min="1" max="1" width="17.625" style="2" customWidth="1"/>
    <col min="2" max="2" width="16.375" style="2" customWidth="1"/>
    <col min="3" max="3" width="39.375" style="2" customWidth="1"/>
    <col min="4" max="4" width="32.875" style="2" customWidth="1"/>
    <col min="5" max="5" width="49.87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5" style="2" customWidth="1"/>
    <col min="249" max="16384" width="9.1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368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369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8" t="s">
        <v>370</v>
      </c>
      <c r="B5" s="328" t="s">
        <v>331</v>
      </c>
      <c r="C5" s="328" t="s">
        <v>332</v>
      </c>
      <c r="D5" s="328" t="s">
        <v>371</v>
      </c>
      <c r="E5" s="328" t="s">
        <v>372</v>
      </c>
      <c r="F5" s="324" t="s">
        <v>351</v>
      </c>
      <c r="G5" s="325" t="s">
        <v>352</v>
      </c>
      <c r="H5" s="325" t="s">
        <v>373</v>
      </c>
      <c r="I5" s="327" t="s">
        <v>374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29"/>
      <c r="B6" s="329"/>
      <c r="C6" s="329"/>
      <c r="D6" s="329"/>
      <c r="E6" s="329"/>
      <c r="F6" s="324"/>
      <c r="G6" s="326"/>
      <c r="H6" s="326"/>
      <c r="I6" s="3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375</v>
      </c>
      <c r="B7" s="12" t="s">
        <v>375</v>
      </c>
      <c r="C7" s="12" t="s">
        <v>375</v>
      </c>
      <c r="D7" s="12" t="s">
        <v>375</v>
      </c>
      <c r="E7" s="12" t="s">
        <v>375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3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5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/>
  </sheetViews>
  <sheetFormatPr defaultColWidth="9.125" defaultRowHeight="14.25" customHeight="1"/>
  <cols>
    <col min="1" max="1" width="5.875" style="68" customWidth="1"/>
    <col min="2" max="3" width="4.875" style="68" customWidth="1"/>
    <col min="4" max="4" width="12.875" style="68" customWidth="1"/>
    <col min="5" max="5" width="44.875" style="68" customWidth="1"/>
    <col min="6" max="8" width="22.5" style="68" customWidth="1"/>
    <col min="9" max="244" width="9" style="68" customWidth="1"/>
    <col min="245" max="253" width="9.125" style="66" customWidth="1"/>
    <col min="254" max="16384" width="9.1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100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101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2</v>
      </c>
      <c r="B3" s="68"/>
      <c r="C3" s="68"/>
      <c r="D3" s="68"/>
      <c r="E3" s="68"/>
      <c r="F3" s="68"/>
      <c r="G3" s="68"/>
      <c r="H3" s="72" t="s">
        <v>3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0" t="s">
        <v>102</v>
      </c>
      <c r="B4" s="220"/>
      <c r="C4" s="220"/>
      <c r="D4" s="220"/>
      <c r="E4" s="223"/>
      <c r="F4" s="220" t="s">
        <v>103</v>
      </c>
      <c r="G4" s="220" t="s">
        <v>104</v>
      </c>
      <c r="H4" s="220" t="s">
        <v>105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0"/>
      <c r="G5" s="220"/>
      <c r="H5" s="220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70</v>
      </c>
      <c r="B6" s="74" t="s">
        <v>71</v>
      </c>
      <c r="C6" s="74" t="s">
        <v>72</v>
      </c>
      <c r="D6" s="223"/>
      <c r="E6" s="223"/>
      <c r="F6" s="220"/>
      <c r="G6" s="220"/>
      <c r="H6" s="22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61</v>
      </c>
      <c r="F7" s="79">
        <v>8000000</v>
      </c>
      <c r="G7" s="79">
        <v>8000000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79</v>
      </c>
      <c r="E8" s="181" t="s">
        <v>80</v>
      </c>
      <c r="F8" s="79">
        <v>8000000</v>
      </c>
      <c r="G8" s="79">
        <v>8000000</v>
      </c>
      <c r="H8" s="79">
        <v>0</v>
      </c>
    </row>
    <row r="9" spans="1:256" customFormat="1" ht="14.25" customHeight="1">
      <c r="A9" s="75"/>
      <c r="B9" s="75"/>
      <c r="C9" s="75"/>
      <c r="D9" s="181" t="s">
        <v>81</v>
      </c>
      <c r="E9" s="181" t="s">
        <v>82</v>
      </c>
      <c r="F9" s="79">
        <v>8000000</v>
      </c>
      <c r="G9" s="79">
        <v>8000000</v>
      </c>
      <c r="H9" s="79">
        <v>0</v>
      </c>
    </row>
    <row r="10" spans="1:256" customFormat="1" ht="14.25" customHeight="1">
      <c r="A10" s="75" t="s">
        <v>83</v>
      </c>
      <c r="B10" s="75" t="s">
        <v>84</v>
      </c>
      <c r="C10" s="75" t="s">
        <v>84</v>
      </c>
      <c r="D10" s="181" t="s">
        <v>85</v>
      </c>
      <c r="E10" s="181" t="s">
        <v>86</v>
      </c>
      <c r="F10" s="79">
        <v>397238.4</v>
      </c>
      <c r="G10" s="79">
        <v>397238.4</v>
      </c>
      <c r="H10" s="79">
        <v>0</v>
      </c>
    </row>
    <row r="11" spans="1:256" customFormat="1" ht="14.25" customHeight="1">
      <c r="A11" s="75" t="s">
        <v>83</v>
      </c>
      <c r="B11" s="75" t="s">
        <v>84</v>
      </c>
      <c r="C11" s="75" t="s">
        <v>87</v>
      </c>
      <c r="D11" s="181" t="s">
        <v>85</v>
      </c>
      <c r="E11" s="181" t="s">
        <v>88</v>
      </c>
      <c r="F11" s="79">
        <v>198619.2</v>
      </c>
      <c r="G11" s="79">
        <v>198619.2</v>
      </c>
      <c r="H11" s="79">
        <v>0</v>
      </c>
    </row>
    <row r="12" spans="1:256" customFormat="1" ht="14.25" customHeight="1">
      <c r="A12" s="75" t="s">
        <v>83</v>
      </c>
      <c r="B12" s="75" t="s">
        <v>89</v>
      </c>
      <c r="C12" s="75" t="s">
        <v>89</v>
      </c>
      <c r="D12" s="181" t="s">
        <v>85</v>
      </c>
      <c r="E12" s="181" t="s">
        <v>90</v>
      </c>
      <c r="F12" s="79">
        <v>23856.639999999999</v>
      </c>
      <c r="G12" s="79">
        <v>23856.639999999999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93</v>
      </c>
      <c r="D13" s="181" t="s">
        <v>85</v>
      </c>
      <c r="E13" s="181" t="s">
        <v>94</v>
      </c>
      <c r="F13" s="79">
        <v>6955875.3200000003</v>
      </c>
      <c r="G13" s="79">
        <v>6955875.3200000003</v>
      </c>
      <c r="H13" s="79">
        <v>0</v>
      </c>
    </row>
    <row r="14" spans="1:256" customFormat="1" ht="14.25" customHeight="1">
      <c r="A14" s="75" t="s">
        <v>91</v>
      </c>
      <c r="B14" s="75" t="s">
        <v>95</v>
      </c>
      <c r="C14" s="75" t="s">
        <v>93</v>
      </c>
      <c r="D14" s="181" t="s">
        <v>85</v>
      </c>
      <c r="E14" s="181" t="s">
        <v>96</v>
      </c>
      <c r="F14" s="79">
        <v>165601.64000000001</v>
      </c>
      <c r="G14" s="79">
        <v>165601.64000000001</v>
      </c>
      <c r="H14" s="79">
        <v>0</v>
      </c>
    </row>
    <row r="15" spans="1:256" customFormat="1" ht="14.25" customHeight="1">
      <c r="A15" s="75" t="s">
        <v>97</v>
      </c>
      <c r="B15" s="75" t="s">
        <v>93</v>
      </c>
      <c r="C15" s="75" t="s">
        <v>98</v>
      </c>
      <c r="D15" s="181" t="s">
        <v>85</v>
      </c>
      <c r="E15" s="181" t="s">
        <v>99</v>
      </c>
      <c r="F15" s="79">
        <v>258808.8</v>
      </c>
      <c r="G15" s="79">
        <v>258808.8</v>
      </c>
      <c r="H15" s="79">
        <v>0</v>
      </c>
    </row>
    <row r="16" spans="1:256" customFormat="1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25" defaultRowHeight="14.25" customHeight="1"/>
  <cols>
    <col min="1" max="1" width="34.875" style="66" customWidth="1"/>
    <col min="2" max="2" width="20.875" style="66" customWidth="1"/>
    <col min="3" max="3" width="34.875" style="66" customWidth="1"/>
    <col min="4" max="8" width="20.875" style="66" customWidth="1"/>
    <col min="9" max="32" width="12" style="66" customWidth="1"/>
    <col min="33" max="16384" width="9.1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107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108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2</v>
      </c>
      <c r="B3" s="136"/>
      <c r="C3" s="136"/>
      <c r="D3" s="66"/>
      <c r="E3" s="137"/>
      <c r="F3" s="137"/>
      <c r="G3" s="137"/>
      <c r="H3" s="142" t="s">
        <v>3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36" t="s">
        <v>4</v>
      </c>
      <c r="B4" s="237"/>
      <c r="C4" s="220" t="s">
        <v>5</v>
      </c>
      <c r="D4" s="220"/>
      <c r="E4" s="220"/>
      <c r="F4" s="220"/>
      <c r="G4" s="220"/>
      <c r="H4" s="220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6</v>
      </c>
      <c r="B5" s="144" t="s">
        <v>7</v>
      </c>
      <c r="C5" s="145" t="s">
        <v>6</v>
      </c>
      <c r="D5" s="146" t="s">
        <v>61</v>
      </c>
      <c r="E5" s="147" t="s">
        <v>109</v>
      </c>
      <c r="F5" s="147" t="s">
        <v>110</v>
      </c>
      <c r="G5" s="147" t="s">
        <v>111</v>
      </c>
      <c r="H5" s="147" t="s">
        <v>112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113</v>
      </c>
      <c r="B6" s="149">
        <v>1145741.8999999999</v>
      </c>
      <c r="C6" s="150" t="s">
        <v>114</v>
      </c>
      <c r="D6" s="151">
        <v>1145741.8999999999</v>
      </c>
      <c r="E6" s="151">
        <v>1145741.8999999999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115</v>
      </c>
      <c r="B7" s="149">
        <v>1145741.8999999999</v>
      </c>
      <c r="C7" s="150" t="s">
        <v>116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117</v>
      </c>
      <c r="B8" s="79">
        <v>0</v>
      </c>
      <c r="C8" s="157" t="s">
        <v>118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119</v>
      </c>
      <c r="B9" s="158"/>
      <c r="C9" s="150" t="s">
        <v>120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121</v>
      </c>
      <c r="B10" s="149">
        <v>0</v>
      </c>
      <c r="C10" s="150" t="s">
        <v>122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123</v>
      </c>
      <c r="B11" s="149">
        <v>0</v>
      </c>
      <c r="C11" s="150" t="s">
        <v>124</v>
      </c>
      <c r="D11" s="151">
        <v>0</v>
      </c>
      <c r="E11" s="154">
        <v>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125</v>
      </c>
      <c r="B12" s="79">
        <v>0</v>
      </c>
      <c r="C12" s="150" t="s">
        <v>126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127</v>
      </c>
      <c r="B13" s="105"/>
      <c r="C13" s="150" t="s">
        <v>128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129</v>
      </c>
      <c r="D14" s="151">
        <v>7794.01</v>
      </c>
      <c r="E14" s="154">
        <v>7794.01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130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131</v>
      </c>
      <c r="D16" s="151">
        <v>1034027.7</v>
      </c>
      <c r="E16" s="154">
        <v>1034027.7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132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133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134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135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136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137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138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139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140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141</v>
      </c>
      <c r="D26" s="151">
        <v>103920.19</v>
      </c>
      <c r="E26" s="154">
        <v>103920.19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142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143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144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145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146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147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148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149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150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151</v>
      </c>
      <c r="B39" s="161">
        <v>1145741.8999999999</v>
      </c>
      <c r="C39" s="175" t="s">
        <v>152</v>
      </c>
      <c r="D39" s="152">
        <v>1145741.8999999999</v>
      </c>
      <c r="E39" s="79">
        <v>1145741.8999999999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3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7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6" width="16.875" style="66" customWidth="1"/>
    <col min="7" max="12" width="13.875" style="66" customWidth="1"/>
    <col min="13" max="15" width="8.5" style="66" customWidth="1"/>
    <col min="16" max="16" width="16.875" style="66" customWidth="1"/>
    <col min="17" max="22" width="13.875" style="66" customWidth="1"/>
    <col min="23" max="25" width="8.5" style="66" customWidth="1"/>
    <col min="26" max="16384" width="12.37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153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2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3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38" t="s">
        <v>6</v>
      </c>
      <c r="B4" s="239"/>
      <c r="C4" s="239"/>
      <c r="D4" s="239"/>
      <c r="E4" s="245" t="s">
        <v>55</v>
      </c>
      <c r="F4" s="111" t="s">
        <v>155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156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38" t="s">
        <v>58</v>
      </c>
      <c r="B5" s="239"/>
      <c r="C5" s="241" t="s">
        <v>59</v>
      </c>
      <c r="D5" s="243" t="s">
        <v>157</v>
      </c>
      <c r="E5" s="245"/>
      <c r="F5" s="240" t="s">
        <v>61</v>
      </c>
      <c r="G5" s="113" t="s">
        <v>158</v>
      </c>
      <c r="H5" s="113"/>
      <c r="I5" s="113"/>
      <c r="J5" s="113" t="s">
        <v>110</v>
      </c>
      <c r="K5" s="113"/>
      <c r="L5" s="113"/>
      <c r="M5" s="128" t="s">
        <v>159</v>
      </c>
      <c r="N5" s="128"/>
      <c r="O5" s="128"/>
      <c r="P5" s="247" t="s">
        <v>61</v>
      </c>
      <c r="Q5" s="113" t="s">
        <v>160</v>
      </c>
      <c r="R5" s="113"/>
      <c r="S5" s="113"/>
      <c r="T5" s="113" t="s">
        <v>161</v>
      </c>
      <c r="U5" s="113"/>
      <c r="V5" s="113"/>
      <c r="W5" s="240" t="s">
        <v>162</v>
      </c>
      <c r="X5" s="240"/>
      <c r="Y5" s="240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70</v>
      </c>
      <c r="B6" s="114" t="s">
        <v>71</v>
      </c>
      <c r="C6" s="242"/>
      <c r="D6" s="244"/>
      <c r="E6" s="246"/>
      <c r="F6" s="247"/>
      <c r="G6" s="115" t="s">
        <v>163</v>
      </c>
      <c r="H6" s="115" t="s">
        <v>104</v>
      </c>
      <c r="I6" s="115" t="s">
        <v>105</v>
      </c>
      <c r="J6" s="115" t="s">
        <v>163</v>
      </c>
      <c r="K6" s="115" t="s">
        <v>104</v>
      </c>
      <c r="L6" s="115" t="s">
        <v>105</v>
      </c>
      <c r="M6" s="129" t="s">
        <v>163</v>
      </c>
      <c r="N6" s="129" t="s">
        <v>104</v>
      </c>
      <c r="O6" s="129" t="s">
        <v>105</v>
      </c>
      <c r="P6" s="248"/>
      <c r="Q6" s="115" t="s">
        <v>163</v>
      </c>
      <c r="R6" s="115" t="s">
        <v>104</v>
      </c>
      <c r="S6" s="115" t="s">
        <v>105</v>
      </c>
      <c r="T6" s="115" t="s">
        <v>163</v>
      </c>
      <c r="U6" s="115" t="s">
        <v>104</v>
      </c>
      <c r="V6" s="115" t="s">
        <v>105</v>
      </c>
      <c r="W6" s="115" t="s">
        <v>163</v>
      </c>
      <c r="X6" s="115" t="s">
        <v>104</v>
      </c>
      <c r="Y6" s="115" t="s">
        <v>105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61</v>
      </c>
      <c r="E7" s="78">
        <v>1145741.8999999999</v>
      </c>
      <c r="F7" s="78">
        <v>1145741.8999999999</v>
      </c>
      <c r="G7" s="78">
        <v>1145741.8999999999</v>
      </c>
      <c r="H7" s="78">
        <v>1145741.8999999999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0" si="0">SUM(0)</f>
        <v>0</v>
      </c>
      <c r="N7" s="78">
        <f t="shared" ref="N7:N10" si="1">SUM(0)</f>
        <v>0</v>
      </c>
      <c r="O7" s="78">
        <f t="shared" ref="O7:O10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0" si="3">SUM(0)</f>
        <v>0</v>
      </c>
      <c r="X7" s="131">
        <f t="shared" ref="X7:X10" si="4">SUM(0)</f>
        <v>0</v>
      </c>
      <c r="Y7" s="131">
        <f t="shared" ref="Y7:Y10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164</v>
      </c>
      <c r="D8" s="75" t="s">
        <v>165</v>
      </c>
      <c r="E8" s="78">
        <v>1145741.8999999999</v>
      </c>
      <c r="F8" s="78">
        <v>1145741.8999999999</v>
      </c>
      <c r="G8" s="78">
        <v>1145741.8999999999</v>
      </c>
      <c r="H8" s="78">
        <v>1145741.8999999999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166</v>
      </c>
      <c r="D9" s="75" t="s">
        <v>167</v>
      </c>
      <c r="E9" s="78">
        <v>1145741.8999999999</v>
      </c>
      <c r="F9" s="78">
        <v>1145741.8999999999</v>
      </c>
      <c r="G9" s="78">
        <v>1145741.8999999999</v>
      </c>
      <c r="H9" s="78">
        <v>1145741.8999999999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9"/>
      <c r="AA9" s="116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pans="1:256" customFormat="1" ht="14.25" customHeight="1">
      <c r="A10" s="75" t="s">
        <v>168</v>
      </c>
      <c r="B10" s="75" t="s">
        <v>169</v>
      </c>
      <c r="C10" s="75" t="s">
        <v>85</v>
      </c>
      <c r="D10" s="75" t="s">
        <v>170</v>
      </c>
      <c r="E10" s="78">
        <v>1145741.8999999999</v>
      </c>
      <c r="F10" s="78">
        <v>1145741.8999999999</v>
      </c>
      <c r="G10" s="78">
        <v>1145741.8999999999</v>
      </c>
      <c r="H10" s="78">
        <v>1145741.8999999999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9"/>
      <c r="AA10" s="116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pans="1:256" customFormat="1" ht="14.25" customHeight="1">
      <c r="A11" s="116"/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117"/>
      <c r="O11" s="118"/>
      <c r="P11" s="117"/>
      <c r="Q11" s="118"/>
      <c r="R11" s="117"/>
      <c r="S11" s="117"/>
      <c r="T11" s="117"/>
      <c r="U11" s="117"/>
      <c r="V11" s="118"/>
      <c r="W11" s="118"/>
      <c r="X11" s="117"/>
      <c r="Y11" s="117"/>
      <c r="Z11" s="119"/>
      <c r="AA11" s="116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pans="1:256" customFormat="1" ht="14.25" customHeight="1">
      <c r="A12" s="116"/>
      <c r="B12" s="116"/>
      <c r="C12" s="117"/>
      <c r="D12" s="117"/>
      <c r="E12" s="118"/>
      <c r="F12" s="117"/>
      <c r="G12" s="117"/>
      <c r="H12" s="118"/>
      <c r="I12" s="118"/>
      <c r="J12" s="118"/>
      <c r="K12" s="118"/>
      <c r="L12" s="117"/>
      <c r="M12" s="118"/>
      <c r="N12" s="118"/>
      <c r="O12" s="118"/>
      <c r="P12" s="117"/>
      <c r="Q12" s="118"/>
      <c r="R12" s="117"/>
      <c r="S12" s="117"/>
      <c r="T12" s="118"/>
      <c r="U12" s="117"/>
      <c r="V12" s="118"/>
      <c r="W12" s="117"/>
      <c r="X12" s="117"/>
      <c r="Y12" s="117"/>
      <c r="Z12" s="119"/>
      <c r="AA12" s="116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pans="1:256" customFormat="1" ht="14.25" customHeight="1">
      <c r="A13" s="119"/>
      <c r="B13" s="120"/>
      <c r="C13" s="119"/>
      <c r="D13" s="116"/>
      <c r="E13" s="119"/>
      <c r="F13" s="116"/>
      <c r="G13" s="11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6"/>
      <c r="S13" s="116"/>
      <c r="T13" s="119"/>
      <c r="U13" s="116"/>
      <c r="V13" s="119"/>
      <c r="W13" s="119"/>
      <c r="X13" s="116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pans="1:256" customFormat="1" ht="14.25" customHeight="1">
      <c r="A14" s="119"/>
      <c r="B14" s="119"/>
      <c r="C14" s="118"/>
      <c r="D14" s="118"/>
      <c r="E14" s="118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8"/>
      <c r="T14" s="118"/>
      <c r="U14" s="117"/>
      <c r="V14" s="118"/>
      <c r="W14" s="118"/>
      <c r="X14" s="117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pans="1:256" customFormat="1" ht="14.25" customHeight="1">
      <c r="A15" s="119"/>
      <c r="B15" s="119"/>
      <c r="C15" s="118"/>
      <c r="D15" s="118"/>
      <c r="E15" s="118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7"/>
      <c r="S15" s="118"/>
      <c r="T15" s="118"/>
      <c r="U15" s="117"/>
      <c r="V15" s="118"/>
      <c r="W15" s="118"/>
      <c r="X15" s="118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pans="1:256" customFormat="1" ht="14.2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6"/>
      <c r="V16" s="119"/>
      <c r="W16" s="119"/>
      <c r="X16" s="119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pans="1:256" customFormat="1" ht="14.25" customHeight="1">
      <c r="A17" s="119"/>
      <c r="B17" s="119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pans="1:256" customFormat="1" ht="14.25" customHeight="1">
      <c r="A18" s="119"/>
      <c r="B18" s="119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  <row r="19" spans="1:256" customFormat="1" ht="14.2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  <row r="20" spans="1:256" customFormat="1" ht="14.25" customHeight="1">
      <c r="A20" s="119"/>
      <c r="B20" s="119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</row>
    <row r="21" spans="1:256" customFormat="1" ht="14.25" customHeight="1">
      <c r="A21" s="119"/>
      <c r="B21" s="119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</row>
    <row r="22" spans="1:256" customFormat="1" ht="14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</row>
    <row r="23" spans="1:256" customFormat="1" ht="14.25" customHeight="1">
      <c r="A23" s="119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</row>
    <row r="24" spans="1:256" customFormat="1" ht="14.25" customHeight="1">
      <c r="A24" s="119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customFormat="1" ht="14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customFormat="1" ht="14.25" customHeight="1">
      <c r="A26" s="119"/>
      <c r="B26" s="119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</row>
    <row r="27" spans="1:256" customFormat="1" ht="14.25" customHeight="1">
      <c r="A27" s="119"/>
      <c r="B27" s="119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</row>
    <row r="28" spans="1:256" customFormat="1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</row>
    <row r="29" spans="1:256" customFormat="1" ht="14.25" customHeight="1">
      <c r="A29" s="119"/>
      <c r="B29" s="119"/>
      <c r="C29" s="119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</row>
    <row r="30" spans="1:256" customFormat="1" ht="14.25" customHeight="1">
      <c r="A30" s="119"/>
      <c r="B30" s="119"/>
      <c r="C30" s="1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customFormat="1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customFormat="1" ht="14.25" customHeight="1">
      <c r="A32" s="119"/>
      <c r="B32" s="119"/>
      <c r="C32" s="119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3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75" defaultRowHeight="14.4" customHeight="1"/>
  <cols>
    <col min="1" max="1" width="6.125" style="95" customWidth="1"/>
    <col min="2" max="2" width="7.625" style="95" customWidth="1"/>
    <col min="3" max="3" width="44.875" style="95" customWidth="1"/>
    <col min="4" max="6" width="22.875" style="95" customWidth="1"/>
    <col min="7" max="16384" width="9.375" style="95"/>
  </cols>
  <sheetData>
    <row r="1" spans="1:10" ht="14.4" customHeight="1">
      <c r="F1" s="96" t="s">
        <v>171</v>
      </c>
    </row>
    <row r="2" spans="1:10" ht="20.100000000000001" customHeight="1">
      <c r="A2" s="49" t="s">
        <v>172</v>
      </c>
      <c r="B2" s="93"/>
      <c r="C2" s="93"/>
      <c r="D2" s="93"/>
      <c r="E2" s="93"/>
      <c r="F2" s="93"/>
    </row>
    <row r="3" spans="1:10" ht="14.4" customHeight="1">
      <c r="A3" s="97" t="s">
        <v>2</v>
      </c>
      <c r="B3" s="94"/>
      <c r="F3" s="98" t="s">
        <v>3</v>
      </c>
    </row>
    <row r="4" spans="1:10" ht="14.4" customHeight="1">
      <c r="A4" s="251" t="s">
        <v>6</v>
      </c>
      <c r="B4" s="251"/>
      <c r="C4" s="251"/>
      <c r="D4" s="252" t="s">
        <v>103</v>
      </c>
      <c r="E4" s="99" t="s">
        <v>173</v>
      </c>
      <c r="F4" s="99"/>
    </row>
    <row r="5" spans="1:10" ht="14.4" customHeight="1">
      <c r="A5" s="252" t="s">
        <v>58</v>
      </c>
      <c r="B5" s="252"/>
      <c r="C5" s="251" t="s">
        <v>106</v>
      </c>
      <c r="D5" s="252"/>
      <c r="E5" s="255" t="s">
        <v>174</v>
      </c>
      <c r="F5" s="249" t="s">
        <v>175</v>
      </c>
    </row>
    <row r="6" spans="1:10" ht="14.4" customHeight="1">
      <c r="A6" s="100" t="s">
        <v>70</v>
      </c>
      <c r="B6" s="100" t="s">
        <v>71</v>
      </c>
      <c r="C6" s="253"/>
      <c r="D6" s="254"/>
      <c r="E6" s="256"/>
      <c r="F6" s="250"/>
    </row>
    <row r="7" spans="1:10" s="94" customFormat="1" ht="14.4" customHeight="1">
      <c r="A7" s="101"/>
      <c r="B7" s="102"/>
      <c r="C7" s="103" t="s">
        <v>61</v>
      </c>
      <c r="D7" s="79">
        <v>8000000</v>
      </c>
      <c r="E7" s="104">
        <v>1145741.8999999999</v>
      </c>
      <c r="F7" s="105">
        <v>0</v>
      </c>
    </row>
    <row r="8" spans="1:10" ht="14.4" customHeight="1">
      <c r="A8" s="101"/>
      <c r="B8" s="102"/>
      <c r="C8" s="103" t="s">
        <v>80</v>
      </c>
      <c r="D8" s="79">
        <v>8000000</v>
      </c>
      <c r="E8" s="104">
        <v>1145741.8999999999</v>
      </c>
      <c r="F8" s="105">
        <v>0</v>
      </c>
      <c r="H8" s="94"/>
      <c r="J8" s="94"/>
    </row>
    <row r="9" spans="1:10" ht="14.4" customHeight="1">
      <c r="A9" s="101"/>
      <c r="B9" s="102"/>
      <c r="C9" s="103" t="s">
        <v>82</v>
      </c>
      <c r="D9" s="79">
        <v>8000000</v>
      </c>
      <c r="E9" s="104">
        <v>1145741.8999999999</v>
      </c>
      <c r="F9" s="105">
        <v>0</v>
      </c>
    </row>
    <row r="10" spans="1:10" ht="14.4" customHeight="1">
      <c r="A10" s="101" t="s">
        <v>83</v>
      </c>
      <c r="B10" s="102" t="s">
        <v>84</v>
      </c>
      <c r="C10" s="103" t="s">
        <v>86</v>
      </c>
      <c r="D10" s="79">
        <v>397238.4</v>
      </c>
      <c r="E10" s="104">
        <v>0</v>
      </c>
      <c r="F10" s="105">
        <v>0</v>
      </c>
    </row>
    <row r="11" spans="1:10" ht="14.4" customHeight="1">
      <c r="A11" s="101" t="s">
        <v>83</v>
      </c>
      <c r="B11" s="102" t="s">
        <v>84</v>
      </c>
      <c r="C11" s="103" t="s">
        <v>88</v>
      </c>
      <c r="D11" s="79">
        <v>198619.2</v>
      </c>
      <c r="E11" s="104">
        <v>0</v>
      </c>
      <c r="F11" s="105">
        <v>0</v>
      </c>
    </row>
    <row r="12" spans="1:10" ht="14.4" customHeight="1">
      <c r="A12" s="101" t="s">
        <v>83</v>
      </c>
      <c r="B12" s="102" t="s">
        <v>89</v>
      </c>
      <c r="C12" s="103" t="s">
        <v>90</v>
      </c>
      <c r="D12" s="79">
        <v>23856.639999999999</v>
      </c>
      <c r="E12" s="104">
        <v>7794.01</v>
      </c>
      <c r="F12" s="105">
        <v>0</v>
      </c>
    </row>
    <row r="13" spans="1:10" ht="14.4" customHeight="1">
      <c r="A13" s="101" t="s">
        <v>91</v>
      </c>
      <c r="B13" s="102" t="s">
        <v>92</v>
      </c>
      <c r="C13" s="103" t="s">
        <v>94</v>
      </c>
      <c r="D13" s="79">
        <v>6955875.3200000003</v>
      </c>
      <c r="E13" s="104">
        <v>981201.6</v>
      </c>
      <c r="F13" s="105">
        <v>0</v>
      </c>
    </row>
    <row r="14" spans="1:10" ht="14.4" customHeight="1">
      <c r="A14" s="101" t="s">
        <v>91</v>
      </c>
      <c r="B14" s="102" t="s">
        <v>95</v>
      </c>
      <c r="C14" s="103" t="s">
        <v>96</v>
      </c>
      <c r="D14" s="79">
        <v>165601.64000000001</v>
      </c>
      <c r="E14" s="104">
        <v>52826.1</v>
      </c>
      <c r="F14" s="105">
        <v>0</v>
      </c>
    </row>
    <row r="15" spans="1:10" ht="14.4" customHeight="1">
      <c r="A15" s="101" t="s">
        <v>97</v>
      </c>
      <c r="B15" s="102" t="s">
        <v>93</v>
      </c>
      <c r="C15" s="103" t="s">
        <v>99</v>
      </c>
      <c r="D15" s="79">
        <v>258808.8</v>
      </c>
      <c r="E15" s="104">
        <v>103920.19</v>
      </c>
      <c r="F15" s="105">
        <v>0</v>
      </c>
    </row>
    <row r="16" spans="1:10" ht="14.4" customHeight="1">
      <c r="F16" s="94"/>
    </row>
    <row r="20" spans="4:4" ht="14.4" customHeight="1">
      <c r="D20" s="94"/>
    </row>
    <row r="21" spans="4:4" ht="14.4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16.875" style="66" customWidth="1"/>
    <col min="10" max="16" width="13.875" style="66" customWidth="1"/>
    <col min="17" max="118" width="9" style="66" customWidth="1"/>
    <col min="119" max="160" width="9.125" style="66" customWidth="1"/>
    <col min="161" max="16384" width="9.1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176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177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3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0" t="s">
        <v>102</v>
      </c>
      <c r="B4" s="220"/>
      <c r="C4" s="220"/>
      <c r="D4" s="220"/>
      <c r="E4" s="223"/>
      <c r="F4" s="220" t="s">
        <v>103</v>
      </c>
      <c r="G4" s="257" t="s">
        <v>178</v>
      </c>
      <c r="H4" s="257" t="s">
        <v>179</v>
      </c>
      <c r="I4" s="257" t="s">
        <v>180</v>
      </c>
      <c r="J4" s="257" t="s">
        <v>181</v>
      </c>
      <c r="K4" s="257" t="s">
        <v>182</v>
      </c>
      <c r="L4" s="257" t="s">
        <v>183</v>
      </c>
      <c r="M4" s="257" t="s">
        <v>184</v>
      </c>
      <c r="N4" s="257" t="s">
        <v>185</v>
      </c>
      <c r="O4" s="257" t="s">
        <v>186</v>
      </c>
      <c r="P4" s="257" t="s">
        <v>187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0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61</v>
      </c>
      <c r="F7" s="84">
        <v>1145741.8999999999</v>
      </c>
      <c r="G7" s="84">
        <v>1145741.8999999999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79</v>
      </c>
      <c r="E8" s="83" t="s">
        <v>80</v>
      </c>
      <c r="F8" s="84">
        <v>1145741.8999999999</v>
      </c>
      <c r="G8" s="84">
        <v>1145741.8999999999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81</v>
      </c>
      <c r="E9" s="83" t="s">
        <v>82</v>
      </c>
      <c r="F9" s="84">
        <v>1145741.8999999999</v>
      </c>
      <c r="G9" s="84">
        <v>1145741.8999999999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7794.01</v>
      </c>
      <c r="G10" s="84">
        <v>7794.01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981201.6</v>
      </c>
      <c r="G11" s="84">
        <v>981201.6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52826.1</v>
      </c>
      <c r="G12" s="84">
        <v>52826.1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103920.19</v>
      </c>
      <c r="G13" s="84">
        <v>103920.19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/>
  </sheetViews>
  <sheetFormatPr defaultColWidth="9.12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7" width="22.875" style="66" customWidth="1"/>
    <col min="8" max="8" width="9" style="66" customWidth="1"/>
    <col min="9" max="255" width="9.125" style="66" customWidth="1"/>
    <col min="256" max="16384" width="9.125" style="66"/>
  </cols>
  <sheetData>
    <row r="1" spans="1:8" ht="14.25" customHeight="1">
      <c r="B1" s="68"/>
      <c r="C1" s="68"/>
      <c r="D1" s="68"/>
      <c r="E1" s="68"/>
      <c r="F1" s="68"/>
      <c r="G1" s="69" t="s">
        <v>188</v>
      </c>
      <c r="H1" s="68"/>
    </row>
    <row r="2" spans="1:8" ht="20.100000000000001" customHeight="1">
      <c r="A2" s="49" t="s">
        <v>189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</row>
    <row r="4" spans="1:8" ht="14.25" customHeight="1">
      <c r="A4" s="220" t="s">
        <v>190</v>
      </c>
      <c r="B4" s="220"/>
      <c r="C4" s="221"/>
      <c r="D4" s="221"/>
      <c r="E4" s="258" t="s">
        <v>104</v>
      </c>
      <c r="F4" s="221"/>
      <c r="G4" s="221"/>
      <c r="H4" s="89"/>
    </row>
    <row r="5" spans="1:8" ht="14.25" customHeight="1">
      <c r="A5" s="259" t="s">
        <v>58</v>
      </c>
      <c r="B5" s="235"/>
      <c r="C5" s="250" t="s">
        <v>59</v>
      </c>
      <c r="D5" s="261" t="s">
        <v>106</v>
      </c>
      <c r="E5" s="223" t="s">
        <v>61</v>
      </c>
      <c r="F5" s="223" t="s">
        <v>191</v>
      </c>
      <c r="G5" s="220" t="s">
        <v>192</v>
      </c>
      <c r="H5" s="89"/>
    </row>
    <row r="6" spans="1:8" ht="14.25" customHeight="1">
      <c r="A6" s="73" t="s">
        <v>70</v>
      </c>
      <c r="B6" s="74" t="s">
        <v>71</v>
      </c>
      <c r="C6" s="260"/>
      <c r="D6" s="262"/>
      <c r="E6" s="222"/>
      <c r="F6" s="222"/>
      <c r="G6" s="221"/>
      <c r="H6" s="68"/>
    </row>
    <row r="7" spans="1:8" s="67" customFormat="1" ht="14.25" customHeight="1">
      <c r="A7" s="75"/>
      <c r="B7" s="75"/>
      <c r="C7" s="75"/>
      <c r="D7" s="75" t="s">
        <v>61</v>
      </c>
      <c r="E7" s="78">
        <v>1145741.8999999999</v>
      </c>
      <c r="F7" s="78">
        <v>1145741.8999999999</v>
      </c>
      <c r="G7" s="79">
        <v>0</v>
      </c>
      <c r="H7" s="68"/>
    </row>
    <row r="8" spans="1:8" ht="14.25" customHeight="1">
      <c r="A8" s="75"/>
      <c r="B8" s="75"/>
      <c r="C8" s="75" t="s">
        <v>164</v>
      </c>
      <c r="D8" s="75" t="s">
        <v>165</v>
      </c>
      <c r="E8" s="78">
        <v>1145741.8999999999</v>
      </c>
      <c r="F8" s="78">
        <v>1145741.8999999999</v>
      </c>
      <c r="G8" s="79">
        <v>0</v>
      </c>
      <c r="H8" s="68"/>
    </row>
    <row r="9" spans="1:8" ht="14.25" customHeight="1">
      <c r="A9" s="75"/>
      <c r="B9" s="75"/>
      <c r="C9" s="75" t="s">
        <v>193</v>
      </c>
      <c r="D9" s="75" t="s">
        <v>194</v>
      </c>
      <c r="E9" s="78">
        <v>1145741.8999999999</v>
      </c>
      <c r="F9" s="78">
        <v>1145741.8999999999</v>
      </c>
      <c r="G9" s="79">
        <v>0</v>
      </c>
      <c r="H9" s="68"/>
    </row>
    <row r="10" spans="1:8" ht="14.25" customHeight="1">
      <c r="A10" s="75" t="s">
        <v>195</v>
      </c>
      <c r="B10" s="75" t="s">
        <v>196</v>
      </c>
      <c r="C10" s="75" t="s">
        <v>85</v>
      </c>
      <c r="D10" s="75" t="s">
        <v>197</v>
      </c>
      <c r="E10" s="78">
        <v>859543.2</v>
      </c>
      <c r="F10" s="78">
        <v>859543.2</v>
      </c>
      <c r="G10" s="79">
        <v>0</v>
      </c>
      <c r="H10" s="68"/>
    </row>
    <row r="11" spans="1:8" ht="14.25" customHeight="1">
      <c r="A11" s="75" t="s">
        <v>195</v>
      </c>
      <c r="B11" s="75" t="s">
        <v>198</v>
      </c>
      <c r="C11" s="75" t="s">
        <v>85</v>
      </c>
      <c r="D11" s="75" t="s">
        <v>199</v>
      </c>
      <c r="E11" s="78">
        <v>121658.4</v>
      </c>
      <c r="F11" s="78">
        <v>121658.4</v>
      </c>
      <c r="G11" s="79">
        <v>0</v>
      </c>
      <c r="H11" s="68"/>
    </row>
    <row r="12" spans="1:8" ht="14.25" customHeight="1">
      <c r="A12" s="75" t="s">
        <v>195</v>
      </c>
      <c r="B12" s="75" t="s">
        <v>200</v>
      </c>
      <c r="C12" s="75" t="s">
        <v>85</v>
      </c>
      <c r="D12" s="75" t="s">
        <v>201</v>
      </c>
      <c r="E12" s="78">
        <v>52826.1</v>
      </c>
      <c r="F12" s="78">
        <v>52826.1</v>
      </c>
      <c r="G12" s="79">
        <v>0</v>
      </c>
      <c r="H12" s="68"/>
    </row>
    <row r="13" spans="1:8" ht="14.25" customHeight="1">
      <c r="A13" s="75" t="s">
        <v>195</v>
      </c>
      <c r="B13" s="75" t="s">
        <v>202</v>
      </c>
      <c r="C13" s="75" t="s">
        <v>85</v>
      </c>
      <c r="D13" s="75" t="s">
        <v>203</v>
      </c>
      <c r="E13" s="78">
        <v>7794.01</v>
      </c>
      <c r="F13" s="78">
        <v>7794.01</v>
      </c>
      <c r="G13" s="79">
        <v>0</v>
      </c>
      <c r="H13" s="68"/>
    </row>
    <row r="14" spans="1:8" ht="14.25" customHeight="1">
      <c r="A14" s="75" t="s">
        <v>195</v>
      </c>
      <c r="B14" s="75" t="s">
        <v>204</v>
      </c>
      <c r="C14" s="75" t="s">
        <v>85</v>
      </c>
      <c r="D14" s="75" t="s">
        <v>99</v>
      </c>
      <c r="E14" s="78">
        <v>103920.19</v>
      </c>
      <c r="F14" s="78">
        <v>103920.19</v>
      </c>
      <c r="G14" s="79">
        <v>0</v>
      </c>
      <c r="H14" s="68"/>
    </row>
    <row r="15" spans="1:8" ht="14.25" customHeight="1">
      <c r="A15" s="68"/>
      <c r="B15" s="68"/>
      <c r="C15" s="68"/>
      <c r="D15" s="68"/>
      <c r="E15" s="68"/>
      <c r="F15" s="68"/>
      <c r="G15" s="68"/>
      <c r="H15" s="68"/>
    </row>
    <row r="16" spans="1:8" ht="14.25" customHeight="1">
      <c r="A16"/>
      <c r="B16"/>
      <c r="C16"/>
      <c r="D16"/>
      <c r="E16"/>
      <c r="F16"/>
      <c r="G16"/>
      <c r="H16"/>
    </row>
    <row r="17" spans="1:8" ht="14.25" customHeight="1">
      <c r="A17"/>
      <c r="B17"/>
      <c r="C17"/>
      <c r="D17"/>
      <c r="E17"/>
      <c r="F17"/>
      <c r="G17"/>
      <c r="H17"/>
    </row>
    <row r="18" spans="1:8" ht="14.25" customHeight="1">
      <c r="A18"/>
      <c r="B18"/>
      <c r="C18"/>
      <c r="D18"/>
      <c r="E18"/>
      <c r="F18"/>
      <c r="G18"/>
      <c r="H18"/>
    </row>
    <row r="19" spans="1:8" ht="14.25" customHeight="1">
      <c r="A19"/>
      <c r="B19"/>
      <c r="C19"/>
      <c r="D19"/>
      <c r="E19"/>
      <c r="F19"/>
      <c r="G19"/>
      <c r="H19"/>
    </row>
    <row r="20" spans="1:8" ht="14.25" customHeight="1">
      <c r="A20"/>
      <c r="B20"/>
      <c r="C20"/>
      <c r="D20"/>
      <c r="E20"/>
      <c r="F20"/>
      <c r="G20"/>
      <c r="H20"/>
    </row>
    <row r="21" spans="1:8" ht="14.25" customHeight="1">
      <c r="A21"/>
      <c r="B21"/>
      <c r="C21"/>
      <c r="D21"/>
      <c r="E21"/>
      <c r="F21"/>
      <c r="G21"/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7" width="16.875" style="66" customWidth="1"/>
    <col min="8" max="20" width="13.875" style="66" customWidth="1"/>
    <col min="21" max="21" width="16.875" style="66" customWidth="1"/>
    <col min="22" max="32" width="13.875" style="66" customWidth="1"/>
    <col min="33" max="134" width="9" style="66" customWidth="1"/>
    <col min="135" max="176" width="9.125" style="66" customWidth="1"/>
    <col min="177" max="16384" width="9.1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205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3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0" t="s">
        <v>102</v>
      </c>
      <c r="B4" s="220"/>
      <c r="C4" s="220"/>
      <c r="D4" s="220"/>
      <c r="E4" s="223"/>
      <c r="F4" s="220" t="s">
        <v>103</v>
      </c>
      <c r="G4" s="86" t="s">
        <v>178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23" t="s">
        <v>163</v>
      </c>
      <c r="H5" s="263" t="s">
        <v>207</v>
      </c>
      <c r="I5" s="263" t="s">
        <v>208</v>
      </c>
      <c r="J5" s="263" t="s">
        <v>209</v>
      </c>
      <c r="K5" s="263" t="s">
        <v>210</v>
      </c>
      <c r="L5" s="263" t="s">
        <v>211</v>
      </c>
      <c r="M5" s="263" t="s">
        <v>212</v>
      </c>
      <c r="N5" s="263" t="s">
        <v>213</v>
      </c>
      <c r="O5" s="263" t="s">
        <v>214</v>
      </c>
      <c r="P5" s="263" t="s">
        <v>215</v>
      </c>
      <c r="Q5" s="263" t="s">
        <v>216</v>
      </c>
      <c r="R5" s="263" t="s">
        <v>217</v>
      </c>
      <c r="S5" s="263" t="s">
        <v>218</v>
      </c>
      <c r="T5" s="263" t="s">
        <v>219</v>
      </c>
      <c r="U5" s="263" t="s">
        <v>163</v>
      </c>
      <c r="V5" s="263" t="s">
        <v>220</v>
      </c>
      <c r="W5" s="263" t="s">
        <v>221</v>
      </c>
      <c r="X5" s="263" t="s">
        <v>222</v>
      </c>
      <c r="Y5" s="263" t="s">
        <v>223</v>
      </c>
      <c r="Z5" s="263" t="s">
        <v>224</v>
      </c>
      <c r="AA5" s="263" t="s">
        <v>225</v>
      </c>
      <c r="AB5" s="263" t="s">
        <v>226</v>
      </c>
      <c r="AC5" s="263" t="s">
        <v>227</v>
      </c>
      <c r="AD5" s="263" t="s">
        <v>228</v>
      </c>
      <c r="AE5" s="263" t="s">
        <v>229</v>
      </c>
      <c r="AF5" s="263" t="s">
        <v>230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22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61</v>
      </c>
      <c r="F7" s="84">
        <v>1145741.8999999999</v>
      </c>
      <c r="G7" s="84">
        <v>1145741.8999999999</v>
      </c>
      <c r="H7" s="84">
        <v>859543.2</v>
      </c>
      <c r="I7" s="84">
        <v>121658.4</v>
      </c>
      <c r="J7" s="92">
        <v>0</v>
      </c>
      <c r="K7" s="84">
        <v>0</v>
      </c>
      <c r="L7" s="84">
        <v>0</v>
      </c>
      <c r="M7" s="84">
        <v>0</v>
      </c>
      <c r="N7" s="84">
        <v>0</v>
      </c>
      <c r="O7" s="84">
        <v>52826.1</v>
      </c>
      <c r="P7" s="84">
        <v>0</v>
      </c>
      <c r="Q7" s="84">
        <v>7794.01</v>
      </c>
      <c r="R7" s="84">
        <v>103920.19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79</v>
      </c>
      <c r="E8" s="83" t="s">
        <v>80</v>
      </c>
      <c r="F8" s="84">
        <v>1145741.8999999999</v>
      </c>
      <c r="G8" s="84">
        <v>1145741.8999999999</v>
      </c>
      <c r="H8" s="84">
        <v>859543.2</v>
      </c>
      <c r="I8" s="84">
        <v>121658.4</v>
      </c>
      <c r="J8" s="92">
        <v>0</v>
      </c>
      <c r="K8" s="84">
        <v>0</v>
      </c>
      <c r="L8" s="84">
        <v>0</v>
      </c>
      <c r="M8" s="84">
        <v>0</v>
      </c>
      <c r="N8" s="84">
        <v>0</v>
      </c>
      <c r="O8" s="84">
        <v>52826.1</v>
      </c>
      <c r="P8" s="84">
        <v>0</v>
      </c>
      <c r="Q8" s="84">
        <v>7794.01</v>
      </c>
      <c r="R8" s="84">
        <v>103920.19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81</v>
      </c>
      <c r="E9" s="83" t="s">
        <v>82</v>
      </c>
      <c r="F9" s="84">
        <v>1145741.8999999999</v>
      </c>
      <c r="G9" s="84">
        <v>1145741.8999999999</v>
      </c>
      <c r="H9" s="84">
        <v>859543.2</v>
      </c>
      <c r="I9" s="84">
        <v>121658.4</v>
      </c>
      <c r="J9" s="92">
        <v>0</v>
      </c>
      <c r="K9" s="84">
        <v>0</v>
      </c>
      <c r="L9" s="84">
        <v>0</v>
      </c>
      <c r="M9" s="84">
        <v>0</v>
      </c>
      <c r="N9" s="84">
        <v>0</v>
      </c>
      <c r="O9" s="84">
        <v>52826.1</v>
      </c>
      <c r="P9" s="84">
        <v>0</v>
      </c>
      <c r="Q9" s="84">
        <v>7794.01</v>
      </c>
      <c r="R9" s="84">
        <v>103920.19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7794.01</v>
      </c>
      <c r="G10" s="84">
        <v>7794.01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7794.01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981201.6</v>
      </c>
      <c r="G11" s="84">
        <v>981201.6</v>
      </c>
      <c r="H11" s="84">
        <v>859543.2</v>
      </c>
      <c r="I11" s="84">
        <v>121658.4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52826.1</v>
      </c>
      <c r="G12" s="84">
        <v>52826.1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52826.1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103920.19</v>
      </c>
      <c r="G13" s="84">
        <v>103920.19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103920.19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91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2022-05-31T02:57:46Z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33622008</vt:i4>
  </property>
</Properties>
</file>