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6005" windowHeight="5310"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_FilterDatabase" localSheetId="7" hidden="1">'4'!$A$6:$DN$156</definedName>
    <definedName name="_xlnm.Print_Area" localSheetId="1">'1'!$A$1:$D$38</definedName>
    <definedName name="_xlnm.Print_Area" localSheetId="19">'10(只能查询某个末级单位)'!$A$1:$H$128</definedName>
    <definedName name="_xlnm.Print_Area" localSheetId="20">'11'!$A$1:$I$236</definedName>
    <definedName name="_xlnm.Print_Area" localSheetId="2">'1-1'!$A$1:$U$204</definedName>
    <definedName name="_xlnm.Print_Area" localSheetId="3">'1-2'!$A$1:$H$204</definedName>
    <definedName name="_xlnm.Print_Area" localSheetId="4">'2'!$A$1:$H$39</definedName>
    <definedName name="_xlnm.Print_Area" localSheetId="5">'2-1'!$A$1:$Y$121</definedName>
    <definedName name="_xlnm.Print_Area" localSheetId="6">'3'!$A$1:$F$198</definedName>
    <definedName name="_xlnm.Print_Area" localSheetId="7">'4'!$A$1:$P$156</definedName>
    <definedName name="_xlnm.Print_Area" localSheetId="8">'4-0'!$A$1:$G$269</definedName>
    <definedName name="_xlnm.Print_Area" localSheetId="9">'4-1(1)'!$A$1:$AF$151</definedName>
    <definedName name="_xlnm.Print_Area" localSheetId="10">'4-1(2)'!$A$1:$AG$27</definedName>
    <definedName name="_xlnm.Print_Area" localSheetId="11">'4-1(3)'!$A$1:$DH$6</definedName>
    <definedName name="_xlnm.Print_Area" localSheetId="12">'4-1(4)'!$A$1:$DH$6</definedName>
    <definedName name="_xlnm.Print_Area" localSheetId="13">'4-2'!$A$1:$G$38</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calcChain.xml><?xml version="1.0" encoding="utf-8"?>
<calcChain xmlns="http://schemas.openxmlformats.org/spreadsheetml/2006/main">
  <c r="H34" i="34"/>
  <c r="G34"/>
  <c r="F34"/>
  <c r="G9" i="29"/>
  <c r="F9"/>
  <c r="G6"/>
  <c r="F6"/>
  <c r="Y121" i="6"/>
  <c r="X121"/>
  <c r="W121"/>
  <c r="O121"/>
  <c r="N121"/>
  <c r="M121"/>
  <c r="Y120"/>
  <c r="X120"/>
  <c r="W120"/>
  <c r="O120"/>
  <c r="N120"/>
  <c r="M120"/>
  <c r="Y119"/>
  <c r="X119"/>
  <c r="W119"/>
  <c r="O119"/>
  <c r="N119"/>
  <c r="M119"/>
  <c r="Y118"/>
  <c r="X118"/>
  <c r="W118"/>
  <c r="O118"/>
  <c r="N118"/>
  <c r="M118"/>
  <c r="Y117"/>
  <c r="X117"/>
  <c r="W117"/>
  <c r="O117"/>
  <c r="N117"/>
  <c r="M117"/>
  <c r="Y116"/>
  <c r="X116"/>
  <c r="W116"/>
  <c r="O116"/>
  <c r="N116"/>
  <c r="M116"/>
  <c r="Y115"/>
  <c r="X115"/>
  <c r="W115"/>
  <c r="O115"/>
  <c r="N115"/>
  <c r="M115"/>
  <c r="Y114"/>
  <c r="X114"/>
  <c r="W114"/>
  <c r="O114"/>
  <c r="N114"/>
  <c r="M114"/>
  <c r="Y113"/>
  <c r="X113"/>
  <c r="W113"/>
  <c r="O113"/>
  <c r="N113"/>
  <c r="M113"/>
  <c r="Y112"/>
  <c r="X112"/>
  <c r="W112"/>
  <c r="O112"/>
  <c r="N112"/>
  <c r="M112"/>
  <c r="Y111"/>
  <c r="X111"/>
  <c r="W111"/>
  <c r="O111"/>
  <c r="N111"/>
  <c r="M111"/>
  <c r="Y110"/>
  <c r="X110"/>
  <c r="W110"/>
  <c r="O110"/>
  <c r="N110"/>
  <c r="M110"/>
  <c r="Y109"/>
  <c r="X109"/>
  <c r="W109"/>
  <c r="O109"/>
  <c r="N109"/>
  <c r="M109"/>
  <c r="Y108"/>
  <c r="X108"/>
  <c r="W108"/>
  <c r="O108"/>
  <c r="N108"/>
  <c r="M108"/>
  <c r="Y107"/>
  <c r="X107"/>
  <c r="W107"/>
  <c r="O107"/>
  <c r="N107"/>
  <c r="M107"/>
  <c r="Y106"/>
  <c r="X106"/>
  <c r="W106"/>
  <c r="O106"/>
  <c r="N106"/>
  <c r="M106"/>
  <c r="Y105"/>
  <c r="X105"/>
  <c r="W105"/>
  <c r="O105"/>
  <c r="N105"/>
  <c r="M105"/>
  <c r="Y104"/>
  <c r="X104"/>
  <c r="W104"/>
  <c r="O104"/>
  <c r="N104"/>
  <c r="M104"/>
  <c r="Y103"/>
  <c r="X103"/>
  <c r="W103"/>
  <c r="O103"/>
  <c r="N103"/>
  <c r="M103"/>
  <c r="Y102"/>
  <c r="X102"/>
  <c r="W102"/>
  <c r="O102"/>
  <c r="N102"/>
  <c r="M102"/>
  <c r="Y101"/>
  <c r="X101"/>
  <c r="W101"/>
  <c r="O101"/>
  <c r="N101"/>
  <c r="M101"/>
  <c r="Y100"/>
  <c r="X100"/>
  <c r="W100"/>
  <c r="O100"/>
  <c r="N100"/>
  <c r="M100"/>
  <c r="Y99"/>
  <c r="X99"/>
  <c r="W99"/>
  <c r="O99"/>
  <c r="N99"/>
  <c r="M99"/>
  <c r="Y98"/>
  <c r="X98"/>
  <c r="W98"/>
  <c r="O98"/>
  <c r="N98"/>
  <c r="M98"/>
  <c r="Y97"/>
  <c r="X97"/>
  <c r="W97"/>
  <c r="O97"/>
  <c r="N97"/>
  <c r="M97"/>
  <c r="Y96"/>
  <c r="X96"/>
  <c r="W96"/>
  <c r="O96"/>
  <c r="N96"/>
  <c r="M96"/>
  <c r="Y95"/>
  <c r="X95"/>
  <c r="W95"/>
  <c r="O95"/>
  <c r="N95"/>
  <c r="M95"/>
  <c r="Y94"/>
  <c r="X94"/>
  <c r="W94"/>
  <c r="O94"/>
  <c r="N94"/>
  <c r="M94"/>
  <c r="Y93"/>
  <c r="X93"/>
  <c r="W93"/>
  <c r="O93"/>
  <c r="N93"/>
  <c r="M93"/>
  <c r="Y92"/>
  <c r="X92"/>
  <c r="W92"/>
  <c r="O92"/>
  <c r="N92"/>
  <c r="M92"/>
  <c r="Y91"/>
  <c r="X91"/>
  <c r="W91"/>
  <c r="O91"/>
  <c r="N91"/>
  <c r="M91"/>
  <c r="Y90"/>
  <c r="X90"/>
  <c r="W90"/>
  <c r="O90"/>
  <c r="N90"/>
  <c r="M90"/>
  <c r="Y89"/>
  <c r="X89"/>
  <c r="W89"/>
  <c r="O89"/>
  <c r="N89"/>
  <c r="M89"/>
  <c r="Y88"/>
  <c r="X88"/>
  <c r="W88"/>
  <c r="O88"/>
  <c r="N88"/>
  <c r="M88"/>
  <c r="Y87"/>
  <c r="X87"/>
  <c r="W87"/>
  <c r="O87"/>
  <c r="N87"/>
  <c r="M87"/>
  <c r="Y86"/>
  <c r="X86"/>
  <c r="W86"/>
  <c r="O86"/>
  <c r="N86"/>
  <c r="M86"/>
  <c r="Y85"/>
  <c r="X85"/>
  <c r="W85"/>
  <c r="O85"/>
  <c r="N85"/>
  <c r="M85"/>
  <c r="Y84"/>
  <c r="X84"/>
  <c r="W84"/>
  <c r="O84"/>
  <c r="N84"/>
  <c r="M84"/>
  <c r="Y83"/>
  <c r="X83"/>
  <c r="W83"/>
  <c r="O83"/>
  <c r="N83"/>
  <c r="M83"/>
  <c r="Y82"/>
  <c r="X82"/>
  <c r="W82"/>
  <c r="O82"/>
  <c r="N82"/>
  <c r="M82"/>
  <c r="Y81"/>
  <c r="X81"/>
  <c r="W81"/>
  <c r="O81"/>
  <c r="N81"/>
  <c r="M81"/>
  <c r="Y80"/>
  <c r="X80"/>
  <c r="W80"/>
  <c r="O80"/>
  <c r="N80"/>
  <c r="M80"/>
  <c r="Y79"/>
  <c r="X79"/>
  <c r="W79"/>
  <c r="O79"/>
  <c r="N79"/>
  <c r="M79"/>
  <c r="Y78"/>
  <c r="X78"/>
  <c r="W78"/>
  <c r="O78"/>
  <c r="N78"/>
  <c r="M78"/>
  <c r="Y77"/>
  <c r="X77"/>
  <c r="W77"/>
  <c r="O77"/>
  <c r="N77"/>
  <c r="M77"/>
  <c r="Y76"/>
  <c r="X76"/>
  <c r="W76"/>
  <c r="O76"/>
  <c r="N76"/>
  <c r="M76"/>
  <c r="Y75"/>
  <c r="X75"/>
  <c r="W75"/>
  <c r="O75"/>
  <c r="N75"/>
  <c r="M75"/>
  <c r="Y74"/>
  <c r="X74"/>
  <c r="W74"/>
  <c r="O74"/>
  <c r="N74"/>
  <c r="M74"/>
  <c r="Y73"/>
  <c r="X73"/>
  <c r="W73"/>
  <c r="O73"/>
  <c r="N73"/>
  <c r="M73"/>
  <c r="Y72"/>
  <c r="X72"/>
  <c r="W72"/>
  <c r="O72"/>
  <c r="N72"/>
  <c r="M72"/>
  <c r="Y71"/>
  <c r="X71"/>
  <c r="W71"/>
  <c r="O71"/>
  <c r="N71"/>
  <c r="M71"/>
  <c r="Y70"/>
  <c r="X70"/>
  <c r="W70"/>
  <c r="O70"/>
  <c r="N70"/>
  <c r="M70"/>
  <c r="Y69"/>
  <c r="X69"/>
  <c r="W69"/>
  <c r="O69"/>
  <c r="N69"/>
  <c r="M69"/>
  <c r="Y68"/>
  <c r="X68"/>
  <c r="W68"/>
  <c r="O68"/>
  <c r="N68"/>
  <c r="M68"/>
  <c r="Y67"/>
  <c r="X67"/>
  <c r="W67"/>
  <c r="O67"/>
  <c r="N67"/>
  <c r="M67"/>
  <c r="Y66"/>
  <c r="X66"/>
  <c r="W66"/>
  <c r="O66"/>
  <c r="N66"/>
  <c r="M66"/>
  <c r="Y65"/>
  <c r="X65"/>
  <c r="W65"/>
  <c r="O65"/>
  <c r="N65"/>
  <c r="M65"/>
  <c r="Y64"/>
  <c r="X64"/>
  <c r="W64"/>
  <c r="O64"/>
  <c r="N64"/>
  <c r="M64"/>
  <c r="Y63"/>
  <c r="X63"/>
  <c r="W63"/>
  <c r="O63"/>
  <c r="N63"/>
  <c r="M63"/>
  <c r="Y62"/>
  <c r="X62"/>
  <c r="W62"/>
  <c r="O62"/>
  <c r="N62"/>
  <c r="M62"/>
  <c r="Y61"/>
  <c r="X61"/>
  <c r="W61"/>
  <c r="O61"/>
  <c r="N61"/>
  <c r="M61"/>
  <c r="Y60"/>
  <c r="X60"/>
  <c r="W60"/>
  <c r="O60"/>
  <c r="N60"/>
  <c r="M60"/>
  <c r="Y59"/>
  <c r="X59"/>
  <c r="W59"/>
  <c r="O59"/>
  <c r="N59"/>
  <c r="M59"/>
  <c r="Y58"/>
  <c r="X58"/>
  <c r="W58"/>
  <c r="O58"/>
  <c r="N58"/>
  <c r="M58"/>
  <c r="Y57"/>
  <c r="X57"/>
  <c r="W57"/>
  <c r="O57"/>
  <c r="N57"/>
  <c r="M57"/>
  <c r="Y56"/>
  <c r="X56"/>
  <c r="W56"/>
  <c r="O56"/>
  <c r="N56"/>
  <c r="M56"/>
  <c r="Y55"/>
  <c r="X55"/>
  <c r="W55"/>
  <c r="O55"/>
  <c r="N55"/>
  <c r="M55"/>
  <c r="Y54"/>
  <c r="X54"/>
  <c r="W54"/>
  <c r="O54"/>
  <c r="N54"/>
  <c r="M54"/>
  <c r="Y53"/>
  <c r="X53"/>
  <c r="W53"/>
  <c r="O53"/>
  <c r="N53"/>
  <c r="M53"/>
  <c r="Y52"/>
  <c r="X52"/>
  <c r="W52"/>
  <c r="O52"/>
  <c r="N52"/>
  <c r="M52"/>
  <c r="Y51"/>
  <c r="X51"/>
  <c r="W51"/>
  <c r="O51"/>
  <c r="N51"/>
  <c r="M51"/>
  <c r="Y50"/>
  <c r="X50"/>
  <c r="W50"/>
  <c r="O50"/>
  <c r="N50"/>
  <c r="M50"/>
  <c r="Y49"/>
  <c r="X49"/>
  <c r="W49"/>
  <c r="O49"/>
  <c r="N49"/>
  <c r="M49"/>
  <c r="Y48"/>
  <c r="X48"/>
  <c r="W48"/>
  <c r="O48"/>
  <c r="N48"/>
  <c r="M48"/>
  <c r="Y47"/>
  <c r="X47"/>
  <c r="W47"/>
  <c r="O47"/>
  <c r="N47"/>
  <c r="M47"/>
  <c r="Y46"/>
  <c r="X46"/>
  <c r="W46"/>
  <c r="O46"/>
  <c r="N46"/>
  <c r="M46"/>
  <c r="Y45"/>
  <c r="X45"/>
  <c r="W45"/>
  <c r="O45"/>
  <c r="N45"/>
  <c r="M45"/>
  <c r="Y44"/>
  <c r="X44"/>
  <c r="W44"/>
  <c r="O44"/>
  <c r="N44"/>
  <c r="M44"/>
  <c r="Y43"/>
  <c r="X43"/>
  <c r="W43"/>
  <c r="O43"/>
  <c r="N43"/>
  <c r="M43"/>
  <c r="Y42"/>
  <c r="X42"/>
  <c r="W42"/>
  <c r="O42"/>
  <c r="N42"/>
  <c r="M42"/>
  <c r="Y41"/>
  <c r="X41"/>
  <c r="W41"/>
  <c r="O41"/>
  <c r="N41"/>
  <c r="M41"/>
  <c r="Y40"/>
  <c r="X40"/>
  <c r="W40"/>
  <c r="O40"/>
  <c r="N40"/>
  <c r="M40"/>
  <c r="Y39"/>
  <c r="X39"/>
  <c r="W39"/>
  <c r="O39"/>
  <c r="N39"/>
  <c r="M39"/>
  <c r="Y38"/>
  <c r="X38"/>
  <c r="W38"/>
  <c r="O38"/>
  <c r="N38"/>
  <c r="M38"/>
  <c r="Y37"/>
  <c r="X37"/>
  <c r="W37"/>
  <c r="O37"/>
  <c r="N37"/>
  <c r="M37"/>
  <c r="Y36"/>
  <c r="X36"/>
  <c r="W36"/>
  <c r="O36"/>
  <c r="N36"/>
  <c r="M36"/>
  <c r="Y35"/>
  <c r="X35"/>
  <c r="W35"/>
  <c r="O35"/>
  <c r="N35"/>
  <c r="M35"/>
  <c r="Y34"/>
  <c r="X34"/>
  <c r="W34"/>
  <c r="O34"/>
  <c r="N34"/>
  <c r="M34"/>
  <c r="Y33"/>
  <c r="X33"/>
  <c r="W33"/>
  <c r="O33"/>
  <c r="N33"/>
  <c r="M33"/>
  <c r="Y32"/>
  <c r="X32"/>
  <c r="W32"/>
  <c r="O32"/>
  <c r="N32"/>
  <c r="M32"/>
  <c r="Y31"/>
  <c r="X31"/>
  <c r="W31"/>
  <c r="O31"/>
  <c r="N31"/>
  <c r="M31"/>
  <c r="Y30"/>
  <c r="X30"/>
  <c r="W30"/>
  <c r="O30"/>
  <c r="N30"/>
  <c r="M30"/>
  <c r="Y29"/>
  <c r="X29"/>
  <c r="W29"/>
  <c r="O29"/>
  <c r="N29"/>
  <c r="M29"/>
  <c r="Y28"/>
  <c r="X28"/>
  <c r="W28"/>
  <c r="O28"/>
  <c r="N28"/>
  <c r="M28"/>
  <c r="Y27"/>
  <c r="X27"/>
  <c r="W27"/>
  <c r="O27"/>
  <c r="N27"/>
  <c r="M27"/>
  <c r="Y26"/>
  <c r="X26"/>
  <c r="W26"/>
  <c r="O26"/>
  <c r="N26"/>
  <c r="M26"/>
  <c r="Y25"/>
  <c r="X25"/>
  <c r="W25"/>
  <c r="O25"/>
  <c r="N25"/>
  <c r="M25"/>
  <c r="Y24"/>
  <c r="X24"/>
  <c r="W24"/>
  <c r="O24"/>
  <c r="N24"/>
  <c r="M24"/>
  <c r="Y23"/>
  <c r="X23"/>
  <c r="W23"/>
  <c r="O23"/>
  <c r="N23"/>
  <c r="M23"/>
  <c r="Y22"/>
  <c r="X22"/>
  <c r="W22"/>
  <c r="O22"/>
  <c r="N22"/>
  <c r="M22"/>
  <c r="Y21"/>
  <c r="X21"/>
  <c r="W21"/>
  <c r="O21"/>
  <c r="N21"/>
  <c r="M21"/>
  <c r="Y20"/>
  <c r="X20"/>
  <c r="W20"/>
  <c r="O20"/>
  <c r="N20"/>
  <c r="M20"/>
  <c r="Y19"/>
  <c r="X19"/>
  <c r="W19"/>
  <c r="O19"/>
  <c r="N19"/>
  <c r="M19"/>
  <c r="Y18"/>
  <c r="X18"/>
  <c r="W18"/>
  <c r="O18"/>
  <c r="N18"/>
  <c r="M18"/>
  <c r="Y17"/>
  <c r="X17"/>
  <c r="W17"/>
  <c r="O17"/>
  <c r="N17"/>
  <c r="M17"/>
  <c r="Y16"/>
  <c r="X16"/>
  <c r="W16"/>
  <c r="O16"/>
  <c r="N16"/>
  <c r="M16"/>
  <c r="Y15"/>
  <c r="X15"/>
  <c r="W15"/>
  <c r="O15"/>
  <c r="N15"/>
  <c r="M15"/>
  <c r="Y14"/>
  <c r="X14"/>
  <c r="W14"/>
  <c r="O14"/>
  <c r="N14"/>
  <c r="M14"/>
  <c r="Y13"/>
  <c r="X13"/>
  <c r="W13"/>
  <c r="O13"/>
  <c r="N13"/>
  <c r="M13"/>
  <c r="Y12"/>
  <c r="X12"/>
  <c r="W12"/>
  <c r="O12"/>
  <c r="N12"/>
  <c r="M12"/>
  <c r="Y11"/>
  <c r="X11"/>
  <c r="W11"/>
  <c r="O11"/>
  <c r="N11"/>
  <c r="M11"/>
  <c r="Y10"/>
  <c r="X10"/>
  <c r="W10"/>
  <c r="O10"/>
  <c r="N10"/>
  <c r="M10"/>
  <c r="Y9"/>
  <c r="X9"/>
  <c r="W9"/>
  <c r="O9"/>
  <c r="N9"/>
  <c r="M9"/>
  <c r="Y8"/>
  <c r="X8"/>
  <c r="W8"/>
  <c r="O8"/>
  <c r="N8"/>
  <c r="M8"/>
  <c r="Y7"/>
  <c r="X7"/>
  <c r="W7"/>
  <c r="O7"/>
  <c r="N7"/>
  <c r="M7"/>
  <c r="G39" i="5"/>
  <c r="G6"/>
  <c r="P204" i="3"/>
  <c r="O204"/>
  <c r="P203"/>
  <c r="O203"/>
  <c r="P202"/>
  <c r="O202"/>
  <c r="P201"/>
  <c r="O201"/>
  <c r="P200"/>
  <c r="O200"/>
  <c r="P199"/>
  <c r="O199"/>
  <c r="P198"/>
  <c r="O198"/>
  <c r="P197"/>
  <c r="O197"/>
  <c r="P196"/>
  <c r="O196"/>
  <c r="P195"/>
  <c r="O195"/>
  <c r="P194"/>
  <c r="O194"/>
  <c r="P193"/>
  <c r="O193"/>
  <c r="P192"/>
  <c r="O192"/>
  <c r="P191"/>
  <c r="O191"/>
  <c r="P190"/>
  <c r="O190"/>
  <c r="P189"/>
  <c r="O189"/>
  <c r="P188"/>
  <c r="O188"/>
  <c r="P187"/>
  <c r="O187"/>
  <c r="P186"/>
  <c r="O186"/>
  <c r="P185"/>
  <c r="O185"/>
  <c r="P184"/>
  <c r="O184"/>
  <c r="P183"/>
  <c r="O183"/>
  <c r="P182"/>
  <c r="O182"/>
  <c r="P181"/>
  <c r="O181"/>
  <c r="P180"/>
  <c r="O180"/>
  <c r="P179"/>
  <c r="O179"/>
  <c r="P178"/>
  <c r="O178"/>
  <c r="P177"/>
  <c r="O177"/>
  <c r="P176"/>
  <c r="O176"/>
  <c r="P175"/>
  <c r="O175"/>
  <c r="P174"/>
  <c r="O174"/>
  <c r="P173"/>
  <c r="O173"/>
  <c r="P172"/>
  <c r="O172"/>
  <c r="P171"/>
  <c r="O171"/>
  <c r="P170"/>
  <c r="O170"/>
  <c r="P169"/>
  <c r="O169"/>
  <c r="P168"/>
  <c r="O168"/>
  <c r="P167"/>
  <c r="O167"/>
  <c r="P166"/>
  <c r="O166"/>
  <c r="P165"/>
  <c r="O165"/>
  <c r="P164"/>
  <c r="O164"/>
  <c r="P163"/>
  <c r="O163"/>
  <c r="P162"/>
  <c r="O162"/>
  <c r="P161"/>
  <c r="O161"/>
  <c r="P160"/>
  <c r="O160"/>
  <c r="P159"/>
  <c r="O159"/>
  <c r="P158"/>
  <c r="O158"/>
  <c r="P157"/>
  <c r="O157"/>
  <c r="P156"/>
  <c r="O156"/>
  <c r="P155"/>
  <c r="O155"/>
  <c r="P154"/>
  <c r="O154"/>
  <c r="P153"/>
  <c r="O153"/>
  <c r="P152"/>
  <c r="O152"/>
  <c r="P151"/>
  <c r="O151"/>
  <c r="P150"/>
  <c r="O150"/>
  <c r="P149"/>
  <c r="O149"/>
  <c r="P148"/>
  <c r="O148"/>
  <c r="P147"/>
  <c r="O147"/>
  <c r="P146"/>
  <c r="O146"/>
  <c r="P145"/>
  <c r="O145"/>
  <c r="P144"/>
  <c r="O144"/>
  <c r="P143"/>
  <c r="O143"/>
  <c r="P142"/>
  <c r="O142"/>
  <c r="P141"/>
  <c r="O141"/>
  <c r="P140"/>
  <c r="O140"/>
  <c r="P139"/>
  <c r="O139"/>
  <c r="P138"/>
  <c r="O138"/>
  <c r="P137"/>
  <c r="O137"/>
  <c r="P136"/>
  <c r="O136"/>
  <c r="P135"/>
  <c r="O135"/>
  <c r="P134"/>
  <c r="O134"/>
  <c r="P133"/>
  <c r="O133"/>
  <c r="P132"/>
  <c r="O132"/>
  <c r="P131"/>
  <c r="O131"/>
  <c r="P130"/>
  <c r="O130"/>
  <c r="P129"/>
  <c r="O129"/>
  <c r="P128"/>
  <c r="O128"/>
  <c r="P127"/>
  <c r="O127"/>
  <c r="P126"/>
  <c r="O126"/>
  <c r="P125"/>
  <c r="O125"/>
  <c r="P124"/>
  <c r="O124"/>
  <c r="P123"/>
  <c r="O123"/>
  <c r="P122"/>
  <c r="O122"/>
  <c r="P121"/>
  <c r="O121"/>
  <c r="P120"/>
  <c r="O120"/>
  <c r="P119"/>
  <c r="O119"/>
  <c r="P118"/>
  <c r="O118"/>
  <c r="P117"/>
  <c r="O117"/>
  <c r="P116"/>
  <c r="O116"/>
  <c r="P115"/>
  <c r="O115"/>
  <c r="P114"/>
  <c r="O114"/>
  <c r="P113"/>
  <c r="O113"/>
  <c r="P112"/>
  <c r="O112"/>
  <c r="P111"/>
  <c r="O111"/>
  <c r="P110"/>
  <c r="O110"/>
  <c r="P109"/>
  <c r="O109"/>
  <c r="P108"/>
  <c r="O108"/>
  <c r="P107"/>
  <c r="O107"/>
  <c r="P106"/>
  <c r="O106"/>
  <c r="P105"/>
  <c r="O105"/>
  <c r="P104"/>
  <c r="O104"/>
  <c r="P103"/>
  <c r="O103"/>
  <c r="P102"/>
  <c r="O102"/>
  <c r="P101"/>
  <c r="O101"/>
  <c r="P100"/>
  <c r="O100"/>
  <c r="P99"/>
  <c r="O99"/>
  <c r="P98"/>
  <c r="O98"/>
  <c r="P97"/>
  <c r="O97"/>
  <c r="P96"/>
  <c r="O96"/>
  <c r="P95"/>
  <c r="O95"/>
  <c r="P94"/>
  <c r="O94"/>
  <c r="P93"/>
  <c r="O93"/>
  <c r="P92"/>
  <c r="O92"/>
  <c r="P91"/>
  <c r="O91"/>
  <c r="P90"/>
  <c r="O90"/>
  <c r="P89"/>
  <c r="O89"/>
  <c r="P88"/>
  <c r="O88"/>
  <c r="P87"/>
  <c r="O87"/>
  <c r="P86"/>
  <c r="O86"/>
  <c r="P85"/>
  <c r="O85"/>
  <c r="P84"/>
  <c r="O84"/>
  <c r="P83"/>
  <c r="O83"/>
  <c r="P82"/>
  <c r="O82"/>
  <c r="P81"/>
  <c r="O81"/>
  <c r="P80"/>
  <c r="O80"/>
  <c r="P79"/>
  <c r="O79"/>
  <c r="P78"/>
  <c r="O78"/>
  <c r="P77"/>
  <c r="O77"/>
  <c r="P76"/>
  <c r="O76"/>
  <c r="P75"/>
  <c r="O75"/>
  <c r="P74"/>
  <c r="O74"/>
  <c r="P73"/>
  <c r="O73"/>
  <c r="P72"/>
  <c r="O72"/>
  <c r="P71"/>
  <c r="O71"/>
  <c r="P70"/>
  <c r="O70"/>
  <c r="P69"/>
  <c r="O69"/>
  <c r="P68"/>
  <c r="O68"/>
  <c r="P67"/>
  <c r="O67"/>
  <c r="P66"/>
  <c r="O66"/>
  <c r="P65"/>
  <c r="O65"/>
  <c r="P64"/>
  <c r="O64"/>
  <c r="P63"/>
  <c r="O63"/>
  <c r="P62"/>
  <c r="O62"/>
  <c r="P61"/>
  <c r="O61"/>
  <c r="P60"/>
  <c r="O60"/>
  <c r="P59"/>
  <c r="O59"/>
  <c r="P58"/>
  <c r="O58"/>
  <c r="P57"/>
  <c r="O57"/>
  <c r="P56"/>
  <c r="O56"/>
  <c r="P55"/>
  <c r="O55"/>
  <c r="P54"/>
  <c r="O54"/>
  <c r="P53"/>
  <c r="O53"/>
  <c r="P52"/>
  <c r="O52"/>
  <c r="P51"/>
  <c r="O51"/>
  <c r="P50"/>
  <c r="O50"/>
  <c r="P49"/>
  <c r="O49"/>
  <c r="P48"/>
  <c r="O48"/>
  <c r="P47"/>
  <c r="O47"/>
  <c r="P46"/>
  <c r="O46"/>
  <c r="P45"/>
  <c r="O45"/>
  <c r="P44"/>
  <c r="O44"/>
  <c r="P43"/>
  <c r="O43"/>
  <c r="P42"/>
  <c r="O42"/>
  <c r="P41"/>
  <c r="O41"/>
  <c r="P40"/>
  <c r="O40"/>
  <c r="P39"/>
  <c r="O39"/>
  <c r="P38"/>
  <c r="O38"/>
  <c r="P37"/>
  <c r="O37"/>
  <c r="P36"/>
  <c r="O36"/>
  <c r="P35"/>
  <c r="O35"/>
  <c r="P34"/>
  <c r="O34"/>
  <c r="P33"/>
  <c r="O33"/>
  <c r="P32"/>
  <c r="O32"/>
  <c r="P31"/>
  <c r="O31"/>
  <c r="P30"/>
  <c r="O30"/>
  <c r="P29"/>
  <c r="O29"/>
  <c r="P28"/>
  <c r="O28"/>
  <c r="P27"/>
  <c r="O27"/>
  <c r="P26"/>
  <c r="O26"/>
  <c r="P25"/>
  <c r="O25"/>
  <c r="P24"/>
  <c r="O24"/>
  <c r="P23"/>
  <c r="O23"/>
  <c r="P22"/>
  <c r="O22"/>
  <c r="P21"/>
  <c r="O21"/>
  <c r="P20"/>
  <c r="O20"/>
  <c r="P19"/>
  <c r="O19"/>
  <c r="P18"/>
  <c r="O18"/>
  <c r="P17"/>
  <c r="O17"/>
  <c r="P16"/>
  <c r="O16"/>
  <c r="P15"/>
  <c r="O15"/>
  <c r="P14"/>
  <c r="O14"/>
  <c r="P13"/>
  <c r="O13"/>
  <c r="P12"/>
  <c r="O12"/>
  <c r="P11"/>
  <c r="O11"/>
  <c r="P10"/>
  <c r="O10"/>
  <c r="P9"/>
  <c r="O9"/>
  <c r="P8"/>
  <c r="O8"/>
  <c r="P7"/>
  <c r="O7"/>
</calcChain>
</file>

<file path=xl/sharedStrings.xml><?xml version="1.0" encoding="utf-8"?>
<sst xmlns="http://schemas.openxmlformats.org/spreadsheetml/2006/main" count="7357" uniqueCount="1109">
  <si>
    <t>峨眉山市X单位</t>
  </si>
  <si>
    <t>2021年部门预算</t>
  </si>
  <si>
    <t>表1</t>
  </si>
  <si>
    <t>收支预算总表</t>
  </si>
  <si>
    <t>单位：峨眉山市卫生健康局 和 峨眉山市人民医院 和 峨眉山市中医医院 和 峨眉山市精神病医院 和 峨眉山市妇幼保健院 和 峨眉山市疾病预防控制中心 和 峨眉山市卫生和计划生育监督执法大队 和 峨眉山市龙池中心卫生院 和 峨眉山市九里中心卫生院 和 峨眉山市双福镇中心卫生院 和 峨眉山市符溪镇中心卫生院 和 峨眉山市桂花桥镇卫生院 和 峨眉山市罗目镇卫生院 和 峨眉山市乐都镇卫生院 和 峨眉山市高桥镇卫生院 和 峨眉山市峨山镇卫生院 和 峨眉山市大为镇卫生院 和 峨眉山市新平镇卫生院 和 峨眉山市川主镇卫生院 和 峨眉山市龙门乡卫生院 和 峨眉山市胜利镇卫生院 和 峨眉山市普兴乡卫生院 和 峨眉山市黄湾镇卫生院 和 峨眉山市沙溪乡卫生院 和 峨眉山市社区卫生服务中心 和 峨眉739医院</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</si>
  <si>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</si>
  <si>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</si>
  <si>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</si>
  <si>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</si>
  <si>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</si>
  <si>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</si>
  <si>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</si>
  <si>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</si>
  <si>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</si>
  <si>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</si>
  <si>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</si>
  <si>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</si>
  <si>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</si>
  <si>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</si>
  <si>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</si>
  <si>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</si>
  <si>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</si>
  <si>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</si>
  <si>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</si>
  <si>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</si>
  <si>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</si>
  <si>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</si>
  <si>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</si>
  <si>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</si>
  <si>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</si>
  <si>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</si>
  <si>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</si>
  <si>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</si>
  <si>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</si>
  <si>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</si>
  <si>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</si>
  <si>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</si>
  <si>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</si>
  <si>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</si>
  <si>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</si>
  <si>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</si>
  <si>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</si>
  <si>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</si>
  <si>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</si>
  <si>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</si>
  <si>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</si>
  <si>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</si>
  <si>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</si>
  <si>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</si>
  <si>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</si>
  <si>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</si>
  <si>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</si>
  <si>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</si>
  <si>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</si>
  <si>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</si>
  <si>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</si>
  <si>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</si>
  <si>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</si>
  <si>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</si>
  <si>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</si>
  <si>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</si>
  <si>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</si>
  <si>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</si>
  <si>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</si>
  <si>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</si>
  <si>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</si>
  <si>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</si>
  <si>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</si>
  <si>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</si>
  <si>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</si>
  <si>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</si>
  <si>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</si>
  <si>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</si>
  <si>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</si>
  <si>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</si>
  <si>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</si>
  <si>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</si>
  <si>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</si>
  <si>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</si>
  <si>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</si>
  <si>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</si>
  <si>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</si>
  <si>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</si>
  <si>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503001</t>
  </si>
  <si>
    <t xml:space="preserve">  峨眉山市卫生健康局</t>
  </si>
  <si>
    <t>208</t>
  </si>
  <si>
    <t>05</t>
  </si>
  <si>
    <t xml:space="preserve">    503001</t>
  </si>
  <si>
    <t xml:space="preserve">    机关事业单位基本养老保险缴费支出</t>
  </si>
  <si>
    <t>06</t>
  </si>
  <si>
    <t xml:space="preserve">    机关事业单位职业年金缴费支出</t>
  </si>
  <si>
    <t>08</t>
  </si>
  <si>
    <t>99</t>
  </si>
  <si>
    <t xml:space="preserve">    其他优抚支出</t>
  </si>
  <si>
    <t xml:space="preserve">    其他社会保障和就业支出</t>
  </si>
  <si>
    <t>210</t>
  </si>
  <si>
    <t>01</t>
  </si>
  <si>
    <t xml:space="preserve">    行政运行（卫生）</t>
  </si>
  <si>
    <t xml:space="preserve">    其他卫生健康管理事务支出</t>
  </si>
  <si>
    <t>02</t>
  </si>
  <si>
    <t xml:space="preserve">    综合医院</t>
  </si>
  <si>
    <t>03</t>
  </si>
  <si>
    <t xml:space="preserve">    其他基层医疗卫生机构支出</t>
  </si>
  <si>
    <t>04</t>
  </si>
  <si>
    <t xml:space="preserve">    基本公共卫生服务</t>
  </si>
  <si>
    <t>07</t>
  </si>
  <si>
    <t xml:space="preserve">    其他计划生育事务支出</t>
  </si>
  <si>
    <t>11</t>
  </si>
  <si>
    <t xml:space="preserve">    行政单位医疗</t>
  </si>
  <si>
    <t xml:space="preserve">    事业单位医疗</t>
  </si>
  <si>
    <t>221</t>
  </si>
  <si>
    <t xml:space="preserve">    住房公积金</t>
  </si>
  <si>
    <t xml:space="preserve">  503002</t>
  </si>
  <si>
    <t xml:space="preserve">  峨眉山市人民医院</t>
  </si>
  <si>
    <t xml:space="preserve">    503002</t>
  </si>
  <si>
    <t xml:space="preserve">    其他行政事业单位养老支出</t>
  </si>
  <si>
    <t xml:space="preserve">  503003</t>
  </si>
  <si>
    <t xml:space="preserve">  峨眉山市中医医院</t>
  </si>
  <si>
    <t xml:space="preserve">    503003</t>
  </si>
  <si>
    <t xml:space="preserve">    中医（民族）医院</t>
  </si>
  <si>
    <t xml:space="preserve">  503004</t>
  </si>
  <si>
    <t xml:space="preserve">  峨眉山市精神病医院</t>
  </si>
  <si>
    <t xml:space="preserve">    503004</t>
  </si>
  <si>
    <t xml:space="preserve">    精神病医院</t>
  </si>
  <si>
    <t xml:space="preserve">    其他公共卫生支出</t>
  </si>
  <si>
    <t xml:space="preserve">  503005</t>
  </si>
  <si>
    <t xml:space="preserve">  峨眉山市妇幼保健院</t>
  </si>
  <si>
    <t xml:space="preserve">    503005</t>
  </si>
  <si>
    <t xml:space="preserve">    妇幼保健机构</t>
  </si>
  <si>
    <t>09</t>
  </si>
  <si>
    <t xml:space="preserve">    重大公共卫生服务</t>
  </si>
  <si>
    <t xml:space="preserve">  503006</t>
  </si>
  <si>
    <t xml:space="preserve">  峨眉山市疾病预防控制中心</t>
  </si>
  <si>
    <t xml:space="preserve">    503006</t>
  </si>
  <si>
    <t xml:space="preserve">    死亡抚恤</t>
  </si>
  <si>
    <t xml:space="preserve">    疾病预防控制机构</t>
  </si>
  <si>
    <t xml:space="preserve">  503007</t>
  </si>
  <si>
    <t xml:space="preserve">  峨眉山市卫生和计划生育监督执法大队</t>
  </si>
  <si>
    <t xml:space="preserve">    503007</t>
  </si>
  <si>
    <t xml:space="preserve">    卫生监督机构</t>
  </si>
  <si>
    <t xml:space="preserve">  503008</t>
  </si>
  <si>
    <t xml:space="preserve">  峨眉山市龙池中心卫生院</t>
  </si>
  <si>
    <t xml:space="preserve">    503008</t>
  </si>
  <si>
    <t xml:space="preserve">    乡镇卫生院</t>
  </si>
  <si>
    <t xml:space="preserve">  503009</t>
  </si>
  <si>
    <t xml:space="preserve">  峨眉山市九里中心卫生院</t>
  </si>
  <si>
    <t xml:space="preserve">    503009</t>
  </si>
  <si>
    <t xml:space="preserve">  503010</t>
  </si>
  <si>
    <t xml:space="preserve">  峨眉山市双福镇中心卫生院</t>
  </si>
  <si>
    <t xml:space="preserve">    503010</t>
  </si>
  <si>
    <t xml:space="preserve">  503011</t>
  </si>
  <si>
    <t xml:space="preserve">  峨眉山市符溪镇中心卫生院</t>
  </si>
  <si>
    <t xml:space="preserve">    503011</t>
  </si>
  <si>
    <t xml:space="preserve">  503012</t>
  </si>
  <si>
    <t xml:space="preserve">  峨眉山市桂花桥镇卫生院</t>
  </si>
  <si>
    <t xml:space="preserve">    503012</t>
  </si>
  <si>
    <t xml:space="preserve">  503013</t>
  </si>
  <si>
    <t xml:space="preserve">  峨眉山市罗目镇卫生院</t>
  </si>
  <si>
    <t xml:space="preserve">    503013</t>
  </si>
  <si>
    <t xml:space="preserve">  503014</t>
  </si>
  <si>
    <t xml:space="preserve">  峨眉山市乐都镇卫生院</t>
  </si>
  <si>
    <t xml:space="preserve">    503014</t>
  </si>
  <si>
    <t xml:space="preserve">  503015</t>
  </si>
  <si>
    <t xml:space="preserve">  峨眉山市高桥镇卫生院</t>
  </si>
  <si>
    <t xml:space="preserve">    503015</t>
  </si>
  <si>
    <t xml:space="preserve">  503016</t>
  </si>
  <si>
    <t xml:space="preserve">  峨眉山市峨山镇卫生院</t>
  </si>
  <si>
    <t xml:space="preserve">    503016</t>
  </si>
  <si>
    <t xml:space="preserve">  503017</t>
  </si>
  <si>
    <t xml:space="preserve">  峨眉山市大为镇卫生院</t>
  </si>
  <si>
    <t xml:space="preserve">    503017</t>
  </si>
  <si>
    <t xml:space="preserve">  503018</t>
  </si>
  <si>
    <t xml:space="preserve">  峨眉山市新平镇卫生院</t>
  </si>
  <si>
    <t xml:space="preserve">    503018</t>
  </si>
  <si>
    <t xml:space="preserve">  503019</t>
  </si>
  <si>
    <t xml:space="preserve">  峨眉山市川主镇卫生院</t>
  </si>
  <si>
    <t xml:space="preserve">    503019</t>
  </si>
  <si>
    <t xml:space="preserve">  503020</t>
  </si>
  <si>
    <t xml:space="preserve">  峨眉山市龙门乡卫生院</t>
  </si>
  <si>
    <t xml:space="preserve">    503020</t>
  </si>
  <si>
    <t xml:space="preserve">  503021</t>
  </si>
  <si>
    <t xml:space="preserve">  峨眉山市胜利镇卫生院</t>
  </si>
  <si>
    <t xml:space="preserve">    503021</t>
  </si>
  <si>
    <t xml:space="preserve">  503022</t>
  </si>
  <si>
    <t xml:space="preserve">  峨眉山市普兴乡卫生院</t>
  </si>
  <si>
    <t xml:space="preserve">    503022</t>
  </si>
  <si>
    <t xml:space="preserve">  503023</t>
  </si>
  <si>
    <t xml:space="preserve">  峨眉山市黄湾镇卫生院</t>
  </si>
  <si>
    <t xml:space="preserve">    503023</t>
  </si>
  <si>
    <t xml:space="preserve">  503024</t>
  </si>
  <si>
    <t xml:space="preserve">  峨眉山市沙溪乡卫生院</t>
  </si>
  <si>
    <t xml:space="preserve">    503024</t>
  </si>
  <si>
    <t xml:space="preserve">  503025</t>
  </si>
  <si>
    <t xml:space="preserve">  峨眉山市社区卫生服务中心</t>
  </si>
  <si>
    <t xml:space="preserve">    503025</t>
  </si>
  <si>
    <t xml:space="preserve">    城市社区卫生机构</t>
  </si>
  <si>
    <t xml:space="preserve">  503026</t>
  </si>
  <si>
    <t xml:space="preserve">  峨眉739医院</t>
  </si>
  <si>
    <t xml:space="preserve">    503026</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</si>
  <si>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</si>
  <si>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</si>
  <si>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</si>
  <si>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</si>
  <si>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</si>
  <si>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</si>
  <si>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</si>
  <si>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</si>
  <si>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</si>
  <si>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</si>
  <si>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</si>
  <si>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</si>
  <si>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</si>
  <si>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</si>
  <si>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</si>
  <si>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</si>
  <si>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</si>
  <si>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</si>
  <si>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</si>
  <si>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</si>
  <si>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</si>
  <si>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</si>
  <si>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</si>
  <si>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</si>
  <si>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</si>
  <si>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</si>
  <si>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</si>
  <si>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</si>
  <si>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</si>
  <si>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</si>
  <si>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</si>
  <si>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</si>
  <si>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</si>
  <si>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</si>
  <si>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</si>
  <si>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</si>
  <si>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</si>
  <si>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</si>
  <si>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</si>
  <si>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</si>
  <si>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</si>
  <si>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</si>
  <si>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</si>
  <si>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</si>
  <si>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</si>
  <si>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</si>
  <si>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</si>
  <si>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</si>
  <si>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</si>
  <si>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</si>
  <si>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</si>
  <si>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</si>
  <si>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</si>
  <si>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</si>
  <si>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</si>
  <si>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</si>
  <si>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</si>
  <si>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</si>
  <si>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</si>
  <si>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</si>
  <si>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</si>
  <si>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</si>
  <si>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</si>
  <si>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</si>
  <si>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503001</t>
  </si>
  <si>
    <t>峨眉山市卫生健康局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</si>
  <si>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</si>
  <si>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</si>
  <si>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</si>
  <si>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</si>
  <si>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</si>
  <si>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</si>
  <si>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</si>
  <si>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</si>
  <si>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</si>
  <si>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</si>
  <si>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</si>
  <si>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</si>
  <si>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</si>
  <si>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</si>
  <si>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</si>
  <si>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</si>
  <si>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</si>
  <si>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</si>
  <si>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</si>
  <si>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</si>
  <si>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</si>
  <si>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</si>
  <si>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</si>
  <si>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</si>
  <si>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</si>
  <si>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</si>
  <si>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</si>
  <si>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</si>
  <si>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</si>
  <si>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</si>
  <si>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</si>
  <si>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</si>
  <si>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</si>
  <si>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</si>
  <si>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</si>
  <si>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</si>
  <si>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</si>
  <si>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</si>
  <si>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</si>
  <si>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503002</t>
  </si>
  <si>
    <t>峨眉山市人民医院</t>
  </si>
  <si>
    <t>50502</t>
  </si>
  <si>
    <t xml:space="preserve">    商品和服务支出</t>
  </si>
  <si>
    <t>50905</t>
  </si>
  <si>
    <t xml:space="preserve">    离退休费</t>
  </si>
  <si>
    <t>503003</t>
  </si>
  <si>
    <t>峨眉山市中医医院</t>
  </si>
  <si>
    <t>503004</t>
  </si>
  <si>
    <t>峨眉山市精神病医院</t>
  </si>
  <si>
    <t>503005</t>
  </si>
  <si>
    <t>峨眉山市妇幼保健院</t>
  </si>
  <si>
    <t>503006</t>
  </si>
  <si>
    <t>峨眉山市疾病预防控制中心</t>
  </si>
  <si>
    <t>503007</t>
  </si>
  <si>
    <t>峨眉山市卫生和计划生育监督执法大队</t>
  </si>
  <si>
    <t>50203</t>
  </si>
  <si>
    <t xml:space="preserve">    培训费</t>
  </si>
  <si>
    <t>503008</t>
  </si>
  <si>
    <t>峨眉山市龙池中心卫生院</t>
  </si>
  <si>
    <t>503009</t>
  </si>
  <si>
    <t>峨眉山市九里中心卫生院</t>
  </si>
  <si>
    <t>503010</t>
  </si>
  <si>
    <t>峨眉山市双福镇中心卫生院</t>
  </si>
  <si>
    <t>503011</t>
  </si>
  <si>
    <t>峨眉山市符溪镇中心卫生院</t>
  </si>
  <si>
    <t>503012</t>
  </si>
  <si>
    <t>峨眉山市桂花桥镇卫生院</t>
  </si>
  <si>
    <t>503013</t>
  </si>
  <si>
    <t>峨眉山市罗目镇卫生院</t>
  </si>
  <si>
    <t>503014</t>
  </si>
  <si>
    <t>峨眉山市乐都镇卫生院</t>
  </si>
  <si>
    <t>503015</t>
  </si>
  <si>
    <t>峨眉山市高桥镇卫生院</t>
  </si>
  <si>
    <t>503016</t>
  </si>
  <si>
    <t>峨眉山市峨山镇卫生院</t>
  </si>
  <si>
    <t>503017</t>
  </si>
  <si>
    <t>峨眉山市大为镇卫生院</t>
  </si>
  <si>
    <t>503018</t>
  </si>
  <si>
    <t>峨眉山市新平镇卫生院</t>
  </si>
  <si>
    <t>503019</t>
  </si>
  <si>
    <t>峨眉山市川主镇卫生院</t>
  </si>
  <si>
    <t>503020</t>
  </si>
  <si>
    <t>峨眉山市龙门乡卫生院</t>
  </si>
  <si>
    <t>503021</t>
  </si>
  <si>
    <t>峨眉山市胜利镇卫生院</t>
  </si>
  <si>
    <t>503022</t>
  </si>
  <si>
    <t>峨眉山市普兴乡卫生院</t>
  </si>
  <si>
    <t>503023</t>
  </si>
  <si>
    <t>峨眉山市黄湾镇卫生院</t>
  </si>
  <si>
    <t>503024</t>
  </si>
  <si>
    <t>峨眉山市沙溪乡卫生院</t>
  </si>
  <si>
    <t>503025</t>
  </si>
  <si>
    <t>峨眉山市社区卫生服务中心</t>
  </si>
  <si>
    <t>503026</t>
  </si>
  <si>
    <t>峨眉739医院</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</si>
  <si>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</si>
  <si>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</si>
  <si>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</si>
  <si>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</si>
  <si>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</si>
  <si>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</si>
  <si>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</si>
  <si>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</si>
  <si>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</si>
  <si>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</si>
  <si>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</si>
  <si>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</si>
  <si>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</si>
  <si>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</si>
  <si>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</si>
  <si>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</si>
  <si>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</si>
  <si>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</si>
  <si>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</si>
  <si>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</si>
  <si>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</si>
  <si>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</si>
  <si>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</si>
  <si>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</si>
  <si>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</si>
  <si>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</si>
  <si>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</si>
  <si>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</si>
  <si>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</si>
  <si>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</si>
  <si>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</si>
  <si>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</si>
  <si>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</si>
  <si>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</si>
  <si>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</si>
  <si>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</si>
  <si>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</si>
  <si>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</si>
  <si>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</si>
  <si>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</si>
  <si>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</si>
  <si>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</si>
  <si>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</si>
  <si>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</si>
  <si>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</si>
  <si>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</si>
  <si>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</si>
  <si>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</si>
  <si>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</si>
  <si>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</si>
  <si>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</si>
  <si>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</si>
  <si>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</si>
  <si>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</si>
  <si>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</si>
  <si>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30217</t>
  </si>
  <si>
    <t>30226</t>
  </si>
  <si>
    <t xml:space="preserve">    劳务费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</si>
  <si>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</si>
  <si>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</si>
  <si>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</si>
  <si>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</si>
  <si>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</si>
  <si>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</si>
  <si>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</si>
  <si>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</si>
  <si>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</si>
  <si>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</si>
  <si>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</si>
  <si>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30301</t>
  </si>
  <si>
    <t xml:space="preserve">    离休费</t>
  </si>
  <si>
    <t>30202</t>
  </si>
  <si>
    <t xml:space="preserve">    印刷费</t>
  </si>
  <si>
    <t>30211</t>
  </si>
  <si>
    <t xml:space="preserve">    差旅费</t>
  </si>
  <si>
    <t>30213</t>
  </si>
  <si>
    <t>30228</t>
  </si>
  <si>
    <t xml:space="preserve">    工会经费</t>
  </si>
  <si>
    <t>30199</t>
  </si>
  <si>
    <t>30204</t>
  </si>
  <si>
    <t xml:space="preserve">    手续费</t>
  </si>
  <si>
    <t>30229</t>
  </si>
  <si>
    <t xml:space="preserve">    福利费</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</si>
  <si>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</si>
  <si>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</si>
  <si>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</si>
  <si>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</si>
  <si>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</si>
  <si>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</si>
  <si>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</si>
  <si>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</si>
  <si>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</si>
  <si>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</si>
  <si>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</si>
  <si>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</si>
  <si>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</si>
  <si>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</si>
  <si>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</si>
  <si>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</si>
  <si>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</si>
  <si>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</si>
  <si>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</si>
  <si>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</si>
  <si>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</si>
  <si>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</si>
  <si>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</si>
  <si>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</si>
  <si>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</si>
  <si>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</si>
  <si>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</si>
  <si>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</si>
  <si>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</si>
  <si>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</si>
  <si>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</si>
  <si>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</si>
  <si>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</si>
  <si>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</si>
  <si>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</si>
  <si>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</si>
  <si>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</si>
  <si>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</si>
  <si>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</si>
  <si>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</si>
  <si>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</si>
  <si>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</si>
  <si>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</si>
  <si>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</si>
  <si>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</si>
  <si>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</si>
  <si>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</si>
  <si>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</si>
  <si>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</si>
  <si>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</si>
  <si>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</si>
  <si>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</si>
  <si>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</si>
  <si>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</si>
  <si>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</si>
  <si>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</si>
  <si>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</si>
  <si>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</si>
  <si>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</si>
  <si>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</si>
  <si>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</si>
  <si>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</si>
  <si>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</si>
  <si>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</si>
  <si>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</si>
  <si>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</si>
  <si>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</si>
  <si>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</si>
  <si>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</si>
  <si>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</si>
  <si>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</si>
  <si>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</si>
  <si>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</si>
  <si>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</si>
  <si>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</si>
  <si>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</si>
  <si>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</si>
  <si>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</si>
  <si>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</si>
  <si>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</si>
  <si>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</si>
  <si>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</si>
  <si>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</si>
  <si>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</si>
  <si>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</si>
  <si>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</si>
  <si>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</si>
  <si>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</si>
  <si>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</si>
  <si>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</si>
  <si>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</si>
  <si>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</si>
  <si>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</si>
  <si>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</si>
  <si>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</si>
  <si>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</si>
  <si>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</si>
  <si>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</si>
  <si>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</si>
  <si>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</si>
  <si>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</si>
  <si>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</si>
  <si>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</si>
  <si>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</si>
  <si>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艾滋病防治经费</t>
  </si>
  <si>
    <t>政务专项类</t>
  </si>
  <si>
    <t xml:space="preserve">    爱卫办工作经费</t>
  </si>
  <si>
    <t>政务运转类</t>
  </si>
  <si>
    <t xml:space="preserve">    病媒生物防制专项经费</t>
  </si>
  <si>
    <t xml:space="preserve">    基层医疗机构及村卫生室基药补偿</t>
  </si>
  <si>
    <t xml:space="preserve">    基层医疗机构信息管理系统服务及维护经费</t>
  </si>
  <si>
    <t xml:space="preserve">    卫生计生维稳经费</t>
  </si>
  <si>
    <t xml:space="preserve">    卫生业务经费</t>
  </si>
  <si>
    <t xml:space="preserve">    无偿献血经费</t>
  </si>
  <si>
    <t xml:space="preserve">    县、科级干部体检经费</t>
  </si>
  <si>
    <t xml:space="preserve">    公立医院药品零差价兜底资金</t>
  </si>
  <si>
    <t xml:space="preserve">    基层卫生院运转经费</t>
  </si>
  <si>
    <t>民生事业类</t>
  </si>
  <si>
    <t xml:space="preserve">    基本公共卫生地方配套资金</t>
  </si>
  <si>
    <t xml:space="preserve">    独生子女父母奖励金</t>
  </si>
  <si>
    <t xml:space="preserve">    计划生育“三查”及免费技术经费</t>
  </si>
  <si>
    <t xml:space="preserve">    计划生育家庭特别扶助制度</t>
  </si>
  <si>
    <t xml:space="preserve">    农村部分计划生育家庭奖励扶助</t>
  </si>
  <si>
    <t xml:space="preserve">    监管场所服务费</t>
  </si>
  <si>
    <t xml:space="preserve">    征兵体检</t>
  </si>
  <si>
    <t xml:space="preserve">    “两癌”筛查</t>
  </si>
  <si>
    <t xml:space="preserve">    产前唐氏筛查</t>
  </si>
  <si>
    <t xml:space="preserve">    免费婚检</t>
  </si>
  <si>
    <t xml:space="preserve">    免费孕检</t>
  </si>
  <si>
    <t xml:space="preserve">    疫苗接种服务费</t>
  </si>
  <si>
    <t xml:space="preserve">    结核病、艾滋病、麻风病、疟疾、血吸虫病及其他传染病防治经费</t>
  </si>
  <si>
    <t xml:space="preserve">    卫生执法监督业务经费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</si>
  <si>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</si>
  <si>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</si>
  <si>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</si>
  <si>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</si>
  <si>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</si>
  <si>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</si>
  <si>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</si>
  <si>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</si>
  <si>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</si>
  <si>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</si>
  <si>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</si>
  <si>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</si>
  <si>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</si>
  <si>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</si>
  <si>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</si>
  <si>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</si>
  <si>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</si>
  <si>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</si>
  <si>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</si>
  <si>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</si>
  <si>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</si>
  <si>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</si>
  <si>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</si>
  <si>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</si>
  <si>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</si>
  <si>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</si>
  <si>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</si>
  <si>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</si>
  <si>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</si>
  <si>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集中</t>
  </si>
  <si>
    <t>其他服务</t>
  </si>
  <si>
    <t>附件3：</t>
  </si>
  <si>
    <t>部门（单位）整体支出绩效目标申报表</t>
  </si>
  <si>
    <r>
      <rPr>
        <sz val="12"/>
        <rFont val="宋体"/>
        <family val="3"/>
        <charset val="134"/>
      </rPr>
      <t>（202</t>
    </r>
    <r>
      <rPr>
        <sz val="12"/>
        <rFont val="宋体"/>
        <family val="3"/>
        <charset val="134"/>
      </rPr>
      <t>1</t>
    </r>
    <r>
      <rPr>
        <sz val="12"/>
        <rFont val="宋体"/>
        <family val="3"/>
        <charset val="134"/>
      </rPr>
      <t>年度）</t>
    </r>
  </si>
  <si>
    <t>部门（单位）名称</t>
  </si>
  <si>
    <t>年度
主要
任务</t>
  </si>
  <si>
    <t>任务名称</t>
  </si>
  <si>
    <t>主要内容</t>
  </si>
  <si>
    <t>预算金额（万元）</t>
  </si>
  <si>
    <t>总额</t>
  </si>
  <si>
    <t>财政拨款</t>
  </si>
  <si>
    <t>其他资金</t>
  </si>
  <si>
    <t xml:space="preserve">    峨眉山市卫生健康部门各单位正常运转的日常支出，包括基本工资、津贴补贴等人员经费以及办公费、印刷费、水电费、办公设备购置等日常公用经费。</t>
  </si>
  <si>
    <t>项目支出：艾滋病防治经费</t>
  </si>
  <si>
    <t xml:space="preserve">    根据《四川省人民政府办公厅关于印发四川省艾滋病防治工作方案（2018-2020年）的通知》、《乐山市卫生健康委员会关于进一步加大艾滋病筛查工作的通知》、《关于艾滋病防治地方补助资金有关事项的决定》，为保障全市艾滋病防治工作正常开展。</t>
  </si>
  <si>
    <t>项目支出：爱卫办工作经费</t>
  </si>
  <si>
    <t xml:space="preserve">    为进一步开展爱国卫生运动，巩固国家卫生城市成果，2021年我市将继续开展爱国卫生月活动、城乡环境整洁行动、及省级卫生乡镇、村、单位及无烟单位创建等工作。</t>
  </si>
  <si>
    <t>项目支出：病媒生物防制专项经费</t>
  </si>
  <si>
    <t xml:space="preserve">    为进一步开展爱国卫生运动，巩固国家卫生城市成果，2021年我市将继续开展病媒生物防制工作。</t>
  </si>
  <si>
    <t>项目支出：基层医疗机构及村卫生室基药补偿</t>
  </si>
  <si>
    <t xml:space="preserve">    根据《四川省基层医疗卫生机构实施国家基本药物制度经费补偿方案》（川财社﹝2010﹞15号）我市基本公共卫生服务人口45.6万人，按不低于3元/人的标准安排预算地方配套资金。2.根据《关于进一步加强村卫生室实施国家基本药物制度工作的通知》，县级财政对每个村卫生室每年补助2500元，目前全市共有200个村卫生室（包括拟新建村卫生室）。</t>
  </si>
  <si>
    <t>项目支出：基层医疗机构信息管理系统服务及维护经费</t>
  </si>
  <si>
    <t xml:space="preserve">   根据《四川省卫生健康信息中心关于印发基层系统云迁移技术指导方案的通知》精神，基层医疗服务系统上云服务费15万元；软件运行维护费5万元。</t>
  </si>
  <si>
    <t>项目支出：卫生计生维稳经费</t>
  </si>
  <si>
    <t>对全市特扶1750人计划生育特殊家庭人员中秋国庆春节进行慰问。</t>
  </si>
  <si>
    <t>项目支出：卫生业务经费</t>
  </si>
  <si>
    <t xml:space="preserve">   全面推进公立医院综合改革，建立健全全民预防保健体系，完善分级诊疗等。为保障我局日常工作正常运转，预算借用人员经费。为保障财政监管中心日常工作正常运转，预算监管中心人员经费。对市政府下达的各项中心工作的应急服务医疗保障和重大活动卫生保障。公共卫生管理和精神卫生工作经费。</t>
  </si>
  <si>
    <t>项目支出：无偿献血经费</t>
  </si>
  <si>
    <t xml:space="preserve">   根据乐山市目标管理委员会下达的目标任务，2021年我市应完成无偿献血14800000毫升，按每人200ML计算，需7400人献血（尚有部分人献血不足200ml），无偿献血每人补助100元。</t>
  </si>
  <si>
    <t>项目支出：县、科级干部体检经费</t>
  </si>
  <si>
    <t xml:space="preserve">   对全市县级干部进行体检</t>
  </si>
  <si>
    <t>项目支出：公立医院药品零差价兜底资金</t>
  </si>
  <si>
    <t xml:space="preserve">   根据《关于印发四川省县级公立医院取消药品加成经费补偿办法的通知》，对市人民医院、市中医医院、市精神病医院、峨眉739医院、市妇幼保健院药品零差价销售兜底。</t>
  </si>
  <si>
    <t>项目支出：基层卫生院运转经费</t>
  </si>
  <si>
    <t xml:space="preserve">   按中共峨眉山市常委会议决议（峨委十三届[2013]27－1号），为保障基层卫生院工作运转，预算基层医疗机构运转兜底资金。</t>
  </si>
  <si>
    <t>项目支出：基本公共卫生资金</t>
  </si>
  <si>
    <t xml:space="preserve">    免费向全市常住45.6万城乡居民提供12类国家基本公共卫生服务。</t>
  </si>
  <si>
    <t>项目支出：独生子女父母奖励金</t>
  </si>
  <si>
    <t xml:space="preserve">    按照《四川省独生子女父母奖励实施办法》精神，审核独生子女父母奖励金享受对象资格，16000户（2人/户）家庭按120元·户/年标准发放独生子女父母奖励金。</t>
  </si>
  <si>
    <t>项目支出：计划生育“三查”及免费技术经费</t>
  </si>
  <si>
    <t xml:space="preserve">   对全市农村符合“三查”条件育龄妇女50000人进行计划生育三查服务，对农村育龄妇女免费进行计划生育技术服务。</t>
  </si>
  <si>
    <t>项目支出：计划生育家庭特别扶助制度</t>
  </si>
  <si>
    <t xml:space="preserve">   对全市符合计划生育家庭特别扶助制度死亡对象1100人、伤残650人，手术并发症13人发放奖励扶助金。</t>
  </si>
  <si>
    <t>项目支出：农村部分计划生育家庭奖励扶助</t>
  </si>
  <si>
    <t xml:space="preserve">   对全市符全农村计划生育家庭奖励扶助对象按每年960元发放奖励扶助金。</t>
  </si>
  <si>
    <t>项目支出：卫生执法监督业务经费</t>
  </si>
  <si>
    <t>对全市消毒产品、生活饮用水及涉及饮用水卫生安全产品、公共场所卫生、学校卫生、职业卫生、放射卫生、传染病防治、采供血机构、医疗机构、计划生育技术服务机构、中医药机构及其执业人员的执业活动等的监督检查任</t>
  </si>
  <si>
    <t>项目支出：监管场所专项经费</t>
  </si>
  <si>
    <t>看守所医务室人员支出</t>
  </si>
  <si>
    <t>项目支出：征兵体检专项经费</t>
  </si>
  <si>
    <t>征兵体检经费</t>
  </si>
  <si>
    <t>项目支出：疫苗接种服务费</t>
  </si>
  <si>
    <t>疫苗接种服务费,用于二类疫苗维护及单位日常运行</t>
  </si>
  <si>
    <t>项目支出：疟疾防治经费、传染病报告管理经费、麻风病防治经费、结核病防治管理经费、血吸虫病等地方病防治经费</t>
  </si>
  <si>
    <t>疟疾防治经费、传染病报告管理经费、麻风病防治经费、结核病防治管理经费、血吸虫病等地方病防治</t>
  </si>
  <si>
    <t>项目支出：产前唐氏筛查</t>
  </si>
  <si>
    <t>产前唐氏筛查417人</t>
  </si>
  <si>
    <t>项目支出：免费孕检</t>
  </si>
  <si>
    <t>免费孕检1500对</t>
  </si>
  <si>
    <t>项目支出：免费婚检</t>
  </si>
  <si>
    <t>免费婚检2500对</t>
  </si>
  <si>
    <t>项目支出：两癌筛查</t>
  </si>
  <si>
    <t>宫颈癌筛查4000人，乳腺癌筛查2000人</t>
  </si>
  <si>
    <t>年度
总体
目标</t>
  </si>
  <si>
    <t>为保障峨眉山市卫生健康局机构正常运转、完成日常工作任务以及承担卫生计生事业发展相关工作，实施农村计划生育家庭奖励扶助制度，解决农村独生子女和双女家庭的养老问题，提高家庭发展能力;实施计划生育家庭特别扶助制度，缓解计划生有困难家庭在生产、生活、医疗和养老等方面的特殊困难，保障和改善民生，促进社会和谐稳定。免费向常住城乡居民提供12类国家基本公共卫生服务；开展对重点疾病及危害因素检测，有效控制疾病流行，为制定相关政策提供科学依据。助力国家脱贫攻坚，保持重点地方病防治措施全面落实。开展职业病检测，最大限度地保护放射工作人员、患者和公众的健康权益。同时推进妇幼健康、健康素养促进、医养结合和老年健康服务、卫生应急、计划生育等方面工作。急性传染病预控、慢性非传染性疾病防治、结核病麻风病防治及免疫规划工作、艾滋病防控工作、卫生监测、全民健康教育力争保质保量完成。按绩效指标要求完成民生工程免费孕前检查，按绩效指标要求完成产前唐氏筛查、两癌筛查、自愿免费婚检</t>
  </si>
  <si>
    <t>农村部分计划生育家庭奖励人数</t>
  </si>
  <si>
    <t>15000</t>
  </si>
  <si>
    <t>适龄人群国家免疫规划疫苗接种率</t>
  </si>
  <si>
    <t>≧90%</t>
  </si>
  <si>
    <t>居民健康档案电子建档率</t>
  </si>
  <si>
    <t>≧93%</t>
  </si>
  <si>
    <t>计划生育特扶、计划生育手术并发症人数</t>
  </si>
  <si>
    <t>1750人</t>
  </si>
  <si>
    <t>医疗纠纷处置数量</t>
  </si>
  <si>
    <t>20起</t>
  </si>
  <si>
    <t>补助基层医疗机构数</t>
  </si>
  <si>
    <t>19个</t>
  </si>
  <si>
    <t>补助村卫生室数</t>
  </si>
  <si>
    <t>200个</t>
  </si>
  <si>
    <t>结核病治疗</t>
  </si>
  <si>
    <t>患者治疗成功率》=90%，总体到位率》=95%，密切接触者筛查率》=95%</t>
  </si>
  <si>
    <t>免疫规划工作完成率</t>
  </si>
  <si>
    <t>国家免疫规划接种率保持在98%以上，儿童建卡、建证率达98%</t>
  </si>
  <si>
    <t>艾滋病防控工作疫情数据查重率</t>
  </si>
  <si>
    <t>辖区内重复病例查重处理率达到100%；CD4检测比例达到90%，美沙酮服药人数达国标</t>
  </si>
  <si>
    <t>艾滋病防控CD4检测比例</t>
  </si>
  <si>
    <t>90%</t>
  </si>
  <si>
    <t>美沙酮门诊工作服药人数</t>
  </si>
  <si>
    <t>达国标</t>
  </si>
  <si>
    <t>血吸虫病查螺面积</t>
  </si>
  <si>
    <t>20万平方米</t>
  </si>
  <si>
    <t>传染病管理培训</t>
  </si>
  <si>
    <t>1次</t>
  </si>
  <si>
    <t>血吸虫病牲畜查病</t>
  </si>
  <si>
    <t>100头</t>
  </si>
  <si>
    <t>学校结核病疫情处置</t>
  </si>
  <si>
    <t>10次</t>
  </si>
  <si>
    <t>免费孕前优生健康检查1500对</t>
  </si>
  <si>
    <t>4.68万元</t>
  </si>
  <si>
    <t>2021年预算峨眉山市妇幼保健院出生人数417人</t>
  </si>
  <si>
    <t>10万元</t>
  </si>
  <si>
    <t>3.54万元</t>
  </si>
  <si>
    <t>30万元</t>
  </si>
  <si>
    <t>质量指标</t>
  </si>
  <si>
    <t>符合农村计划生育家庭奖励扶助条件申报对象覆盖率</t>
  </si>
  <si>
    <t>100%</t>
  </si>
  <si>
    <t>高血压患者规范管理率</t>
  </si>
  <si>
    <t>≧60%</t>
  </si>
  <si>
    <t>传染病和突发公共卫生事件报告率</t>
  </si>
  <si>
    <t>≧95%</t>
  </si>
  <si>
    <t>符合条件对象慰问率</t>
  </si>
  <si>
    <t>医疗纠纷依法处置率</t>
  </si>
  <si>
    <t>基层医疗卫生机构实施国家药物制度覆盖率</t>
  </si>
  <si>
    <t>村卫生室实施国家基本药物制度覆盖率</t>
  </si>
  <si>
    <t>美沙酮奖励卡</t>
  </si>
  <si>
    <t>提高美沙酮治疗依从性，改变吸毒人群高危行为（注射变口服）</t>
  </si>
  <si>
    <t>慢性病防治工作支持性环境验收合格率</t>
  </si>
  <si>
    <t>结核病防治</t>
  </si>
  <si>
    <t>实现结核病DTOS全面覆盖保证肺结核患者全程跟踪管理</t>
  </si>
  <si>
    <t>新病原学阳性患者耐药筛查率</t>
  </si>
  <si>
    <t>≥70%</t>
  </si>
  <si>
    <t>学校结核病疫情规范处理</t>
  </si>
  <si>
    <t>无学校肺结核公共卫生卫生事件发生</t>
  </si>
  <si>
    <t>疟疾病例在3日内完成病例复核及流行性学调查</t>
  </si>
  <si>
    <t>疟疾病例在7日内完成病例疫点调查处置</t>
  </si>
  <si>
    <t>疟疾病例在24小时内完成网报</t>
  </si>
  <si>
    <t>疟疾血检镜检涂片有厚薄血片</t>
  </si>
  <si>
    <t>免费孕检质量指标由医院医务科每月进行检查和考核</t>
  </si>
  <si>
    <t>每月有考核总结</t>
  </si>
  <si>
    <t>产前唐氏筛查结果由四川省产检中心监督和评价</t>
  </si>
  <si>
    <t>四川省产检中心定期通报</t>
  </si>
  <si>
    <t>宫颈癌和乳腺癌筛查的质量由妇产科医生根据检查结果进行分析评价</t>
  </si>
  <si>
    <t>筛查有问题的妇女到上级医院进一步检查</t>
  </si>
  <si>
    <t>免费婚检质量指标由医院医务科每月进行检查和考核</t>
  </si>
  <si>
    <t>时效指标</t>
  </si>
  <si>
    <t>持续稳定</t>
  </si>
  <si>
    <t>成本指标</t>
  </si>
  <si>
    <t>农村部分计划生育家庭奖励金发放标准</t>
  </si>
  <si>
    <t>960元/人/年</t>
  </si>
  <si>
    <t>计划生育家庭奖励特别扶助死亡发放标准</t>
  </si>
  <si>
    <t>10320元/人/年</t>
  </si>
  <si>
    <t>计划生育家庭奖励特别扶助伤残发放标准</t>
  </si>
  <si>
    <t>8160元/人/年</t>
  </si>
  <si>
    <t>计划生育手术并发症扶助标准</t>
  </si>
  <si>
    <t>2400元/人/年</t>
  </si>
  <si>
    <t>基本公共卫生服务补助标准</t>
  </si>
  <si>
    <t>79元/人/年</t>
  </si>
  <si>
    <t>预期按预定成本完成，无资金浪费</t>
  </si>
  <si>
    <t>有效</t>
  </si>
  <si>
    <t>……</t>
  </si>
  <si>
    <t>效益指标</t>
  </si>
  <si>
    <t>经济效益
指标</t>
  </si>
  <si>
    <t>乡村医生收入</t>
  </si>
  <si>
    <t>保持稳定</t>
  </si>
  <si>
    <t>社会效益
指标</t>
  </si>
  <si>
    <t>家庭发展能力</t>
  </si>
  <si>
    <t>逐步提高</t>
  </si>
  <si>
    <t>群众生活和就医环境</t>
  </si>
  <si>
    <t>持续改进</t>
  </si>
  <si>
    <t>对计划生育特扶助对象、手术并发并症对象社会稳定的促进作用</t>
  </si>
  <si>
    <t>慰问特殊群体，维护社会稳定</t>
  </si>
  <si>
    <t>医疗纠纷依法处置覆盖面</t>
  </si>
  <si>
    <t>减轻就医群众负担</t>
  </si>
  <si>
    <t>地方病防治</t>
  </si>
  <si>
    <t>防止输入性疟疾在本地扩散蔓延；保持钩体病发病低水平状态，严防暴发流行</t>
  </si>
  <si>
    <t>对健康教育工作的促进作用</t>
  </si>
  <si>
    <t>降低结核病的感染、发病与死亡、确保我市的结核病疫情稳步下降、提高群众健康水平</t>
  </si>
  <si>
    <t>血吸虫病问卷调查知识知晓率</t>
  </si>
  <si>
    <t>≥90%</t>
  </si>
  <si>
    <t>居民健康生活方式</t>
  </si>
  <si>
    <t>逐步养成</t>
  </si>
  <si>
    <t>为计划怀孕夫妇提供健康教育、体格检查、临床实验室检查、影像检查、风险评估</t>
  </si>
  <si>
    <t>出生缺陷率</t>
  </si>
  <si>
    <t>遏制出生缺陷发生率上升，提高人口素质</t>
  </si>
  <si>
    <t>唐氏筛查率评价</t>
  </si>
  <si>
    <t>每年宫颈癌和乳腺癌筛查任务数太少，广大妇女踊跃报名</t>
  </si>
  <si>
    <t>2020年宫颈癌任务数2000人，完成2267人，乳腺癌任务数1000人，完成1005人</t>
  </si>
  <si>
    <t>加强新生儿出生缺陷预防，促进人口素质提高。促进婚姻家庭幸福</t>
  </si>
  <si>
    <t>出生缺陷率评价</t>
  </si>
  <si>
    <t>生态效益
指标</t>
  </si>
  <si>
    <t>生态环境改善，注重绿色发展</t>
  </si>
  <si>
    <t>可持续影响
指标</t>
  </si>
  <si>
    <t>城乡居民基本公共卫生服务差距服务</t>
  </si>
  <si>
    <t>不断缩小</t>
  </si>
  <si>
    <t>国家基本药物制度在基层持续实施</t>
  </si>
  <si>
    <t>得到提高</t>
  </si>
  <si>
    <t>居民健康素养水平</t>
  </si>
  <si>
    <t>不断提高</t>
  </si>
  <si>
    <t>持续项目对市民健康的促进作用</t>
  </si>
  <si>
    <t>积极促进</t>
  </si>
  <si>
    <t>满意度
指标</t>
  </si>
  <si>
    <t>满意度指标</t>
  </si>
  <si>
    <t>服务对象满意度</t>
  </si>
  <si>
    <t>提高特殊群体满意度</t>
  </si>
  <si>
    <t>特殊群体满意度提高，减少上访</t>
  </si>
  <si>
    <t>医疗纠纷处置社会满意度</t>
  </si>
  <si>
    <t>不断提升</t>
  </si>
  <si>
    <t>群众在基层就医满意度</t>
  </si>
  <si>
    <t>全市市民对任务满意程度</t>
  </si>
  <si>
    <t>≥95%</t>
  </si>
  <si>
    <t>突发疫情处置及时</t>
  </si>
  <si>
    <t>人民群众满意</t>
  </si>
  <si>
    <t>群众对健康生活活动发挥效益满意度</t>
  </si>
  <si>
    <t>指标1：血吸虫病问卷调查知识知晓率</t>
  </si>
  <si>
    <t>检查人群</t>
  </si>
  <si>
    <t>项目绩效目标统计表</t>
  </si>
  <si>
    <t>绩效目标</t>
  </si>
  <si>
    <t>业务股室</t>
  </si>
  <si>
    <t>项目分类</t>
  </si>
  <si>
    <t>项目名称</t>
  </si>
  <si>
    <t>一级指标</t>
  </si>
  <si>
    <t>二级指标</t>
  </si>
  <si>
    <t>三级指标（当年）</t>
  </si>
  <si>
    <t>指标指（当年）</t>
  </si>
  <si>
    <t>*</t>
  </si>
  <si>
    <t>农财股</t>
  </si>
  <si>
    <t xml:space="preserve">  农财股</t>
  </si>
  <si>
    <t>艾滋病防治经费</t>
  </si>
  <si>
    <t>完成指标</t>
  </si>
  <si>
    <t>数量指标</t>
  </si>
  <si>
    <t>常住人口艾滋病检测覆盖率</t>
  </si>
  <si>
    <t>≥30%</t>
  </si>
  <si>
    <t>艾滋病感染者和病人的及固定性伴侣HIV检测率</t>
  </si>
  <si>
    <t>艾滋病感染者和病人的随访和CD4检测率</t>
  </si>
  <si>
    <t>艾滋病感染者和病人抗病毒治疗率</t>
  </si>
  <si>
    <t>艾滋病母婴传播率</t>
  </si>
  <si>
    <t>＜5%</t>
  </si>
  <si>
    <t>社会效益指标</t>
  </si>
  <si>
    <t>艾滋病防治知识知晓率</t>
  </si>
  <si>
    <t>群众满意度</t>
  </si>
  <si>
    <t>爱卫办工作经费</t>
  </si>
  <si>
    <t>总体目标</t>
  </si>
  <si>
    <t>创造促进健康的良好环境，全面提高群众文明卫生素质，积极推进城乡环境整洁行动及省级卫生乡镇、村、单位及无烟单位创建等工作，使居民健康素养水平、爱国卫生工作水平得到明显提高。</t>
  </si>
  <si>
    <t>爱卫办机构</t>
  </si>
  <si>
    <t>1个</t>
  </si>
  <si>
    <t>保障正常运转</t>
  </si>
  <si>
    <t>可持续影响指标</t>
  </si>
  <si>
    <t>爱国卫生工作水平</t>
  </si>
  <si>
    <t>群众对卫生状况满意度</t>
  </si>
  <si>
    <t>病媒生物防制专项经费</t>
  </si>
  <si>
    <t>按照群防群治和专业消杀相结合的原则，通过聘请专业病媒消杀公司在峨眉建成区内开展全面科学消杀，从而降低四害密度，控制在国家C级标准范围内。</t>
  </si>
  <si>
    <t>50万元</t>
  </si>
  <si>
    <t>鼠、蚊、蝇、蟑螂等病媒生物密度</t>
  </si>
  <si>
    <t>C级标准</t>
  </si>
  <si>
    <t>公立医院药品零差价兜底资金</t>
  </si>
  <si>
    <t>推动落实各项公立医院综合改革任务，促进县域医疗卫生服务体系进一步完善，医疗服务体系能力明显提升，就医秩序得到改善。</t>
  </si>
  <si>
    <t>163.26万元</t>
  </si>
  <si>
    <t>补偿公立医院数</t>
  </si>
  <si>
    <t>5个</t>
  </si>
  <si>
    <t>县级公立医院医疗服务能力</t>
  </si>
  <si>
    <t>公立医院药占比（不含中药饮片）</t>
  </si>
  <si>
    <t>稳定在合理水平</t>
  </si>
  <si>
    <t>公立医院医疗费用增长幅度</t>
  </si>
  <si>
    <t>县级公立医疗医疗服务体系</t>
  </si>
  <si>
    <t>进一步完善</t>
  </si>
  <si>
    <t>公立医院患者满意度</t>
  </si>
  <si>
    <t>基层医疗机构及村卫生室基药补偿</t>
  </si>
  <si>
    <t>1.保证所有政府办基层医疗卫生机构实施国家基本药物制度，推进综合改革顺利进行。2.对实施国家基本药物制度的村卫生室给予补助，支持国家基本药物制度在村卫生室顺利实施。</t>
  </si>
  <si>
    <t>186.8</t>
  </si>
  <si>
    <t>项目完成率</t>
  </si>
  <si>
    <t>经济效益指标</t>
  </si>
  <si>
    <t>中长期</t>
  </si>
  <si>
    <t>基层医疗机构信息管理系统服务及维护经费</t>
  </si>
  <si>
    <t>保障全市基层医疗信息管理系统的正常运行，从而保障全市18个卫生院（社区服务中心）工作正常开展。</t>
  </si>
  <si>
    <t>20万元</t>
  </si>
  <si>
    <t>上云服务费、软件运维费</t>
  </si>
  <si>
    <t>据实据效</t>
  </si>
  <si>
    <t>基层医疗系统正常运行</t>
  </si>
  <si>
    <t>正常运行</t>
  </si>
  <si>
    <t>资金到位率</t>
  </si>
  <si>
    <t>信息化水平</t>
  </si>
  <si>
    <t>计划生育“三查”及免费技术经费</t>
  </si>
  <si>
    <t>免费计划生育基本技术服务落实率</t>
  </si>
  <si>
    <t>育龄妇女“三查”检查率</t>
  </si>
  <si>
    <t>95%</t>
  </si>
  <si>
    <t>妇女的自我保护意识和选择科学合理避孕方式的能力</t>
  </si>
  <si>
    <t>育龄妇女“三查”覆盖率</t>
  </si>
  <si>
    <t>免费计划生育技术服务对象满意度</t>
  </si>
  <si>
    <t>≥80%</t>
  </si>
  <si>
    <t>育龄妇女“三查”满意度</t>
  </si>
  <si>
    <t>卫生计生维稳经费</t>
  </si>
  <si>
    <t>对特扶及计划生育手术并发症对象开展节日关怀慰问，提高其满意度，减少上访，维护社会稳定。</t>
  </si>
  <si>
    <t>卫生业务经费</t>
  </si>
  <si>
    <t>全面推进县级综合医改，完成各项目标任务。确保全市卫生应急处置的顺利开展及重大活动卫生保障。确保各项卫生业务工作有序开展。</t>
  </si>
  <si>
    <t>80万元</t>
  </si>
  <si>
    <t>县级综合医院</t>
  </si>
  <si>
    <t>4个</t>
  </si>
  <si>
    <t>重大活动医疗保障</t>
  </si>
  <si>
    <t>70次</t>
  </si>
  <si>
    <t>保障监管中心正常运行数</t>
  </si>
  <si>
    <t>医改工作持续推进</t>
  </si>
  <si>
    <t>完成各项任务</t>
  </si>
  <si>
    <t>重大活动医疗保障率</t>
  </si>
  <si>
    <t>各项资金使用率</t>
  </si>
  <si>
    <t>完成时限2021年12月</t>
  </si>
  <si>
    <t>全面完成</t>
  </si>
  <si>
    <t>卫生健康服务质量</t>
  </si>
  <si>
    <t>建立基本医疗卫生制度</t>
  </si>
  <si>
    <t>不断完善</t>
  </si>
  <si>
    <t>卫生应急处置能力</t>
  </si>
  <si>
    <t>群众就医社会满意度</t>
  </si>
  <si>
    <t>社会满意度</t>
  </si>
  <si>
    <t>无偿献血经费</t>
  </si>
  <si>
    <t>完成献血采集量，满足临床急救用血。</t>
  </si>
  <si>
    <t>无偿献血采集量</t>
  </si>
  <si>
    <t>14800000ml</t>
  </si>
  <si>
    <t>目标任务完成率</t>
  </si>
  <si>
    <t>无偿献血合格率</t>
  </si>
  <si>
    <t>完成时限</t>
  </si>
  <si>
    <t>2020-12-1</t>
  </si>
  <si>
    <t>临床急救用血</t>
  </si>
  <si>
    <t>得到保障</t>
  </si>
  <si>
    <t>县、科级干部体检经费</t>
  </si>
  <si>
    <t>为关心关爱干部，切实保障干部身体健康，组织县科级干部每年开展一次健康体检。</t>
  </si>
  <si>
    <t>127.93万元</t>
  </si>
  <si>
    <t>县级干部体检人数</t>
  </si>
  <si>
    <t>55人</t>
  </si>
  <si>
    <t>科级干部体检人数</t>
  </si>
  <si>
    <t>698人</t>
  </si>
  <si>
    <t>体检覆盖率</t>
  </si>
  <si>
    <t>按时进行体检率</t>
  </si>
  <si>
    <t>县科级干部对体检满意度</t>
  </si>
  <si>
    <t>01-政务运转类</t>
  </si>
  <si>
    <t>基本公共卫生地方配套资金</t>
  </si>
  <si>
    <t>免费向全市居民提供基本公共卫生服务,实现基本公共卫生服务均等化。</t>
  </si>
  <si>
    <t>360.24万元</t>
  </si>
  <si>
    <t>报告发现的结核病患者（包括耐多核药结核病患者）</t>
  </si>
  <si>
    <t>65岁以上老年人健康管理率</t>
  </si>
  <si>
    <t>≧67%</t>
  </si>
  <si>
    <t>中医药健康管理服务目标人群覆盖率</t>
  </si>
  <si>
    <t>≧45%</t>
  </si>
  <si>
    <t>糖尿病患者规范管理率</t>
  </si>
  <si>
    <t>新生儿访视率</t>
  </si>
  <si>
    <t>≧85%</t>
  </si>
  <si>
    <t>0-6岁儿童健康管理率</t>
  </si>
  <si>
    <t>早孕建册率、产后访视率</t>
  </si>
  <si>
    <t>按照抽查计划要求，通过卫生健康监督信息系统按时上报抽查信息</t>
  </si>
  <si>
    <t>按要求报送</t>
  </si>
  <si>
    <t>≧80%</t>
  </si>
  <si>
    <t>严重精神障碍患者规范管理率</t>
  </si>
  <si>
    <t>肺结核患者管理率</t>
  </si>
  <si>
    <t>基层卫生院运转经费</t>
  </si>
  <si>
    <t>按中共峨眉山市常委会议决议（峨委十三届[2013]27－1号），为保障基层卫生院工作运转核定80万元；基层医疗卫生单位常规疫情处置、村卫生的管理20万元</t>
  </si>
  <si>
    <t>100万元</t>
  </si>
  <si>
    <t>补助基层医疗个数1</t>
  </si>
  <si>
    <t>18个</t>
  </si>
  <si>
    <t>拨付率</t>
  </si>
  <si>
    <t>项目近期完成率</t>
  </si>
  <si>
    <t>减轻基层医疗机构压力、提高医疗服务质量</t>
  </si>
  <si>
    <t>确保基层医疗机构高效运转</t>
  </si>
  <si>
    <t>计划生育家庭特别扶助制度</t>
  </si>
  <si>
    <t>实施计划生育家庭特别扶助制度，缓解计划生育特殊家庭在生产、生活、医疗和养老等方面的困难，保障和改善民生，促进社会和谐。</t>
  </si>
  <si>
    <t>474.03万元</t>
  </si>
  <si>
    <t>扶助独生子女伤残家庭人数</t>
  </si>
  <si>
    <t>650人</t>
  </si>
  <si>
    <t>扶助独生子女死亡家庭人数</t>
  </si>
  <si>
    <t>1100人</t>
  </si>
  <si>
    <t>手术并发症人数</t>
  </si>
  <si>
    <t>13人</t>
  </si>
  <si>
    <t>符合条件申报对象覆盖率</t>
  </si>
  <si>
    <t>独生子女伤残家庭扶助标准</t>
  </si>
  <si>
    <t>独生子女死亡家庭扶助标准</t>
  </si>
  <si>
    <t>手术并发症扶助标准</t>
  </si>
  <si>
    <t>社会稳定水平</t>
  </si>
  <si>
    <t>农村部分计划生育家庭奖励扶助</t>
  </si>
  <si>
    <t>实施农村计划生育家庭奖励扶助制度，解决农村独生子女和双女家庭的养老问题，提高家庭发展能力。</t>
  </si>
  <si>
    <t>155.52万元</t>
  </si>
  <si>
    <t>02-民生事业类</t>
  </si>
  <si>
    <t>独生子女父母奖励金</t>
  </si>
  <si>
    <t>发放独生子女父母奖励金，改善计划生育家庭生产、生活状况，促进社会和谐。</t>
  </si>
  <si>
    <t>152万元</t>
  </si>
  <si>
    <t>独生子女父母奖励人数</t>
  </si>
  <si>
    <t>16000户</t>
  </si>
  <si>
    <t>独生子女父母奖励金标准</t>
  </si>
  <si>
    <t>120元/户/年</t>
  </si>
  <si>
    <t>监管场所服务费</t>
  </si>
  <si>
    <t>2021年公安监管场所服务</t>
  </si>
  <si>
    <t>365天</t>
  </si>
  <si>
    <t>2000人次</t>
  </si>
  <si>
    <t>征兵体检</t>
  </si>
  <si>
    <t>2021年征兵体检</t>
  </si>
  <si>
    <t>1000人</t>
  </si>
  <si>
    <t>“两癌”筛查</t>
  </si>
  <si>
    <t>根据《四川省2019年妇女卫生相关项目工资实施方案》“两癌”筛查项目宫颈癌早期诊断率达到90%以上，乳腺癌早期诊断率达到60%以上，承担妇女“两癌”检查人员培训覆盖率达95%以上，妇女“两癌”防治知识知晓率达到80%以上。</t>
  </si>
  <si>
    <t>农村妇女“两癌”筛查，宫颈癌4000人</t>
  </si>
  <si>
    <t>宫颈癌每人49元，地方财政配套10%</t>
  </si>
  <si>
    <t>农村妇女“两癌”筛查，乳腺癌2000人</t>
  </si>
  <si>
    <t>乳腺癌每人79元，地方财政配套10%</t>
  </si>
  <si>
    <t>宫颈癌筛查的质量由妇产科医生根据检查结果进行分析评价</t>
  </si>
  <si>
    <t>筛查有问题的妇女到上一级医院进一步检查</t>
  </si>
  <si>
    <t>乳腺癌筛查的质量由妇产科医生根据检查结果进行分析评价</t>
  </si>
  <si>
    <t>2021年1月1日至2021年12月31日</t>
  </si>
  <si>
    <t>抽3个镇乡的农村妇女筛查</t>
  </si>
  <si>
    <t>宫颈癌筛查每人49元，化验材料占47%，人员劳务费占53%。</t>
  </si>
  <si>
    <t>包含化验材料、人员劳务费等</t>
  </si>
  <si>
    <t>乳腺癌筛查每人79元，乳腺癌影像占90%，人员劳务费占10%。</t>
  </si>
  <si>
    <t>包含影像耗材、人员劳务费等</t>
  </si>
  <si>
    <t>每年宫颈癌筛查任务数远远不够，广大妇女踊跃报名</t>
  </si>
  <si>
    <t>2020年任务数2000人，完成2267人</t>
  </si>
  <si>
    <t>每年乳腺癌筛查任务数太少</t>
  </si>
  <si>
    <t>2020年任务数1000人，完成1005人</t>
  </si>
  <si>
    <t>产前唐氏筛查</t>
  </si>
  <si>
    <t>根据《关于印发峨眉山市产前唐氏筛查补助项目实施方案的通知》（峨卫发[2019]53号文件精神，产前唐氏筛查总体目标是有效遏制新生儿出生缺陷发生率上升势头，提高人口素质</t>
  </si>
  <si>
    <t>2020年预算峨眉山市妇幼保健院出生人数417人</t>
  </si>
  <si>
    <t>每人240元</t>
  </si>
  <si>
    <t>对怀孕妇女按政策减免进行唐氏筛查</t>
  </si>
  <si>
    <t>唐氏筛查按政策执行，化验检查占55%，人员劳务费占45%</t>
  </si>
  <si>
    <t>包含化验材料，人员劳务费等</t>
  </si>
  <si>
    <t>参加唐氏筛查人群</t>
  </si>
  <si>
    <t>免费婚检</t>
  </si>
  <si>
    <t>按四川省财政厅、四川省卫生厅、四川省民政厅《关于实施自愿免费婚检政策的通知》（川财社[2014]4号文件精神，为进一步加强新生儿出生缺陷预防，促进人口素质提高，促进婚姻家庭幸福与社会和谐。）</t>
  </si>
  <si>
    <t>36万元</t>
  </si>
  <si>
    <t>免费婚检完成3000对</t>
  </si>
  <si>
    <t>每对240元，按50%地方配套</t>
  </si>
  <si>
    <t>自愿免费婚检占结婚人数的85%</t>
  </si>
  <si>
    <t>每对婚检240元，体格检查5项占12%，实验室检查8项占83.33%，影像检查1项占4.17%</t>
  </si>
  <si>
    <t>包含化验材料、人员劳务费、水电费等</t>
  </si>
  <si>
    <t>加强新生儿出生缺陷预防，促进人口素质提高，促进婚姻家庭幸福</t>
  </si>
  <si>
    <t>100%满意</t>
  </si>
  <si>
    <t>免费孕检</t>
  </si>
  <si>
    <t>按四川省财政厅、四川省人口和计划生育委员会关于印发《四川省国家免费孕前优生健康检查项目专项资金管理办法》的通知（川财教[2013]52号）文件精神，降低出生缺陷率提高人口素质。）</t>
  </si>
  <si>
    <t>每对240元，按13%地方配套</t>
  </si>
  <si>
    <t>对计划怀孕夫妇进行孕前检查，每年完成任务数</t>
  </si>
  <si>
    <t>每对孕检240元，优生健康教育、体格检查免费，实验室检查9项占75%，病毒筛查占16.7%，B超检查占8.3%</t>
  </si>
  <si>
    <t>包含化验材料费、人员劳务费、水电费等</t>
  </si>
  <si>
    <t>出生缺陷评价</t>
  </si>
  <si>
    <t>结核病、艾滋病、麻风病、疟疾、血吸虫病及其他传染病防治经费</t>
  </si>
  <si>
    <t>结核病、艾滋病、麻风、疟疾等地方病及传染病得到有效防治</t>
  </si>
  <si>
    <t>20万</t>
  </si>
  <si>
    <t>血吸虫病灭螺面积</t>
  </si>
  <si>
    <t>1万平方米</t>
  </si>
  <si>
    <t>血吸虫病人群查病</t>
  </si>
  <si>
    <t>700人</t>
  </si>
  <si>
    <t>疟疾血检任务量</t>
  </si>
  <si>
    <t>常住人口0.05%</t>
  </si>
  <si>
    <t>19个乡镇结核病督导</t>
  </si>
  <si>
    <t>每2月1次，共5次</t>
  </si>
  <si>
    <t>19个乡镇结核病日宣传</t>
  </si>
  <si>
    <t>结核病管理培训</t>
  </si>
  <si>
    <t>2次</t>
  </si>
  <si>
    <t>传染病疫情处置率</t>
  </si>
  <si>
    <t>肺结核患者系统管理率</t>
  </si>
  <si>
    <t>肺结核患者病原学阳性率</t>
  </si>
  <si>
    <t>≥50%</t>
  </si>
  <si>
    <t>项目存续期</t>
  </si>
  <si>
    <t>常年</t>
  </si>
  <si>
    <t>项目执行效率</t>
  </si>
  <si>
    <t>有效执行</t>
  </si>
  <si>
    <t>肺结核报告发病率</t>
  </si>
  <si>
    <t>逐步降低</t>
  </si>
  <si>
    <t>疫苗接种服务费</t>
  </si>
  <si>
    <t>二类疫苗零加价政策的支持；维持二类疫苗接种费用支持</t>
  </si>
  <si>
    <t>200万</t>
  </si>
  <si>
    <t>疫苗接种服务费（非税收入）年上缴次数</t>
  </si>
  <si>
    <t>4次</t>
  </si>
  <si>
    <t>疫苗接种服务费（非税收入）年下拨给各卫生院次数</t>
  </si>
  <si>
    <t>二类疫苗接种零加价政策执行率</t>
  </si>
  <si>
    <t>维持二类疫苗的登预检费用支持率</t>
  </si>
  <si>
    <t>维持二类疫苗接种费用支持率</t>
  </si>
  <si>
    <t>二类疫苗存储费用支持率</t>
  </si>
  <si>
    <t>二类疫苗运输费用支持率</t>
  </si>
  <si>
    <t>疫苗接种工作完成率</t>
  </si>
  <si>
    <t>疫苗服务费指标下拨后安排拨给各卫生院</t>
  </si>
  <si>
    <t>据实</t>
  </si>
  <si>
    <t>群众疫苗接种成本</t>
  </si>
  <si>
    <t>有效降低</t>
  </si>
  <si>
    <t>降低群众购买接种二类疫苗成本</t>
  </si>
  <si>
    <t>减轻群众负担</t>
  </si>
  <si>
    <t>提升二类疫苗接种普及率</t>
  </si>
  <si>
    <t>维持疫苗运行成本</t>
  </si>
  <si>
    <t>是否有功能完善、互联互通公开透明监管严密的疫苗集中采购系统</t>
  </si>
  <si>
    <t>是</t>
  </si>
  <si>
    <t>被接种人满意率</t>
  </si>
  <si>
    <t>二类疫苗交易各方满意率</t>
  </si>
  <si>
    <t>卫生执法监督业务经费</t>
  </si>
  <si>
    <t>15万元</t>
  </si>
  <si>
    <t>开展公共场所卫生监督工作</t>
  </si>
  <si>
    <t>1500户</t>
  </si>
  <si>
    <t>开展学校卫生监督工作</t>
  </si>
  <si>
    <t>105户</t>
  </si>
  <si>
    <t>开展生活饮用水卫生监督工作</t>
  </si>
  <si>
    <t>55户</t>
  </si>
  <si>
    <t>开展餐饮具消毒单位监督检查工作</t>
  </si>
  <si>
    <t>2户</t>
  </si>
  <si>
    <t>开展医疗机构监督工作</t>
  </si>
  <si>
    <t>334户</t>
  </si>
  <si>
    <t>开展传染病防治监督工作</t>
  </si>
  <si>
    <t>330户</t>
  </si>
  <si>
    <t>开展临床用血监督工作</t>
  </si>
  <si>
    <t>8户</t>
  </si>
  <si>
    <t>开展放射诊疗监督工作</t>
  </si>
  <si>
    <t>57户</t>
  </si>
  <si>
    <t>开展职业卫生监督工作</t>
  </si>
  <si>
    <t>905户</t>
  </si>
  <si>
    <t>开展母婴保健和计划生育监督工作</t>
  </si>
  <si>
    <t>案件查处率</t>
  </si>
  <si>
    <t>8%</t>
  </si>
  <si>
    <t>按时完成全市卫生计生监督信息的收集、核实和上报工作时限</t>
  </si>
  <si>
    <t>2021年12月15日前</t>
  </si>
  <si>
    <t>通过完成对全市消毒产品、生活饮用水及涉及饮用水卫生安全产品、公共场所卫生、学校卫生、职业卫生、放射卫生、传染病防治、采供血机构、医疗机构、计划生育技术服务机构、中医药机构及其执业人员的执业活动等的监督检查任务</t>
  </si>
  <si>
    <t>整顿和规范医疗服务市场、公共卫生监督饮用水监督、职业病防治监督、传染病防治等工作</t>
  </si>
  <si>
    <t>帮助受援单位改善硬件设施、设备配置，进一步提升受援单位的卫生计生监督执法水平、公共卫生突发事件应急处置综合能力</t>
  </si>
  <si>
    <t>保障和提高公众卫生健康水平</t>
  </si>
  <si>
    <t>提升乡镇卫生计生综合监督执法工作人员及监督协管人员的业务能力，力促卫生监督无死角</t>
  </si>
</sst>
</file>

<file path=xl/styles.xml><?xml version="1.0" encoding="utf-8"?>
<styleSheet xmlns="http://schemas.openxmlformats.org/spreadsheetml/2006/main">
  <numFmts count="6">
    <numFmt numFmtId="41" formatCode="_ * #,##0_ ;_ * \-#,##0_ ;_ * &quot;-&quot;_ ;_ @_ "/>
    <numFmt numFmtId="176" formatCode="_ &quot;￥&quot;* #,##0.00_ ;_ &quot;￥&quot;* \-#,##0.00_ ;_ &quot;￥&quot;* &quot;-&quot;??_ ;_ @_ "/>
    <numFmt numFmtId="177" formatCode="0_ "/>
    <numFmt numFmtId="178" formatCode="#,##0_ "/>
    <numFmt numFmtId="179" formatCode="#,##0.00_ "/>
    <numFmt numFmtId="180" formatCode="#,##0.0000"/>
  </numFmts>
  <fonts count="29">
    <font>
      <sz val="9"/>
      <name val="宋体"/>
      <charset val="134"/>
    </font>
    <font>
      <sz val="10"/>
      <name val="宋体"/>
      <family val="3"/>
      <charset val="134"/>
    </font>
    <font>
      <b/>
      <sz val="14"/>
      <name val="宋体"/>
      <family val="3"/>
      <charset val="134"/>
    </font>
    <font>
      <b/>
      <sz val="10"/>
      <name val="宋体"/>
      <family val="3"/>
      <charset val="134"/>
    </font>
    <font>
      <sz val="12"/>
      <name val="宋体"/>
      <family val="3"/>
      <charset val="134"/>
    </font>
    <font>
      <sz val="12"/>
      <name val="黑体"/>
      <family val="3"/>
      <charset val="134"/>
    </font>
    <font>
      <b/>
      <sz val="16"/>
      <name val="宋体"/>
      <family val="3"/>
      <charset val="134"/>
    </font>
    <font>
      <sz val="10"/>
      <color indexed="8"/>
      <name val="宋体"/>
      <family val="3"/>
      <charset val="134"/>
    </font>
    <font>
      <sz val="11"/>
      <color indexed="8"/>
      <name val="宋体"/>
      <family val="3"/>
      <charset val="134"/>
    </font>
    <font>
      <b/>
      <sz val="22"/>
      <name val="华文中宋"/>
      <family val="3"/>
      <charset val="134"/>
    </font>
    <font>
      <sz val="22"/>
      <name val="方正小标宋简体"/>
      <family val="3"/>
      <charset val="134"/>
    </font>
    <font>
      <sz val="9"/>
      <name val="宋体"/>
      <family val="3"/>
      <charset val="134"/>
    </font>
    <font>
      <b/>
      <sz val="9"/>
      <name val="宋体"/>
      <family val="3"/>
      <charset val="134"/>
    </font>
    <font>
      <sz val="10"/>
      <name val="黑体"/>
      <family val="3"/>
      <charset val="134"/>
    </font>
    <font>
      <sz val="10"/>
      <color theme="1"/>
      <name val="宋体"/>
      <family val="3"/>
      <charset val="134"/>
    </font>
    <font>
      <sz val="10"/>
      <color rgb="FFFF0000"/>
      <name val="宋体"/>
      <family val="3"/>
      <charset val="134"/>
    </font>
    <font>
      <sz val="10"/>
      <name val="方正小标宋简体"/>
      <family val="3"/>
      <charset val="134"/>
    </font>
    <font>
      <sz val="10"/>
      <name val="Arial"/>
      <family val="2"/>
    </font>
    <font>
      <sz val="14"/>
      <name val="宋体"/>
      <family val="3"/>
      <charset val="134"/>
    </font>
    <font>
      <sz val="14"/>
      <name val="方正小标宋简体"/>
      <family val="3"/>
      <charset val="134"/>
    </font>
    <font>
      <b/>
      <sz val="10"/>
      <name val="华文中宋"/>
      <family val="3"/>
      <charset val="134"/>
    </font>
    <font>
      <sz val="10"/>
      <name val="Small Fonts"/>
      <family val="2"/>
    </font>
    <font>
      <sz val="10"/>
      <name val="MS Sans Serif"/>
      <family val="2"/>
    </font>
    <font>
      <b/>
      <sz val="36"/>
      <name val="宋体"/>
      <family val="3"/>
      <charset val="134"/>
    </font>
    <font>
      <b/>
      <sz val="16"/>
      <name val="楷体_GB2312"/>
      <family val="3"/>
      <charset val="134"/>
    </font>
    <font>
      <b/>
      <sz val="9"/>
      <name val="楷体_GB2312"/>
      <family val="3"/>
      <charset val="134"/>
    </font>
    <font>
      <sz val="18"/>
      <name val="宋体"/>
      <family val="3"/>
      <charset val="134"/>
    </font>
    <font>
      <sz val="9"/>
      <color indexed="8"/>
      <name val="宋体"/>
      <family val="3"/>
      <charset val="134"/>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s>
  <cellStyleXfs count="14">
    <xf numFmtId="0" fontId="0" fillId="0" borderId="0"/>
    <xf numFmtId="0" fontId="8" fillId="6" borderId="0" applyNumberFormat="0" applyBorder="0" applyAlignment="0" applyProtection="0">
      <alignment vertical="center"/>
    </xf>
    <xf numFmtId="0" fontId="8" fillId="4" borderId="0" applyNumberFormat="0" applyBorder="0" applyAlignment="0" applyProtection="0">
      <alignment vertical="center"/>
    </xf>
    <xf numFmtId="41" fontId="4" fillId="0" borderId="0" applyFont="0" applyFill="0" applyBorder="0" applyAlignment="0" applyProtection="0"/>
    <xf numFmtId="0" fontId="17" fillId="0" borderId="0"/>
    <xf numFmtId="0" fontId="8" fillId="5" borderId="0" applyNumberFormat="0" applyBorder="0" applyAlignment="0" applyProtection="0">
      <alignment vertical="center"/>
    </xf>
    <xf numFmtId="0" fontId="17" fillId="0" borderId="0"/>
    <xf numFmtId="0" fontId="4" fillId="0" borderId="0"/>
    <xf numFmtId="1" fontId="27" fillId="0" borderId="0"/>
    <xf numFmtId="176" fontId="4" fillId="0" borderId="0" applyFont="0" applyFill="0" applyBorder="0" applyAlignment="0" applyProtection="0"/>
    <xf numFmtId="0" fontId="4" fillId="0" borderId="0"/>
    <xf numFmtId="0" fontId="8" fillId="0" borderId="0">
      <alignment vertical="center"/>
    </xf>
    <xf numFmtId="0" fontId="4" fillId="0" borderId="0"/>
    <xf numFmtId="0" fontId="11" fillId="0" borderId="0"/>
  </cellStyleXfs>
  <cellXfs count="347">
    <xf numFmtId="0" fontId="0" fillId="0" borderId="0" xfId="0"/>
    <xf numFmtId="0" fontId="0" fillId="0" borderId="0" xfId="0" applyFill="1"/>
    <xf numFmtId="0" fontId="1" fillId="0" borderId="0" xfId="13" applyFont="1"/>
    <xf numFmtId="0" fontId="1" fillId="0" borderId="0" xfId="13" applyFont="1" applyFill="1"/>
    <xf numFmtId="0" fontId="1" fillId="0" borderId="0" xfId="13" applyFont="1" applyFill="1" applyAlignment="1"/>
    <xf numFmtId="0" fontId="1" fillId="0" borderId="0" xfId="13" applyFont="1" applyAlignment="1">
      <alignment horizontal="centerContinuous"/>
    </xf>
    <xf numFmtId="0" fontId="2" fillId="0" borderId="0" xfId="13" applyFont="1" applyAlignment="1">
      <alignment horizontal="centerContinuous" vertical="center"/>
    </xf>
    <xf numFmtId="0" fontId="3" fillId="0" borderId="0" xfId="13" applyFont="1" applyAlignment="1">
      <alignment horizontal="centerContinuous" vertical="center"/>
    </xf>
    <xf numFmtId="0" fontId="1" fillId="0" borderId="0" xfId="13" applyFont="1" applyAlignment="1">
      <alignment horizontal="centerContinuous" vertical="center"/>
    </xf>
    <xf numFmtId="0" fontId="1" fillId="0" borderId="0" xfId="13" applyFont="1" applyFill="1" applyAlignment="1">
      <alignment vertical="center"/>
    </xf>
    <xf numFmtId="0" fontId="1" fillId="0" borderId="1" xfId="13" applyNumberFormat="1" applyFont="1" applyFill="1" applyBorder="1" applyAlignment="1" applyProtection="1">
      <alignment vertical="center" wrapText="1"/>
    </xf>
    <xf numFmtId="0" fontId="1" fillId="0" borderId="2" xfId="13" applyNumberFormat="1" applyFont="1" applyFill="1" applyBorder="1" applyAlignment="1" applyProtection="1">
      <alignment horizontal="centerContinuous" vertical="center"/>
    </xf>
    <xf numFmtId="49" fontId="1" fillId="0" borderId="1" xfId="13" applyNumberFormat="1" applyFont="1" applyFill="1" applyBorder="1" applyAlignment="1" applyProtection="1">
      <alignment horizontal="center" vertical="center" wrapText="1"/>
    </xf>
    <xf numFmtId="0" fontId="1" fillId="0" borderId="1" xfId="9" applyNumberFormat="1" applyFont="1" applyFill="1" applyBorder="1" applyAlignment="1">
      <alignment horizontal="center" vertical="center" wrapText="1"/>
    </xf>
    <xf numFmtId="0" fontId="1" fillId="0" borderId="4" xfId="13" applyNumberFormat="1" applyFont="1" applyFill="1" applyBorder="1" applyAlignment="1" applyProtection="1">
      <alignment vertical="center"/>
    </xf>
    <xf numFmtId="49" fontId="1" fillId="0" borderId="4" xfId="13" applyNumberFormat="1" applyFont="1" applyFill="1" applyBorder="1" applyAlignment="1" applyProtection="1">
      <alignment vertical="center"/>
    </xf>
    <xf numFmtId="49" fontId="1" fillId="0" borderId="5"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wrapText="1"/>
    </xf>
    <xf numFmtId="49" fontId="1" fillId="0" borderId="4" xfId="13" applyNumberFormat="1" applyFont="1" applyFill="1" applyBorder="1" applyAlignment="1" applyProtection="1">
      <alignment vertical="center" wrapText="1"/>
    </xf>
    <xf numFmtId="3" fontId="1" fillId="0" borderId="0" xfId="13" applyNumberFormat="1" applyFont="1" applyFill="1"/>
    <xf numFmtId="0" fontId="1" fillId="0" borderId="1" xfId="13" applyNumberFormat="1" applyFont="1" applyFill="1" applyBorder="1" applyAlignment="1" applyProtection="1">
      <alignment horizontal="centerContinuous" vertical="center"/>
    </xf>
    <xf numFmtId="0" fontId="4" fillId="0" borderId="0" xfId="7" applyFill="1" applyAlignment="1">
      <alignment vertical="center"/>
    </xf>
    <xf numFmtId="0" fontId="4" fillId="0" borderId="0" xfId="7" applyFill="1" applyAlignment="1">
      <alignment vertical="center" wrapText="1"/>
    </xf>
    <xf numFmtId="0" fontId="5" fillId="0" borderId="0" xfId="7" applyFont="1" applyFill="1" applyAlignment="1">
      <alignment vertical="center"/>
    </xf>
    <xf numFmtId="0" fontId="4" fillId="0" borderId="0" xfId="7" applyFont="1" applyFill="1" applyAlignment="1">
      <alignment vertical="center"/>
    </xf>
    <xf numFmtId="0" fontId="4" fillId="0" borderId="1" xfId="7" applyFill="1" applyBorder="1" applyAlignment="1">
      <alignment horizontal="center" vertical="center" wrapText="1"/>
    </xf>
    <xf numFmtId="179" fontId="1" fillId="0" borderId="1" xfId="7" applyNumberFormat="1" applyFont="1" applyFill="1" applyBorder="1" applyAlignment="1">
      <alignment vertical="center" wrapText="1"/>
    </xf>
    <xf numFmtId="179" fontId="1" fillId="0" borderId="1" xfId="0" applyNumberFormat="1" applyFont="1" applyFill="1" applyBorder="1" applyAlignment="1" applyProtection="1">
      <alignment vertical="center" wrapText="1"/>
    </xf>
    <xf numFmtId="0" fontId="1" fillId="0" borderId="1" xfId="7" applyFont="1" applyFill="1" applyBorder="1" applyAlignment="1">
      <alignment horizontal="center" vertical="center" wrapText="1"/>
    </xf>
    <xf numFmtId="179" fontId="1" fillId="0" borderId="1" xfId="7" applyNumberFormat="1" applyFont="1" applyFill="1" applyBorder="1" applyAlignment="1">
      <alignment horizontal="center" vertical="center" wrapText="1"/>
    </xf>
    <xf numFmtId="0" fontId="4" fillId="0" borderId="5" xfId="7" applyFill="1" applyBorder="1" applyAlignment="1">
      <alignment horizontal="center" vertical="center" wrapText="1"/>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4" fillId="0" borderId="0" xfId="6" applyFont="1" applyFill="1" applyAlignment="1"/>
    <xf numFmtId="0" fontId="2" fillId="0" borderId="0" xfId="2" applyFont="1" applyFill="1" applyBorder="1" applyAlignment="1">
      <alignment horizontal="centerContinuous" vertical="center"/>
    </xf>
    <xf numFmtId="0" fontId="9" fillId="0" borderId="0" xfId="2" applyFont="1" applyFill="1" applyBorder="1" applyAlignment="1">
      <alignment horizontal="centerContinuous" vertical="center"/>
    </xf>
    <xf numFmtId="0" fontId="9" fillId="0" borderId="0" xfId="2" applyFont="1" applyFill="1" applyAlignment="1">
      <alignment horizontal="centerContinuous"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49" fontId="0" fillId="0" borderId="7"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2" xfId="2"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8" fontId="0" fillId="0" borderId="8" xfId="2"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0" fontId="0" fillId="0" borderId="0" xfId="4" applyFont="1" applyFill="1" applyAlignment="1">
      <alignment horizontal="right" vertical="center"/>
    </xf>
    <xf numFmtId="0" fontId="12" fillId="0" borderId="1" xfId="0" applyNumberFormat="1" applyFont="1" applyFill="1" applyBorder="1" applyAlignment="1">
      <alignment horizontal="centerContinuous" vertical="center"/>
    </xf>
    <xf numFmtId="0" fontId="12" fillId="0" borderId="5" xfId="4" applyNumberFormat="1" applyFont="1" applyFill="1" applyBorder="1" applyAlignment="1" applyProtection="1">
      <alignment vertical="center" wrapText="1"/>
    </xf>
    <xf numFmtId="0" fontId="12" fillId="0" borderId="8"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8" fontId="0" fillId="0" borderId="5" xfId="4" applyNumberFormat="1" applyFont="1" applyFill="1" applyBorder="1" applyAlignment="1">
      <alignment vertical="center" wrapText="1"/>
    </xf>
    <xf numFmtId="178"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8" fontId="0" fillId="0" borderId="1" xfId="2" applyNumberFormat="1" applyFont="1" applyFill="1" applyBorder="1" applyAlignment="1" applyProtection="1">
      <alignment vertical="center" wrapText="1"/>
    </xf>
    <xf numFmtId="178"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177" fontId="1" fillId="0" borderId="14" xfId="0" applyNumberFormat="1" applyFont="1" applyFill="1" applyBorder="1" applyAlignment="1" applyProtection="1">
      <alignment horizontal="center" vertical="center" wrapText="1"/>
      <protection locked="0"/>
    </xf>
    <xf numFmtId="177" fontId="1" fillId="0" borderId="11"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0" fontId="3" fillId="0" borderId="0" xfId="0" applyNumberFormat="1" applyFont="1" applyFill="1" applyAlignment="1" applyProtection="1">
      <alignment horizontal="centerContinuous" vertical="center"/>
    </xf>
    <xf numFmtId="180" fontId="1" fillId="0" borderId="3" xfId="0" applyNumberFormat="1" applyFont="1" applyFill="1" applyBorder="1" applyAlignment="1" applyProtection="1">
      <alignment horizontal="centerContinuous" vertical="center"/>
    </xf>
    <xf numFmtId="177"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vertical="center"/>
    </xf>
    <xf numFmtId="178" fontId="1" fillId="0" borderId="1" xfId="0" applyNumberFormat="1" applyFont="1" applyFill="1" applyBorder="1" applyAlignment="1">
      <alignment vertical="center"/>
    </xf>
    <xf numFmtId="180" fontId="1" fillId="0" borderId="6" xfId="0" applyNumberFormat="1" applyFont="1" applyFill="1" applyBorder="1" applyAlignment="1" applyProtection="1">
      <alignment horizontal="centerContinuous" vertical="center"/>
    </xf>
    <xf numFmtId="180"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3" fillId="0" borderId="3" xfId="0" applyFont="1" applyFill="1" applyBorder="1" applyAlignment="1">
      <alignment horizontal="centerContinuous" vertical="center"/>
    </xf>
    <xf numFmtId="0" fontId="13" fillId="0" borderId="0" xfId="0" applyFont="1" applyFill="1" applyAlignment="1">
      <alignment vertical="center"/>
    </xf>
    <xf numFmtId="180" fontId="1" fillId="0" borderId="13" xfId="0" applyNumberFormat="1" applyFont="1" applyFill="1" applyBorder="1" applyAlignment="1" applyProtection="1">
      <alignment horizontal="centerContinuous" vertical="center"/>
    </xf>
    <xf numFmtId="0" fontId="14" fillId="0" borderId="0" xfId="0" applyFont="1"/>
    <xf numFmtId="0" fontId="15" fillId="0" borderId="0" xfId="0" applyFont="1"/>
    <xf numFmtId="0" fontId="1" fillId="2" borderId="0" xfId="0" applyFont="1" applyFill="1"/>
    <xf numFmtId="49" fontId="14" fillId="0" borderId="1" xfId="0" applyNumberFormat="1" applyFont="1" applyFill="1" applyBorder="1" applyAlignment="1">
      <alignment vertical="center"/>
    </xf>
    <xf numFmtId="178" fontId="14" fillId="0" borderId="1" xfId="0" applyNumberFormat="1" applyFont="1" applyFill="1" applyBorder="1" applyAlignment="1">
      <alignment vertical="center"/>
    </xf>
    <xf numFmtId="49" fontId="15" fillId="0" borderId="1" xfId="0" applyNumberFormat="1" applyFont="1" applyFill="1" applyBorder="1" applyAlignment="1">
      <alignment vertical="center"/>
    </xf>
    <xf numFmtId="178" fontId="15" fillId="0" borderId="1" xfId="0" applyNumberFormat="1" applyFont="1" applyFill="1" applyBorder="1" applyAlignment="1">
      <alignment vertical="center"/>
    </xf>
    <xf numFmtId="49" fontId="1" fillId="2" borderId="1" xfId="0" applyNumberFormat="1" applyFont="1" applyFill="1" applyBorder="1" applyAlignment="1">
      <alignment vertical="center"/>
    </xf>
    <xf numFmtId="178" fontId="1" fillId="2" borderId="1" xfId="0" applyNumberFormat="1" applyFont="1" applyFill="1" applyBorder="1" applyAlignment="1">
      <alignment vertical="center"/>
    </xf>
    <xf numFmtId="0" fontId="14" fillId="0" borderId="0" xfId="0" applyFont="1" applyFill="1" applyAlignment="1">
      <alignment vertical="center"/>
    </xf>
    <xf numFmtId="0" fontId="1" fillId="0" borderId="0" xfId="0" applyFont="1" applyFill="1" applyAlignment="1">
      <alignment vertical="center" wrapText="1"/>
    </xf>
    <xf numFmtId="178" fontId="1" fillId="0" borderId="1" xfId="0" applyNumberFormat="1" applyFont="1" applyFill="1" applyBorder="1" applyAlignment="1">
      <alignment vertical="center" wrapText="1"/>
    </xf>
    <xf numFmtId="0" fontId="16" fillId="0" borderId="0" xfId="0" applyNumberFormat="1" applyFont="1" applyFill="1" applyAlignment="1" applyProtection="1">
      <alignment horizontal="centerContinuous" vertical="center"/>
    </xf>
    <xf numFmtId="0" fontId="7" fillId="0" borderId="0" xfId="0" applyNumberFormat="1" applyFont="1" applyFill="1" applyAlignment="1">
      <alignment vertical="center"/>
    </xf>
    <xf numFmtId="0" fontId="7" fillId="3" borderId="0" xfId="0" applyNumberFormat="1" applyFont="1" applyFill="1" applyAlignment="1">
      <alignment vertical="center"/>
    </xf>
    <xf numFmtId="0" fontId="1" fillId="3" borderId="0" xfId="0" applyNumberFormat="1" applyFont="1" applyFill="1" applyAlignment="1">
      <alignment horizontal="right" vertical="center"/>
    </xf>
    <xf numFmtId="0" fontId="7" fillId="3" borderId="0" xfId="0" applyNumberFormat="1" applyFont="1" applyFill="1" applyAlignment="1">
      <alignment horizontal="right" vertical="center"/>
    </xf>
    <xf numFmtId="0" fontId="1" fillId="0" borderId="1" xfId="0" applyNumberFormat="1" applyFont="1" applyFill="1" applyBorder="1" applyAlignment="1" applyProtection="1">
      <alignment horizontal="centerContinuous" vertical="center"/>
    </xf>
    <xf numFmtId="0" fontId="7" fillId="3" borderId="3" xfId="0" applyNumberFormat="1" applyFont="1" applyFill="1" applyBorder="1" applyAlignment="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8" fontId="1" fillId="0" borderId="15" xfId="0" applyNumberFormat="1" applyFont="1" applyFill="1" applyBorder="1" applyAlignment="1" applyProtection="1">
      <alignment vertical="center" wrapText="1"/>
    </xf>
    <xf numFmtId="178"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5" xfId="0" applyNumberFormat="1" applyFont="1" applyFill="1" applyBorder="1" applyAlignment="1" applyProtection="1">
      <alignment horizontal="left"/>
    </xf>
    <xf numFmtId="0" fontId="1" fillId="3" borderId="15"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3" borderId="16" xfId="0" applyNumberFormat="1" applyFont="1" applyFill="1" applyBorder="1" applyAlignment="1" applyProtection="1">
      <alignment horizontal="centerContinuous" vertical="center"/>
    </xf>
    <xf numFmtId="0"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0" fontId="1" fillId="3" borderId="19" xfId="0" applyNumberFormat="1" applyFont="1" applyFill="1" applyBorder="1" applyAlignment="1" applyProtection="1">
      <alignment horizontal="center" vertical="center"/>
    </xf>
    <xf numFmtId="0" fontId="1" fillId="3" borderId="20" xfId="0" applyNumberFormat="1" applyFont="1" applyFill="1" applyBorder="1" applyAlignment="1" applyProtection="1">
      <alignment horizontal="centerContinuous" vertical="center"/>
    </xf>
    <xf numFmtId="1" fontId="1" fillId="3" borderId="18" xfId="0" applyNumberFormat="1" applyFont="1" applyFill="1" applyBorder="1" applyAlignment="1" applyProtection="1">
      <alignment horizontal="centerContinuous" vertical="center"/>
    </xf>
    <xf numFmtId="0" fontId="1" fillId="3" borderId="19" xfId="0" applyNumberFormat="1" applyFont="1" applyFill="1" applyBorder="1" applyAlignment="1" applyProtection="1">
      <alignment horizontal="center" vertical="center" wrapText="1"/>
    </xf>
    <xf numFmtId="178" fontId="1" fillId="0" borderId="20" xfId="0" applyNumberFormat="1" applyFont="1" applyFill="1" applyBorder="1" applyAlignment="1" applyProtection="1">
      <alignment vertical="center" wrapText="1"/>
    </xf>
    <xf numFmtId="178" fontId="1" fillId="0" borderId="18" xfId="0" applyNumberFormat="1" applyFont="1" applyFill="1" applyBorder="1" applyAlignment="1" applyProtection="1">
      <alignment vertical="center" wrapText="1"/>
    </xf>
    <xf numFmtId="0" fontId="7" fillId="3" borderId="0" xfId="0" applyNumberFormat="1" applyFont="1" applyFill="1"/>
    <xf numFmtId="0" fontId="7" fillId="0" borderId="0" xfId="0" applyNumberFormat="1" applyFont="1" applyFill="1"/>
    <xf numFmtId="0" fontId="7" fillId="0" borderId="0" xfId="0" applyNumberFormat="1" applyFont="1" applyFill="1" applyBorder="1"/>
    <xf numFmtId="0" fontId="1" fillId="3"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7" fillId="3" borderId="0" xfId="0" applyNumberFormat="1" applyFont="1" applyFill="1" applyBorder="1"/>
    <xf numFmtId="0" fontId="1" fillId="0" borderId="0" xfId="1" applyFont="1" applyFill="1" applyAlignment="1">
      <alignment vertical="center"/>
    </xf>
    <xf numFmtId="0" fontId="17" fillId="0" borderId="0" xfId="6" applyFont="1"/>
    <xf numFmtId="0" fontId="1" fillId="0" borderId="0" xfId="6" applyFont="1" applyFill="1" applyAlignment="1">
      <alignment horizontal="right" vertical="center"/>
    </xf>
    <xf numFmtId="0" fontId="2" fillId="0" borderId="0" xfId="6" applyNumberFormat="1" applyFont="1" applyFill="1" applyAlignment="1" applyProtection="1">
      <alignment horizontal="centerContinuous"/>
    </xf>
    <xf numFmtId="0" fontId="3" fillId="0" borderId="0" xfId="6" applyNumberFormat="1" applyFont="1" applyFill="1" applyAlignment="1" applyProtection="1">
      <alignment horizontal="centerContinuous"/>
    </xf>
    <xf numFmtId="0" fontId="1" fillId="0" borderId="0" xfId="6" applyFont="1" applyAlignment="1">
      <alignment horizontal="right" vertical="center"/>
    </xf>
    <xf numFmtId="0" fontId="1" fillId="0" borderId="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5" xfId="6" applyFont="1" applyBorder="1" applyAlignment="1">
      <alignment horizontal="center" vertical="center"/>
    </xf>
    <xf numFmtId="0" fontId="1" fillId="0" borderId="7" xfId="1" applyFont="1" applyFill="1" applyBorder="1" applyAlignment="1">
      <alignment vertical="center"/>
    </xf>
    <xf numFmtId="178"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8" fontId="1" fillId="0" borderId="3" xfId="6" applyNumberFormat="1" applyFont="1" applyFill="1" applyBorder="1" applyAlignment="1">
      <alignment vertical="center"/>
    </xf>
    <xf numFmtId="178" fontId="1" fillId="0" borderId="1" xfId="6" applyNumberFormat="1" applyFont="1" applyFill="1" applyBorder="1" applyAlignment="1">
      <alignment vertical="center" wrapText="1"/>
    </xf>
    <xf numFmtId="178" fontId="1" fillId="0" borderId="3" xfId="6"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vertical="center"/>
    </xf>
    <xf numFmtId="178" fontId="1" fillId="0" borderId="2" xfId="6" applyNumberFormat="1" applyFont="1" applyFill="1" applyBorder="1" applyAlignment="1">
      <alignment vertical="center" wrapText="1"/>
    </xf>
    <xf numFmtId="0" fontId="1" fillId="0" borderId="2" xfId="0" applyFont="1" applyFill="1" applyBorder="1" applyAlignment="1">
      <alignment vertical="center"/>
    </xf>
    <xf numFmtId="178" fontId="1" fillId="0" borderId="14" xfId="4" applyNumberFormat="1" applyFont="1" applyFill="1" applyBorder="1" applyAlignment="1" applyProtection="1">
      <alignment vertical="center" wrapText="1"/>
    </xf>
    <xf numFmtId="178" fontId="1" fillId="0" borderId="2" xfId="0" applyNumberFormat="1" applyFont="1" applyFill="1" applyBorder="1" applyAlignment="1">
      <alignment vertical="center" wrapText="1"/>
    </xf>
    <xf numFmtId="0" fontId="1" fillId="0" borderId="7" xfId="6" applyFont="1" applyFill="1" applyBorder="1" applyAlignment="1">
      <alignment vertical="center"/>
    </xf>
    <xf numFmtId="178"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8" fontId="1" fillId="0" borderId="5" xfId="6" applyNumberFormat="1" applyFont="1" applyFill="1" applyBorder="1" applyAlignment="1">
      <alignment vertical="center" wrapText="1"/>
    </xf>
    <xf numFmtId="0" fontId="1" fillId="0" borderId="1" xfId="6" applyFont="1" applyFill="1" applyBorder="1" applyAlignment="1">
      <alignment vertical="center"/>
    </xf>
    <xf numFmtId="178"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7" fillId="0" borderId="1" xfId="1" applyFont="1" applyFill="1" applyBorder="1" applyAlignment="1">
      <alignment vertical="center"/>
    </xf>
    <xf numFmtId="178" fontId="1" fillId="0" borderId="13" xfId="0" applyNumberFormat="1" applyFont="1" applyFill="1" applyBorder="1" applyAlignment="1">
      <alignment vertical="center" wrapText="1"/>
    </xf>
    <xf numFmtId="0" fontId="1" fillId="0" borderId="1" xfId="6" applyFont="1" applyFill="1" applyBorder="1" applyAlignment="1">
      <alignment horizontal="center" vertical="center"/>
    </xf>
    <xf numFmtId="178" fontId="1" fillId="0" borderId="1" xfId="0" applyNumberFormat="1" applyFont="1" applyFill="1" applyBorder="1" applyAlignment="1" applyProtection="1">
      <alignment vertical="center"/>
    </xf>
    <xf numFmtId="178" fontId="1" fillId="3"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6" applyFont="1"/>
    <xf numFmtId="0" fontId="17" fillId="0" borderId="0" xfId="6" applyFont="1" applyFill="1"/>
    <xf numFmtId="0" fontId="18" fillId="0" borderId="0" xfId="0" applyFont="1"/>
    <xf numFmtId="0" fontId="5" fillId="0" borderId="0" xfId="0" applyFont="1" applyFill="1" applyAlignment="1">
      <alignment vertical="center"/>
    </xf>
    <xf numFmtId="0" fontId="19"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8" fillId="0" borderId="0" xfId="0" applyFont="1" applyFill="1" applyAlignment="1">
      <alignment vertical="center"/>
    </xf>
    <xf numFmtId="0" fontId="1" fillId="0" borderId="0" xfId="4" applyFont="1" applyAlignment="1">
      <alignment vertical="center"/>
    </xf>
    <xf numFmtId="0" fontId="2"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1" fillId="0" borderId="22" xfId="8" applyNumberFormat="1" applyFont="1" applyFill="1" applyBorder="1" applyAlignment="1" applyProtection="1">
      <alignment horizontal="centerContinuous" vertical="center" wrapText="1"/>
    </xf>
    <xf numFmtId="0" fontId="1" fillId="0" borderId="23" xfId="8" applyNumberFormat="1" applyFont="1" applyFill="1" applyBorder="1" applyAlignment="1" applyProtection="1">
      <alignment horizontal="centerContinuous" vertical="center" wrapText="1"/>
    </xf>
    <xf numFmtId="0" fontId="1" fillId="0" borderId="25" xfId="8" applyNumberFormat="1" applyFont="1" applyFill="1" applyBorder="1" applyAlignment="1" applyProtection="1">
      <alignment horizontal="centerContinuous" vertical="center" wrapText="1"/>
    </xf>
    <xf numFmtId="0" fontId="1" fillId="0" borderId="14" xfId="5" applyNumberFormat="1" applyFont="1" applyFill="1" applyBorder="1" applyAlignment="1" applyProtection="1">
      <alignment horizontal="center" vertical="center"/>
    </xf>
    <xf numFmtId="0" fontId="1" fillId="0" borderId="11" xfId="5" applyNumberFormat="1" applyFont="1" applyFill="1" applyBorder="1" applyAlignment="1" applyProtection="1">
      <alignment horizontal="center" vertical="center"/>
    </xf>
    <xf numFmtId="0" fontId="1" fillId="0" borderId="27" xfId="8" applyNumberFormat="1" applyFont="1" applyFill="1" applyBorder="1" applyAlignment="1" applyProtection="1">
      <alignment vertical="center" wrapText="1"/>
    </xf>
    <xf numFmtId="178" fontId="1" fillId="0" borderId="28" xfId="5" applyNumberFormat="1" applyFont="1" applyFill="1" applyBorder="1" applyAlignment="1" applyProtection="1">
      <alignment vertical="center" wrapText="1"/>
    </xf>
    <xf numFmtId="178" fontId="1" fillId="0" borderId="18" xfId="5" applyNumberFormat="1" applyFont="1" applyFill="1" applyBorder="1" applyAlignment="1" applyProtection="1">
      <alignment vertical="center" wrapText="1"/>
    </xf>
    <xf numFmtId="37" fontId="21" fillId="0" borderId="0" xfId="2" applyNumberFormat="1" applyFont="1" applyFill="1" applyAlignment="1"/>
    <xf numFmtId="0" fontId="1" fillId="0" borderId="29" xfId="8" applyNumberFormat="1" applyFont="1" applyFill="1" applyBorder="1" applyAlignment="1" applyProtection="1">
      <alignment vertical="center" wrapText="1"/>
    </xf>
    <xf numFmtId="1" fontId="7" fillId="0" borderId="18" xfId="8" applyNumberFormat="1" applyFont="1" applyFill="1" applyBorder="1" applyAlignment="1">
      <alignment vertical="center" wrapText="1"/>
    </xf>
    <xf numFmtId="178" fontId="1" fillId="0" borderId="29" xfId="5" applyNumberFormat="1" applyFont="1" applyFill="1" applyBorder="1" applyAlignment="1" applyProtection="1">
      <alignment vertical="center" wrapText="1"/>
    </xf>
    <xf numFmtId="178" fontId="1" fillId="0" borderId="27" xfId="5" applyNumberFormat="1" applyFont="1" applyFill="1" applyBorder="1" applyAlignment="1" applyProtection="1">
      <alignment vertical="center" wrapText="1"/>
    </xf>
    <xf numFmtId="0" fontId="22" fillId="0" borderId="0" xfId="5" applyFont="1" applyFill="1" applyAlignment="1"/>
    <xf numFmtId="0" fontId="1" fillId="0" borderId="0" xfId="1" applyFont="1" applyFill="1" applyAlignment="1">
      <alignment horizontal="right" vertical="center"/>
    </xf>
    <xf numFmtId="0" fontId="1" fillId="0" borderId="30" xfId="8" applyNumberFormat="1" applyFont="1" applyFill="1" applyBorder="1" applyAlignment="1" applyProtection="1">
      <alignment horizontal="centerContinuous" vertical="center" wrapText="1"/>
    </xf>
    <xf numFmtId="178" fontId="1" fillId="0" borderId="32" xfId="5"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0" fontId="1" fillId="0" borderId="1" xfId="4"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4" applyNumberFormat="1" applyFont="1" applyFill="1" applyBorder="1" applyAlignment="1" applyProtection="1">
      <alignment vertical="center" wrapText="1"/>
    </xf>
    <xf numFmtId="0" fontId="1" fillId="0" borderId="1" xfId="0" applyFont="1" applyFill="1" applyBorder="1"/>
    <xf numFmtId="178"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23" fillId="0" borderId="0" xfId="0" applyFont="1" applyBorder="1" applyAlignment="1">
      <alignment horizontal="centerContinuous" vertical="center"/>
    </xf>
    <xf numFmtId="0" fontId="12"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xf numFmtId="0" fontId="0" fillId="0" borderId="0" xfId="2" applyNumberFormat="1" applyFont="1" applyFill="1" applyAlignment="1">
      <alignment vertical="center"/>
    </xf>
    <xf numFmtId="0" fontId="11" fillId="0" borderId="0" xfId="4" applyNumberFormat="1" applyFont="1" applyFill="1" applyAlignment="1">
      <alignment horizontal="left" vertical="center"/>
    </xf>
    <xf numFmtId="0" fontId="1" fillId="0" borderId="0" xfId="0" applyNumberFormat="1" applyFont="1" applyFill="1" applyAlignment="1">
      <alignment vertical="center"/>
    </xf>
    <xf numFmtId="0" fontId="1" fillId="0" borderId="15" xfId="0" applyNumberFormat="1" applyFont="1" applyFill="1" applyBorder="1" applyAlignment="1" applyProtection="1">
      <alignment horizontal="left" vertical="center"/>
    </xf>
    <xf numFmtId="0" fontId="1" fillId="0" borderId="0" xfId="1" applyNumberFormat="1" applyFont="1" applyFill="1" applyAlignment="1">
      <alignment vertical="center"/>
    </xf>
    <xf numFmtId="0"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32" xfId="8" applyNumberFormat="1" applyFont="1" applyFill="1" applyBorder="1" applyAlignment="1" applyProtection="1">
      <alignment horizontal="center" vertical="center" wrapText="1"/>
    </xf>
    <xf numFmtId="0" fontId="1" fillId="0" borderId="31" xfId="8" applyNumberFormat="1" applyFont="1" applyFill="1" applyBorder="1" applyAlignment="1" applyProtection="1">
      <alignment horizontal="center" vertical="center"/>
    </xf>
    <xf numFmtId="0" fontId="1" fillId="0" borderId="33" xfId="8" applyNumberFormat="1" applyFont="1" applyFill="1" applyBorder="1" applyAlignment="1" applyProtection="1">
      <alignment horizontal="center" vertical="center"/>
    </xf>
    <xf numFmtId="0" fontId="1" fillId="0" borderId="35" xfId="8" applyNumberFormat="1" applyFont="1" applyFill="1" applyBorder="1" applyAlignment="1" applyProtection="1">
      <alignment horizontal="center" vertical="center"/>
    </xf>
    <xf numFmtId="0" fontId="1" fillId="0" borderId="24" xfId="8" applyNumberFormat="1" applyFont="1" applyFill="1" applyBorder="1" applyAlignment="1" applyProtection="1">
      <alignment horizontal="center" vertical="center" wrapText="1"/>
    </xf>
    <xf numFmtId="0" fontId="1" fillId="0" borderId="26" xfId="8" applyNumberFormat="1" applyFont="1" applyFill="1" applyBorder="1" applyAlignment="1" applyProtection="1">
      <alignment horizontal="center" vertical="center" wrapText="1"/>
    </xf>
    <xf numFmtId="0" fontId="1" fillId="0" borderId="18" xfId="8" applyNumberFormat="1" applyFont="1" applyFill="1" applyBorder="1" applyAlignment="1" applyProtection="1">
      <alignment horizontal="center" vertical="center" wrapText="1"/>
    </xf>
    <xf numFmtId="0" fontId="1" fillId="0" borderId="19" xfId="8" applyNumberFormat="1" applyFont="1" applyFill="1" applyBorder="1" applyAlignment="1" applyProtection="1">
      <alignment vertical="center"/>
    </xf>
    <xf numFmtId="0" fontId="1" fillId="0" borderId="34" xfId="8"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1" xfId="8" applyNumberFormat="1" applyFont="1" applyFill="1" applyBorder="1" applyAlignment="1" applyProtection="1">
      <alignment horizontal="center" vertical="center" wrapText="1"/>
    </xf>
    <xf numFmtId="0" fontId="1" fillId="0" borderId="3" xfId="8"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8" xfId="0" applyNumberFormat="1" applyFont="1" applyFill="1" applyBorder="1" applyAlignment="1" applyProtection="1">
      <alignment horizontal="center" vertical="center"/>
    </xf>
    <xf numFmtId="1" fontId="1" fillId="0" borderId="7" xfId="0" applyNumberFormat="1" applyFont="1" applyFill="1" applyBorder="1" applyAlignment="1" applyProtection="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1" xfId="0" applyNumberFormat="1" applyFont="1" applyFill="1" applyBorder="1" applyAlignment="1" applyProtection="1">
      <alignment horizontal="center" vertical="center"/>
    </xf>
    <xf numFmtId="0" fontId="1" fillId="3" borderId="3" xfId="0" applyNumberFormat="1" applyFont="1" applyFill="1" applyBorder="1" applyAlignment="1" applyProtection="1">
      <alignment horizontal="center" vertical="center"/>
    </xf>
    <xf numFmtId="0" fontId="1" fillId="3" borderId="19" xfId="0" applyNumberFormat="1" applyFont="1" applyFill="1" applyBorder="1" applyAlignment="1" applyProtection="1">
      <alignment horizontal="center" vertical="center"/>
    </xf>
    <xf numFmtId="0" fontId="1" fillId="3" borderId="21"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7" fillId="0"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3" borderId="3"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180" fontId="1" fillId="0" borderId="1"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80" fontId="1" fillId="0" borderId="7" xfId="0" applyNumberFormat="1" applyFont="1" applyFill="1" applyBorder="1" applyAlignment="1" applyProtection="1">
      <alignment horizontal="center" vertical="center" wrapText="1"/>
    </xf>
    <xf numFmtId="180" fontId="1" fillId="0" borderId="6"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180" fontId="1" fillId="0" borderId="13" xfId="0" applyNumberFormat="1" applyFont="1" applyFill="1" applyBorder="1" applyAlignment="1" applyProtection="1">
      <alignment horizontal="center" vertical="center" wrapText="1"/>
    </xf>
    <xf numFmtId="4" fontId="1" fillId="0" borderId="1"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2" fillId="0" borderId="7" xfId="4" applyNumberFormat="1" applyFont="1" applyFill="1" applyBorder="1" applyAlignment="1" applyProtection="1">
      <alignment horizontal="center" vertical="center"/>
    </xf>
    <xf numFmtId="0" fontId="12" fillId="0" borderId="7" xfId="4"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4" fillId="0" borderId="1" xfId="7" applyFont="1" applyFill="1" applyBorder="1" applyAlignment="1">
      <alignment horizontal="center" vertical="center" wrapText="1"/>
    </xf>
    <xf numFmtId="49" fontId="4" fillId="0" borderId="7" xfId="7" applyNumberFormat="1" applyFill="1" applyBorder="1" applyAlignment="1">
      <alignment horizontal="left" vertical="center" wrapText="1"/>
    </xf>
    <xf numFmtId="49" fontId="8" fillId="0" borderId="8" xfId="11" applyNumberFormat="1" applyFill="1" applyBorder="1">
      <alignment vertical="center"/>
    </xf>
    <xf numFmtId="49" fontId="4" fillId="0" borderId="7" xfId="7" applyNumberFormat="1" applyFill="1" applyBorder="1" applyAlignment="1">
      <alignment horizontal="left" vertical="center"/>
    </xf>
    <xf numFmtId="49" fontId="4" fillId="0" borderId="8" xfId="7" applyNumberFormat="1" applyFill="1" applyBorder="1" applyAlignment="1">
      <alignment horizontal="left" vertical="center"/>
    </xf>
    <xf numFmtId="0" fontId="4" fillId="0" borderId="1" xfId="7" applyFill="1" applyBorder="1" applyAlignment="1">
      <alignment horizontal="center" vertical="center" wrapText="1"/>
    </xf>
    <xf numFmtId="0" fontId="4" fillId="0" borderId="6" xfId="7" applyFont="1" applyFill="1" applyBorder="1" applyAlignment="1">
      <alignment horizontal="center" vertical="center" wrapText="1"/>
    </xf>
    <xf numFmtId="0" fontId="4" fillId="0" borderId="9" xfId="7" applyFont="1" applyFill="1" applyBorder="1" applyAlignment="1">
      <alignment horizontal="center" vertical="center" wrapText="1"/>
    </xf>
    <xf numFmtId="0" fontId="4" fillId="0" borderId="4" xfId="7" applyFont="1" applyFill="1" applyBorder="1" applyAlignment="1">
      <alignment horizontal="center" vertical="center" wrapText="1"/>
    </xf>
    <xf numFmtId="0" fontId="4" fillId="0" borderId="10" xfId="7" applyFont="1" applyFill="1" applyBorder="1" applyAlignment="1">
      <alignment horizontal="center" vertical="center" wrapText="1"/>
    </xf>
    <xf numFmtId="0" fontId="4" fillId="0" borderId="6" xfId="7" applyFill="1" applyBorder="1" applyAlignment="1">
      <alignment horizontal="center" vertical="center" wrapText="1"/>
    </xf>
    <xf numFmtId="0" fontId="4" fillId="0" borderId="9" xfId="7" applyFill="1" applyBorder="1" applyAlignment="1">
      <alignment horizontal="center" vertical="center" wrapText="1"/>
    </xf>
    <xf numFmtId="0" fontId="4" fillId="0" borderId="4" xfId="7" applyFill="1" applyBorder="1" applyAlignment="1">
      <alignment horizontal="center" vertical="center" wrapText="1"/>
    </xf>
    <xf numFmtId="0" fontId="4" fillId="0" borderId="10" xfId="7" applyFill="1" applyBorder="1" applyAlignment="1">
      <alignment horizontal="center" vertical="center" wrapText="1"/>
    </xf>
    <xf numFmtId="0" fontId="4" fillId="0" borderId="11" xfId="7" applyFill="1" applyBorder="1" applyAlignment="1">
      <alignment horizontal="center" vertical="center" wrapText="1"/>
    </xf>
    <xf numFmtId="0" fontId="4" fillId="0" borderId="12" xfId="7" applyFill="1" applyBorder="1" applyAlignment="1">
      <alignment horizontal="center" vertical="center" wrapText="1"/>
    </xf>
    <xf numFmtId="49" fontId="1" fillId="0" borderId="7" xfId="7" applyNumberFormat="1" applyFont="1" applyFill="1" applyBorder="1" applyAlignment="1">
      <alignment horizontal="left" vertical="center"/>
    </xf>
    <xf numFmtId="49" fontId="7" fillId="0" borderId="8" xfId="11" applyNumberFormat="1" applyFont="1" applyFill="1" applyBorder="1" applyAlignment="1">
      <alignment vertical="center"/>
    </xf>
    <xf numFmtId="49" fontId="1" fillId="0" borderId="8" xfId="7" applyNumberFormat="1" applyFont="1" applyFill="1" applyBorder="1" applyAlignment="1">
      <alignment horizontal="left" vertical="center"/>
    </xf>
    <xf numFmtId="49" fontId="1" fillId="0" borderId="7" xfId="7" applyNumberFormat="1" applyFont="1" applyFill="1" applyBorder="1" applyAlignment="1">
      <alignment vertical="center" wrapText="1"/>
    </xf>
    <xf numFmtId="49" fontId="1" fillId="0" borderId="8" xfId="7" applyNumberFormat="1" applyFont="1" applyFill="1" applyBorder="1" applyAlignment="1">
      <alignment vertical="center" wrapText="1"/>
    </xf>
    <xf numFmtId="49" fontId="1" fillId="0" borderId="7" xfId="7" applyNumberFormat="1" applyFont="1" applyFill="1" applyBorder="1" applyAlignment="1">
      <alignment horizontal="left" vertical="center" wrapText="1"/>
    </xf>
    <xf numFmtId="49" fontId="7" fillId="0" borderId="8" xfId="11" applyNumberFormat="1" applyFont="1" applyFill="1" applyBorder="1">
      <alignment vertical="center"/>
    </xf>
    <xf numFmtId="49" fontId="4" fillId="0" borderId="7" xfId="7" applyNumberFormat="1" applyFont="1" applyFill="1" applyBorder="1" applyAlignment="1">
      <alignment horizontal="left" vertical="center" wrapText="1"/>
    </xf>
    <xf numFmtId="49" fontId="4" fillId="0" borderId="7" xfId="7" applyNumberFormat="1" applyFont="1" applyFill="1" applyBorder="1" applyAlignment="1">
      <alignment horizontal="left" vertical="center"/>
    </xf>
    <xf numFmtId="49" fontId="4" fillId="0" borderId="8" xfId="7" applyNumberFormat="1" applyFont="1" applyFill="1" applyBorder="1" applyAlignment="1">
      <alignment horizontal="left" vertical="center"/>
    </xf>
    <xf numFmtId="49" fontId="1" fillId="0" borderId="8" xfId="7" applyNumberFormat="1" applyFont="1" applyFill="1" applyBorder="1" applyAlignment="1">
      <alignment horizontal="left" vertical="center" wrapText="1"/>
    </xf>
    <xf numFmtId="0" fontId="1" fillId="0" borderId="7" xfId="7" applyNumberFormat="1" applyFont="1" applyFill="1" applyBorder="1" applyAlignment="1">
      <alignment horizontal="left" vertical="top" wrapText="1"/>
    </xf>
    <xf numFmtId="0" fontId="1" fillId="0" borderId="2" xfId="7" applyNumberFormat="1" applyFont="1" applyFill="1" applyBorder="1" applyAlignment="1">
      <alignment horizontal="left" vertical="top" wrapText="1"/>
    </xf>
    <xf numFmtId="0" fontId="1" fillId="0" borderId="8" xfId="7" applyNumberFormat="1" applyFont="1" applyFill="1" applyBorder="1" applyAlignment="1">
      <alignment horizontal="left" vertical="top" wrapText="1"/>
    </xf>
    <xf numFmtId="49" fontId="1" fillId="0" borderId="7" xfId="7" applyNumberFormat="1" applyFont="1" applyFill="1" applyBorder="1" applyAlignment="1">
      <alignment vertical="center"/>
    </xf>
    <xf numFmtId="49" fontId="1" fillId="0" borderId="8" xfId="7" applyNumberFormat="1" applyFont="1" applyFill="1" applyBorder="1" applyAlignment="1">
      <alignment vertical="center"/>
    </xf>
    <xf numFmtId="49" fontId="1" fillId="0" borderId="7" xfId="7" applyNumberFormat="1" applyFont="1" applyFill="1" applyBorder="1" applyAlignment="1">
      <alignment horizontal="center" vertical="center"/>
    </xf>
    <xf numFmtId="49" fontId="1" fillId="0" borderId="8" xfId="7" applyNumberFormat="1" applyFont="1" applyFill="1" applyBorder="1" applyAlignment="1">
      <alignment horizontal="center" vertical="center"/>
    </xf>
    <xf numFmtId="0" fontId="1" fillId="0" borderId="7" xfId="7" applyFont="1" applyFill="1" applyBorder="1" applyAlignment="1">
      <alignment horizontal="left" vertical="center" wrapText="1"/>
    </xf>
    <xf numFmtId="0" fontId="1" fillId="0" borderId="8" xfId="7" applyFont="1" applyFill="1" applyBorder="1" applyAlignment="1">
      <alignment horizontal="left" vertical="center" wrapText="1"/>
    </xf>
    <xf numFmtId="0" fontId="1" fillId="0" borderId="7" xfId="7" applyFont="1" applyFill="1" applyBorder="1" applyAlignment="1">
      <alignment vertical="center" wrapText="1"/>
    </xf>
    <xf numFmtId="0" fontId="1" fillId="0" borderId="8" xfId="7" applyFont="1" applyFill="1" applyBorder="1" applyAlignment="1">
      <alignment vertical="center" wrapText="1"/>
    </xf>
    <xf numFmtId="0" fontId="6" fillId="0" borderId="0" xfId="7" applyFont="1" applyFill="1" applyAlignment="1">
      <alignment horizontal="center" vertical="center" wrapText="1"/>
    </xf>
    <xf numFmtId="0" fontId="4" fillId="0" borderId="0" xfId="7" applyFont="1" applyFill="1" applyAlignment="1">
      <alignment horizontal="center" vertical="center" wrapText="1"/>
    </xf>
    <xf numFmtId="0" fontId="4" fillId="0" borderId="7" xfId="7"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0" borderId="8" xfId="7" applyFont="1" applyFill="1" applyBorder="1" applyAlignment="1">
      <alignment horizontal="center" vertical="center" wrapText="1"/>
    </xf>
    <xf numFmtId="0" fontId="4" fillId="0" borderId="7" xfId="7" applyFill="1" applyBorder="1" applyAlignment="1">
      <alignment horizontal="center" vertical="center" wrapText="1"/>
    </xf>
    <xf numFmtId="0" fontId="4" fillId="0" borderId="2" xfId="7" applyFill="1" applyBorder="1" applyAlignment="1">
      <alignment horizontal="center" vertical="center" wrapText="1"/>
    </xf>
    <xf numFmtId="0" fontId="4" fillId="0" borderId="8" xfId="7" applyFill="1" applyBorder="1" applyAlignment="1">
      <alignment horizontal="center" vertical="center" wrapText="1"/>
    </xf>
    <xf numFmtId="176" fontId="1" fillId="0" borderId="1" xfId="9" applyFont="1" applyFill="1" applyBorder="1" applyAlignment="1">
      <alignment horizontal="center" vertical="center" wrapText="1"/>
    </xf>
    <xf numFmtId="0" fontId="1" fillId="0" borderId="4" xfId="3" applyNumberFormat="1" applyFont="1" applyFill="1" applyBorder="1" applyAlignment="1" applyProtection="1">
      <alignment horizontal="center" vertical="center" wrapText="1"/>
    </xf>
    <xf numFmtId="0" fontId="1" fillId="0" borderId="6" xfId="3" applyNumberFormat="1" applyFont="1" applyFill="1" applyBorder="1" applyAlignment="1" applyProtection="1">
      <alignment horizontal="center" vertical="center" wrapText="1"/>
    </xf>
    <xf numFmtId="0" fontId="1" fillId="0" borderId="1" xfId="3" applyNumberFormat="1" applyFont="1" applyFill="1" applyBorder="1" applyAlignment="1" applyProtection="1">
      <alignment horizontal="center" vertical="center" wrapText="1"/>
    </xf>
    <xf numFmtId="0" fontId="1" fillId="0" borderId="3" xfId="13" applyNumberFormat="1" applyFont="1" applyFill="1" applyBorder="1" applyAlignment="1" applyProtection="1">
      <alignment horizontal="center" vertical="center" wrapText="1"/>
    </xf>
    <xf numFmtId="0" fontId="1" fillId="0" borderId="5" xfId="13" applyNumberFormat="1" applyFont="1" applyFill="1" applyBorder="1" applyAlignment="1" applyProtection="1">
      <alignment horizontal="center" vertical="center" wrapText="1"/>
    </xf>
    <xf numFmtId="0" fontId="0" fillId="0" borderId="7" xfId="7" applyNumberFormat="1" applyFont="1" applyFill="1" applyBorder="1" applyAlignment="1">
      <alignment vertical="center"/>
    </xf>
    <xf numFmtId="0" fontId="0" fillId="0" borderId="2" xfId="7" applyNumberFormat="1" applyFont="1" applyFill="1" applyBorder="1" applyAlignment="1">
      <alignment vertical="center"/>
    </xf>
    <xf numFmtId="0" fontId="0" fillId="0" borderId="8" xfId="7" applyNumberFormat="1" applyFont="1" applyFill="1" applyBorder="1" applyAlignment="1">
      <alignment vertical="center"/>
    </xf>
  </cellXfs>
  <cellStyles count="14">
    <cellStyle name="百分比" xfId="6" builtinId="5"/>
    <cellStyle name="常规" xfId="0" builtinId="0"/>
    <cellStyle name="常规 2" xfId="10"/>
    <cellStyle name="常规 2 2" xfId="7"/>
    <cellStyle name="常规 3" xfId="11"/>
    <cellStyle name="常规 4" xfId="12"/>
    <cellStyle name="常规_CE0EC35D1E21446882912817359AA889" xfId="13"/>
    <cellStyle name="常规_部门预算批复报表" xfId="8"/>
    <cellStyle name="货币" xfId="2" builtinId="4"/>
    <cellStyle name="货币[0]" xfId="1" builtinId="7"/>
    <cellStyle name="货币[0]_CE0EC35D1E21446882912817359AA889" xfId="3"/>
    <cellStyle name="千位分隔" xfId="5" builtinId="3"/>
    <cellStyle name="千位分隔[0]" xfId="4" builtinId="6"/>
    <cellStyle name="千位分隔_CE0EC35D1E21446882912817359AA889" xfId="9"/>
  </cellStyles>
  <dxfs count="0"/>
  <tableStyles count="0" defaultTableStyle="TableStyleMedium9" defaultPivotStyle="PivotStyleLight16"/>
  <colors>
    <mruColors>
      <color rgb="FFCCCCFF"/>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workbookViewId="0"/>
  </sheetViews>
  <sheetFormatPr defaultColWidth="9.1640625" defaultRowHeight="14.25" customHeight="1"/>
  <cols>
    <col min="1" max="1" width="4.83203125" customWidth="1"/>
    <col min="2" max="11" width="15.83203125" customWidth="1"/>
  </cols>
  <sheetData>
    <row r="1" spans="1:11" ht="14.25" customHeight="1">
      <c r="A1" s="217"/>
      <c r="B1" s="217"/>
      <c r="C1" s="217"/>
      <c r="D1" s="217"/>
      <c r="E1" s="217"/>
      <c r="F1" s="217"/>
      <c r="G1" s="217"/>
      <c r="H1" s="217"/>
      <c r="I1" s="217"/>
      <c r="J1" s="217"/>
      <c r="K1" s="217"/>
    </row>
    <row r="2" spans="1:11" ht="14.25" customHeight="1">
      <c r="A2" s="217"/>
      <c r="B2" s="217"/>
      <c r="C2" s="217"/>
      <c r="D2" s="217"/>
      <c r="E2" s="217"/>
      <c r="F2" s="217"/>
      <c r="G2" s="217"/>
      <c r="H2" s="217"/>
      <c r="I2" s="217"/>
      <c r="J2" s="217"/>
      <c r="K2" s="217"/>
    </row>
    <row r="3" spans="1:11" ht="14.25" customHeight="1">
      <c r="A3" s="217"/>
      <c r="B3" s="217"/>
      <c r="C3" s="217"/>
      <c r="D3" s="217"/>
      <c r="E3" s="217"/>
      <c r="F3" s="217"/>
      <c r="G3" s="217"/>
      <c r="H3" s="217"/>
      <c r="I3" s="217"/>
      <c r="J3" s="217"/>
      <c r="K3" s="217"/>
    </row>
    <row r="4" spans="1:11" ht="14.25" customHeight="1">
      <c r="A4" s="217"/>
      <c r="B4" s="217"/>
      <c r="C4" s="217"/>
      <c r="D4" s="217"/>
      <c r="E4" s="217"/>
      <c r="F4" s="217"/>
      <c r="G4" s="217"/>
      <c r="H4" s="217"/>
      <c r="I4" s="217"/>
      <c r="J4" s="217"/>
      <c r="K4" s="217"/>
    </row>
    <row r="5" spans="1:11" ht="14.25" customHeight="1">
      <c r="A5" s="217"/>
      <c r="B5" s="217"/>
      <c r="C5" s="217"/>
      <c r="D5" s="217"/>
      <c r="E5" s="217"/>
      <c r="F5" s="217"/>
      <c r="G5" s="217"/>
      <c r="H5" s="217"/>
      <c r="I5" s="217"/>
      <c r="J5" s="217"/>
      <c r="K5" s="217"/>
    </row>
    <row r="6" spans="1:11" ht="14.25" customHeight="1">
      <c r="A6" s="217"/>
      <c r="B6" s="217"/>
      <c r="C6" s="217"/>
      <c r="D6" s="217"/>
      <c r="E6" s="217"/>
      <c r="F6" s="217"/>
      <c r="G6" s="217"/>
      <c r="H6" s="217"/>
      <c r="I6" s="217"/>
      <c r="J6" s="217"/>
      <c r="K6" s="217"/>
    </row>
    <row r="7" spans="1:11" ht="14.25" customHeight="1">
      <c r="A7" s="217"/>
      <c r="B7" s="217"/>
      <c r="C7" s="217"/>
      <c r="D7" s="217"/>
      <c r="E7" s="217"/>
      <c r="F7" s="217"/>
      <c r="G7" s="217"/>
      <c r="H7" s="217"/>
      <c r="I7" s="217"/>
      <c r="J7" s="217"/>
      <c r="K7" s="217"/>
    </row>
    <row r="8" spans="1:11" ht="14.25" customHeight="1">
      <c r="A8" s="217"/>
      <c r="B8" s="217"/>
      <c r="C8" s="217"/>
      <c r="D8" s="217"/>
      <c r="E8" s="217"/>
      <c r="F8" s="217"/>
      <c r="G8" s="217"/>
      <c r="H8" s="217"/>
      <c r="I8" s="217"/>
      <c r="J8" s="217"/>
      <c r="K8" s="217"/>
    </row>
    <row r="9" spans="1:11" ht="60" customHeight="1">
      <c r="A9" s="218" t="s">
        <v>0</v>
      </c>
      <c r="B9" s="219"/>
      <c r="C9" s="219"/>
      <c r="D9" s="219"/>
      <c r="E9" s="219"/>
      <c r="F9" s="219"/>
      <c r="G9" s="219"/>
      <c r="H9" s="219"/>
      <c r="I9" s="219"/>
      <c r="J9" s="219"/>
      <c r="K9" s="219"/>
    </row>
    <row r="10" spans="1:11" ht="60" customHeight="1">
      <c r="A10" s="218" t="s">
        <v>1</v>
      </c>
      <c r="B10" s="220"/>
      <c r="C10" s="220"/>
      <c r="D10" s="220"/>
      <c r="E10" s="220"/>
      <c r="F10" s="220"/>
      <c r="G10" s="220"/>
      <c r="H10" s="220"/>
      <c r="I10" s="220"/>
      <c r="J10" s="220"/>
      <c r="K10" s="220"/>
    </row>
    <row r="11" spans="1:11" ht="14.25" customHeight="1">
      <c r="A11" s="217"/>
      <c r="B11" s="217"/>
      <c r="C11" s="217"/>
      <c r="D11" s="217"/>
      <c r="E11" s="217"/>
      <c r="F11" s="217"/>
      <c r="G11" s="217"/>
      <c r="H11" s="217"/>
      <c r="I11" s="217"/>
      <c r="J11" s="217"/>
      <c r="K11" s="217"/>
    </row>
    <row r="12" spans="1:11" ht="14.25" customHeight="1">
      <c r="A12" s="217"/>
      <c r="B12" s="217"/>
      <c r="C12" s="217"/>
      <c r="D12" s="217"/>
      <c r="E12" s="217"/>
      <c r="F12" s="217"/>
      <c r="G12" s="217"/>
      <c r="H12" s="217"/>
      <c r="I12" s="217"/>
      <c r="J12" s="217"/>
      <c r="K12" s="217"/>
    </row>
    <row r="13" spans="1:11" ht="14.25" customHeight="1">
      <c r="A13" s="217"/>
      <c r="B13" s="217"/>
      <c r="C13" s="217"/>
      <c r="D13" s="217"/>
      <c r="E13" s="217"/>
      <c r="F13" s="217"/>
      <c r="G13" s="217"/>
      <c r="H13" s="217"/>
      <c r="I13" s="217"/>
      <c r="J13" s="217"/>
      <c r="K13" s="217"/>
    </row>
    <row r="14" spans="1:11" ht="14.25" customHeight="1">
      <c r="A14" s="217"/>
      <c r="B14" s="217"/>
      <c r="C14" s="217"/>
      <c r="D14" s="217"/>
      <c r="E14" s="217"/>
      <c r="F14" s="217"/>
      <c r="G14" s="217"/>
      <c r="H14" s="217"/>
      <c r="I14" s="217"/>
      <c r="J14" s="217"/>
      <c r="K14" s="217"/>
    </row>
    <row r="15" spans="1:11" ht="14.25" customHeight="1">
      <c r="A15" s="217"/>
      <c r="B15" s="217"/>
      <c r="C15" s="217"/>
      <c r="D15" s="217"/>
      <c r="E15" s="217"/>
      <c r="F15" s="217"/>
      <c r="G15" s="217"/>
      <c r="H15" s="217"/>
      <c r="I15" s="217"/>
      <c r="J15" s="217"/>
      <c r="K15" s="217"/>
    </row>
    <row r="16" spans="1:11" ht="14.25" customHeight="1">
      <c r="A16" s="217"/>
      <c r="B16" s="217"/>
      <c r="C16" s="217"/>
      <c r="D16" s="217"/>
      <c r="E16" s="217"/>
      <c r="F16" s="217"/>
      <c r="G16" s="217"/>
      <c r="H16" s="217"/>
      <c r="I16" s="217"/>
      <c r="J16" s="217"/>
      <c r="K16" s="217"/>
    </row>
    <row r="17" spans="1:11" ht="14.25" customHeight="1">
      <c r="A17" s="217"/>
      <c r="B17" s="217"/>
      <c r="C17" s="217"/>
      <c r="D17" s="217"/>
      <c r="E17" s="217"/>
      <c r="F17" s="217"/>
      <c r="G17" s="217"/>
      <c r="H17" s="217"/>
      <c r="I17" s="217"/>
      <c r="J17" s="217"/>
      <c r="K17" s="217"/>
    </row>
    <row r="18" spans="1:11" ht="14.25" customHeight="1">
      <c r="A18" s="217"/>
      <c r="B18" s="217"/>
      <c r="C18" s="217"/>
      <c r="D18" s="217"/>
      <c r="E18" s="217"/>
      <c r="F18" s="217"/>
      <c r="G18" s="217"/>
      <c r="H18" s="217"/>
      <c r="I18" s="217"/>
      <c r="J18" s="217"/>
      <c r="K18" s="217"/>
    </row>
    <row r="19" spans="1:11" ht="14.25" customHeight="1">
      <c r="A19" s="217"/>
      <c r="B19" s="217"/>
      <c r="C19" s="217"/>
      <c r="D19" s="217"/>
      <c r="E19" s="217"/>
      <c r="F19" s="217"/>
      <c r="G19" s="217"/>
      <c r="H19" s="217"/>
      <c r="I19" s="217"/>
      <c r="J19" s="217"/>
      <c r="K19" s="217"/>
    </row>
    <row r="20" spans="1:11" ht="14.25" customHeight="1">
      <c r="A20" s="217"/>
      <c r="B20" s="217"/>
      <c r="C20" s="217"/>
      <c r="D20" s="217"/>
      <c r="E20" s="217"/>
      <c r="F20" s="217"/>
      <c r="G20" s="217"/>
      <c r="H20" s="217"/>
      <c r="I20" s="217"/>
      <c r="J20" s="217"/>
      <c r="K20" s="217"/>
    </row>
    <row r="21" spans="1:11" ht="14.25" customHeight="1">
      <c r="A21" s="217"/>
      <c r="B21" s="217"/>
      <c r="C21" s="217"/>
      <c r="D21" s="217"/>
      <c r="E21" s="217"/>
      <c r="F21" s="217"/>
      <c r="G21" s="217"/>
      <c r="H21" s="217"/>
      <c r="I21" s="217"/>
      <c r="J21" s="217"/>
      <c r="K21" s="217"/>
    </row>
    <row r="22" spans="1:11" ht="14.25" customHeight="1">
      <c r="A22" s="221"/>
      <c r="B22" s="221"/>
      <c r="C22" s="221"/>
      <c r="D22" s="221"/>
      <c r="E22" s="221"/>
      <c r="F22" s="221"/>
      <c r="G22" s="221"/>
      <c r="H22" s="221"/>
      <c r="I22" s="221"/>
      <c r="J22" s="221"/>
      <c r="K22" s="221"/>
    </row>
    <row r="23" spans="1:11" ht="14.25" customHeight="1">
      <c r="A23" s="222"/>
      <c r="B23" s="222"/>
      <c r="C23" s="222"/>
      <c r="D23" s="222"/>
      <c r="E23" s="222"/>
      <c r="F23" s="222"/>
      <c r="G23" s="222"/>
      <c r="H23" s="222"/>
      <c r="I23" s="222"/>
      <c r="J23" s="222"/>
      <c r="K23" s="222"/>
    </row>
    <row r="24" spans="1:11" ht="14.25" customHeight="1">
      <c r="A24" s="223"/>
      <c r="B24" s="224"/>
      <c r="C24" s="224"/>
      <c r="D24" s="224"/>
      <c r="E24" s="224"/>
      <c r="F24" s="224"/>
      <c r="G24" s="224"/>
      <c r="H24" s="224"/>
      <c r="I24" s="224"/>
      <c r="J24" s="224"/>
      <c r="K24" s="221"/>
    </row>
    <row r="25" spans="1:11" ht="14.25" customHeight="1">
      <c r="A25" s="217"/>
      <c r="B25" s="217"/>
      <c r="C25" s="217"/>
      <c r="D25" s="217"/>
      <c r="E25" s="217"/>
      <c r="F25" s="217"/>
      <c r="G25" s="217"/>
      <c r="H25" s="217"/>
      <c r="I25" s="217"/>
      <c r="J25" s="217"/>
      <c r="K25" s="217"/>
    </row>
    <row r="26" spans="1:11" ht="14.25" customHeight="1">
      <c r="A26" s="217"/>
      <c r="B26" s="217"/>
      <c r="C26" s="217"/>
      <c r="D26" s="217"/>
      <c r="E26" s="217"/>
      <c r="F26" s="217"/>
      <c r="G26" s="217"/>
      <c r="H26" s="217"/>
      <c r="I26" s="217"/>
      <c r="J26" s="217"/>
      <c r="K26" s="217"/>
    </row>
    <row r="27" spans="1:11" ht="14.25" customHeight="1">
      <c r="A27" s="217"/>
      <c r="B27" s="217"/>
      <c r="C27" s="217"/>
      <c r="D27" s="217"/>
      <c r="E27" s="217"/>
      <c r="F27" s="217"/>
      <c r="G27" s="217"/>
      <c r="H27" s="217"/>
      <c r="I27" s="217"/>
      <c r="J27" s="217"/>
      <c r="K27" s="217"/>
    </row>
  </sheetData>
  <sheetProtection formatCells="0" formatColumns="0" formatRows="0"/>
  <phoneticPr fontId="28" type="noConversion"/>
  <pageMargins left="0.749305555555556" right="0.749305555555556" top="0.999305555555556" bottom="0.999305555555556" header="0.499305555555556" footer="0.499305555555556"/>
  <pageSetup paperSize="9" scale="98" orientation="landscape"/>
  <headerFooter scaleWithDoc="0" alignWithMargins="0"/>
</worksheet>
</file>

<file path=xl/worksheets/sheet10.xml><?xml version="1.0" encoding="utf-8"?>
<worksheet xmlns="http://schemas.openxmlformats.org/spreadsheetml/2006/main" xmlns:r="http://schemas.openxmlformats.org/officeDocument/2006/relationships">
  <dimension ref="A1:ED151"/>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7" width="16.83203125" style="66" customWidth="1"/>
    <col min="8" max="20" width="13.83203125" style="66" customWidth="1"/>
    <col min="21" max="21" width="16.83203125" style="66" customWidth="1"/>
    <col min="22" max="32" width="13.83203125" style="66" customWidth="1"/>
    <col min="33" max="134" width="9" style="66" customWidth="1"/>
    <col min="135" max="176" width="9.1640625" style="66" customWidth="1"/>
    <col min="177" max="16384" width="9.1640625" style="66"/>
  </cols>
  <sheetData>
    <row r="1" spans="1:134" ht="14.25" customHeight="1">
      <c r="A1" s="67"/>
      <c r="B1" s="68"/>
      <c r="C1" s="68"/>
      <c r="D1" s="68"/>
      <c r="E1" s="68"/>
      <c r="F1" s="68"/>
      <c r="G1" s="68"/>
      <c r="H1" s="68"/>
      <c r="I1" s="68"/>
      <c r="J1" s="101"/>
      <c r="L1" s="68"/>
      <c r="M1" s="68"/>
      <c r="N1" s="68"/>
      <c r="O1" s="68"/>
      <c r="P1" s="68"/>
      <c r="Q1" s="68"/>
      <c r="R1" s="68"/>
      <c r="S1" s="68"/>
      <c r="T1" s="68"/>
      <c r="U1" s="68"/>
      <c r="V1" s="68"/>
      <c r="W1" s="68"/>
      <c r="X1" s="68"/>
      <c r="Y1" s="68"/>
      <c r="Z1" s="68"/>
      <c r="AA1" s="68"/>
      <c r="AB1" s="68"/>
      <c r="AC1" s="68"/>
      <c r="AD1" s="68"/>
      <c r="AE1" s="68"/>
      <c r="AF1" s="69" t="s">
        <v>443</v>
      </c>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row>
    <row r="2" spans="1:134" s="70" customFormat="1" ht="20.100000000000001" customHeight="1">
      <c r="A2" s="50" t="s">
        <v>444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row>
    <row r="3" spans="1:134" ht="14.25" customHeight="1">
      <c r="A3" s="68" t="s">
        <v>4</v>
      </c>
      <c r="B3" s="68"/>
      <c r="C3" s="68"/>
      <c r="D3" s="68"/>
      <c r="E3" s="68"/>
      <c r="F3" s="68"/>
      <c r="G3" s="68"/>
      <c r="H3" s="68"/>
      <c r="I3" s="68"/>
      <c r="J3" s="101"/>
      <c r="L3" s="68"/>
      <c r="M3" s="68"/>
      <c r="N3" s="68"/>
      <c r="O3" s="68"/>
      <c r="P3" s="68"/>
      <c r="Q3" s="68"/>
      <c r="R3" s="68"/>
      <c r="S3" s="68"/>
      <c r="T3" s="68"/>
      <c r="U3" s="68"/>
      <c r="V3" s="68"/>
      <c r="W3" s="68"/>
      <c r="X3" s="68"/>
      <c r="Y3" s="68"/>
      <c r="Z3" s="68"/>
      <c r="AA3" s="68"/>
      <c r="AB3" s="68"/>
      <c r="AC3" s="68"/>
      <c r="AD3" s="68"/>
      <c r="AE3" s="68"/>
      <c r="AF3" s="72" t="s">
        <v>5</v>
      </c>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row>
    <row r="4" spans="1:134" ht="14.25" customHeight="1">
      <c r="A4" s="241" t="s">
        <v>201</v>
      </c>
      <c r="B4" s="241"/>
      <c r="C4" s="241"/>
      <c r="D4" s="241"/>
      <c r="E4" s="244"/>
      <c r="F4" s="241" t="s">
        <v>202</v>
      </c>
      <c r="G4" s="86" t="s">
        <v>367</v>
      </c>
      <c r="H4" s="81"/>
      <c r="I4" s="81"/>
      <c r="J4" s="81"/>
      <c r="K4" s="81"/>
      <c r="L4" s="81"/>
      <c r="M4" s="81"/>
      <c r="N4" s="81"/>
      <c r="O4" s="81"/>
      <c r="P4" s="85"/>
      <c r="Q4" s="81"/>
      <c r="R4" s="81"/>
      <c r="S4" s="81"/>
      <c r="T4" s="81"/>
      <c r="U4" s="81" t="s">
        <v>369</v>
      </c>
      <c r="V4" s="81"/>
      <c r="W4" s="81"/>
      <c r="X4" s="81"/>
      <c r="Y4" s="81"/>
      <c r="Z4" s="81"/>
      <c r="AA4" s="81"/>
      <c r="AB4" s="81"/>
      <c r="AC4" s="81"/>
      <c r="AD4" s="81"/>
      <c r="AE4" s="81"/>
      <c r="AF4" s="81"/>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row>
    <row r="5" spans="1:134" ht="14.25" customHeight="1">
      <c r="A5" s="241" t="s">
        <v>60</v>
      </c>
      <c r="B5" s="241"/>
      <c r="C5" s="241"/>
      <c r="D5" s="241" t="s">
        <v>61</v>
      </c>
      <c r="E5" s="241" t="s">
        <v>205</v>
      </c>
      <c r="F5" s="241"/>
      <c r="G5" s="244" t="s">
        <v>262</v>
      </c>
      <c r="H5" s="275" t="s">
        <v>445</v>
      </c>
      <c r="I5" s="275" t="s">
        <v>446</v>
      </c>
      <c r="J5" s="275" t="s">
        <v>447</v>
      </c>
      <c r="K5" s="275" t="s">
        <v>448</v>
      </c>
      <c r="L5" s="275" t="s">
        <v>449</v>
      </c>
      <c r="M5" s="275" t="s">
        <v>450</v>
      </c>
      <c r="N5" s="275" t="s">
        <v>451</v>
      </c>
      <c r="O5" s="275" t="s">
        <v>452</v>
      </c>
      <c r="P5" s="275" t="s">
        <v>453</v>
      </c>
      <c r="Q5" s="275" t="s">
        <v>454</v>
      </c>
      <c r="R5" s="275" t="s">
        <v>455</v>
      </c>
      <c r="S5" s="275" t="s">
        <v>456</v>
      </c>
      <c r="T5" s="275" t="s">
        <v>457</v>
      </c>
      <c r="U5" s="275" t="s">
        <v>262</v>
      </c>
      <c r="V5" s="275" t="s">
        <v>458</v>
      </c>
      <c r="W5" s="275" t="s">
        <v>459</v>
      </c>
      <c r="X5" s="275" t="s">
        <v>460</v>
      </c>
      <c r="Y5" s="275" t="s">
        <v>461</v>
      </c>
      <c r="Z5" s="275" t="s">
        <v>462</v>
      </c>
      <c r="AA5" s="275" t="s">
        <v>463</v>
      </c>
      <c r="AB5" s="275" t="s">
        <v>464</v>
      </c>
      <c r="AC5" s="275" t="s">
        <v>465</v>
      </c>
      <c r="AD5" s="275" t="s">
        <v>466</v>
      </c>
      <c r="AE5" s="275" t="s">
        <v>467</v>
      </c>
      <c r="AF5" s="275" t="s">
        <v>468</v>
      </c>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row>
    <row r="6" spans="1:134" ht="14.25" customHeight="1">
      <c r="A6" s="82" t="s">
        <v>72</v>
      </c>
      <c r="B6" s="82" t="s">
        <v>73</v>
      </c>
      <c r="C6" s="82" t="s">
        <v>74</v>
      </c>
      <c r="D6" s="241"/>
      <c r="E6" s="241"/>
      <c r="F6" s="242"/>
      <c r="G6" s="243"/>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row>
    <row r="7" spans="1:134" s="67" customFormat="1" ht="14.25" customHeight="1">
      <c r="A7" s="83"/>
      <c r="B7" s="83"/>
      <c r="C7" s="83"/>
      <c r="D7" s="83"/>
      <c r="E7" s="83" t="s">
        <v>63</v>
      </c>
      <c r="F7" s="84">
        <v>77386486.819999993</v>
      </c>
      <c r="G7" s="84">
        <v>43965290.82</v>
      </c>
      <c r="H7" s="84">
        <v>31308686.399999999</v>
      </c>
      <c r="I7" s="84">
        <v>1799162.4</v>
      </c>
      <c r="J7" s="102">
        <v>103388</v>
      </c>
      <c r="K7" s="84">
        <v>332640</v>
      </c>
      <c r="L7" s="84">
        <v>1544603</v>
      </c>
      <c r="M7" s="84">
        <v>2013203.68</v>
      </c>
      <c r="N7" s="84">
        <v>1006601.84</v>
      </c>
      <c r="O7" s="84">
        <v>925427.71</v>
      </c>
      <c r="P7" s="84">
        <v>0</v>
      </c>
      <c r="Q7" s="84">
        <v>302814.09999999998</v>
      </c>
      <c r="R7" s="84">
        <v>4624205.3600000003</v>
      </c>
      <c r="S7" s="84">
        <v>0</v>
      </c>
      <c r="T7" s="84">
        <v>4558.33</v>
      </c>
      <c r="U7" s="84">
        <v>33421196</v>
      </c>
      <c r="V7" s="84">
        <v>62652</v>
      </c>
      <c r="W7" s="84">
        <v>0</v>
      </c>
      <c r="X7" s="84">
        <v>0</v>
      </c>
      <c r="Y7" s="84">
        <v>0</v>
      </c>
      <c r="Z7" s="84">
        <v>50372</v>
      </c>
      <c r="AA7" s="84">
        <v>0</v>
      </c>
      <c r="AB7" s="84">
        <v>0</v>
      </c>
      <c r="AC7" s="84">
        <v>0</v>
      </c>
      <c r="AD7" s="84">
        <v>32608172</v>
      </c>
      <c r="AE7" s="84">
        <v>0</v>
      </c>
      <c r="AF7" s="84">
        <v>700000</v>
      </c>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row>
    <row r="8" spans="1:134" ht="14.25" customHeight="1">
      <c r="A8" s="83"/>
      <c r="B8" s="83"/>
      <c r="C8" s="83"/>
      <c r="D8" s="83" t="s">
        <v>81</v>
      </c>
      <c r="E8" s="83" t="s">
        <v>82</v>
      </c>
      <c r="F8" s="84">
        <v>77386486.819999993</v>
      </c>
      <c r="G8" s="84">
        <v>43965290.82</v>
      </c>
      <c r="H8" s="84">
        <v>31308686.399999999</v>
      </c>
      <c r="I8" s="84">
        <v>1799162.4</v>
      </c>
      <c r="J8" s="102">
        <v>103388</v>
      </c>
      <c r="K8" s="84">
        <v>332640</v>
      </c>
      <c r="L8" s="84">
        <v>1544603</v>
      </c>
      <c r="M8" s="84">
        <v>2013203.68</v>
      </c>
      <c r="N8" s="84">
        <v>1006601.84</v>
      </c>
      <c r="O8" s="84">
        <v>925427.71</v>
      </c>
      <c r="P8" s="84">
        <v>0</v>
      </c>
      <c r="Q8" s="84">
        <v>302814.09999999998</v>
      </c>
      <c r="R8" s="84">
        <v>4624205.3600000003</v>
      </c>
      <c r="S8" s="84">
        <v>0</v>
      </c>
      <c r="T8" s="84">
        <v>4558.33</v>
      </c>
      <c r="U8" s="84">
        <v>33421196</v>
      </c>
      <c r="V8" s="84">
        <v>62652</v>
      </c>
      <c r="W8" s="84">
        <v>0</v>
      </c>
      <c r="X8" s="84">
        <v>0</v>
      </c>
      <c r="Y8" s="84">
        <v>0</v>
      </c>
      <c r="Z8" s="84">
        <v>50372</v>
      </c>
      <c r="AA8" s="84">
        <v>0</v>
      </c>
      <c r="AB8" s="84">
        <v>0</v>
      </c>
      <c r="AC8" s="84">
        <v>0</v>
      </c>
      <c r="AD8" s="84">
        <v>32608172</v>
      </c>
      <c r="AE8" s="84">
        <v>0</v>
      </c>
      <c r="AF8" s="84">
        <v>700000</v>
      </c>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row>
    <row r="9" spans="1:134" ht="14.25" customHeight="1">
      <c r="A9" s="83"/>
      <c r="B9" s="83"/>
      <c r="C9" s="83"/>
      <c r="D9" s="83" t="s">
        <v>83</v>
      </c>
      <c r="E9" s="83" t="s">
        <v>84</v>
      </c>
      <c r="F9" s="84">
        <v>35581513.369999997</v>
      </c>
      <c r="G9" s="84">
        <v>2248169.37</v>
      </c>
      <c r="H9" s="84">
        <v>813636</v>
      </c>
      <c r="I9" s="84">
        <v>465762</v>
      </c>
      <c r="J9" s="102">
        <v>57231</v>
      </c>
      <c r="K9" s="84">
        <v>75240</v>
      </c>
      <c r="L9" s="84">
        <v>82273</v>
      </c>
      <c r="M9" s="84">
        <v>225152.32</v>
      </c>
      <c r="N9" s="84">
        <v>112576.16</v>
      </c>
      <c r="O9" s="84">
        <v>86731.68</v>
      </c>
      <c r="P9" s="84">
        <v>0</v>
      </c>
      <c r="Q9" s="84">
        <v>11351.21</v>
      </c>
      <c r="R9" s="84">
        <v>318216</v>
      </c>
      <c r="S9" s="84">
        <v>0</v>
      </c>
      <c r="T9" s="84">
        <v>0</v>
      </c>
      <c r="U9" s="84">
        <v>33333344</v>
      </c>
      <c r="V9" s="84">
        <v>0</v>
      </c>
      <c r="W9" s="84">
        <v>0</v>
      </c>
      <c r="X9" s="84">
        <v>0</v>
      </c>
      <c r="Y9" s="84">
        <v>0</v>
      </c>
      <c r="Z9" s="84">
        <v>25892</v>
      </c>
      <c r="AA9" s="84">
        <v>0</v>
      </c>
      <c r="AB9" s="84">
        <v>0</v>
      </c>
      <c r="AC9" s="84">
        <v>0</v>
      </c>
      <c r="AD9" s="84">
        <v>32607452</v>
      </c>
      <c r="AE9" s="84">
        <v>0</v>
      </c>
      <c r="AF9" s="84">
        <v>700000</v>
      </c>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row>
    <row r="10" spans="1:134" ht="14.25" customHeight="1">
      <c r="A10" s="83" t="s">
        <v>85</v>
      </c>
      <c r="B10" s="83" t="s">
        <v>86</v>
      </c>
      <c r="C10" s="83" t="s">
        <v>86</v>
      </c>
      <c r="D10" s="83" t="s">
        <v>87</v>
      </c>
      <c r="E10" s="83" t="s">
        <v>88</v>
      </c>
      <c r="F10" s="84">
        <v>225152.32</v>
      </c>
      <c r="G10" s="84">
        <v>225152.32</v>
      </c>
      <c r="H10" s="84">
        <v>0</v>
      </c>
      <c r="I10" s="84">
        <v>0</v>
      </c>
      <c r="J10" s="102">
        <v>0</v>
      </c>
      <c r="K10" s="84">
        <v>0</v>
      </c>
      <c r="L10" s="84">
        <v>0</v>
      </c>
      <c r="M10" s="84">
        <v>225152.32</v>
      </c>
      <c r="N10" s="84">
        <v>0</v>
      </c>
      <c r="O10" s="84">
        <v>0</v>
      </c>
      <c r="P10" s="84">
        <v>0</v>
      </c>
      <c r="Q10" s="84">
        <v>0</v>
      </c>
      <c r="R10" s="84">
        <v>0</v>
      </c>
      <c r="S10" s="84">
        <v>0</v>
      </c>
      <c r="T10" s="84">
        <v>0</v>
      </c>
      <c r="U10" s="84">
        <v>0</v>
      </c>
      <c r="V10" s="84">
        <v>0</v>
      </c>
      <c r="W10" s="84">
        <v>0</v>
      </c>
      <c r="X10" s="84">
        <v>0</v>
      </c>
      <c r="Y10" s="84">
        <v>0</v>
      </c>
      <c r="Z10" s="84">
        <v>0</v>
      </c>
      <c r="AA10" s="84">
        <v>0</v>
      </c>
      <c r="AB10" s="84">
        <v>0</v>
      </c>
      <c r="AC10" s="84">
        <v>0</v>
      </c>
      <c r="AD10" s="84">
        <v>0</v>
      </c>
      <c r="AE10" s="84">
        <v>0</v>
      </c>
      <c r="AF10" s="84">
        <v>0</v>
      </c>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row>
    <row r="11" spans="1:134" ht="14.25" customHeight="1">
      <c r="A11" s="83" t="s">
        <v>85</v>
      </c>
      <c r="B11" s="83" t="s">
        <v>86</v>
      </c>
      <c r="C11" s="83" t="s">
        <v>89</v>
      </c>
      <c r="D11" s="83" t="s">
        <v>87</v>
      </c>
      <c r="E11" s="83" t="s">
        <v>90</v>
      </c>
      <c r="F11" s="84">
        <v>112576.16</v>
      </c>
      <c r="G11" s="84">
        <v>112576.16</v>
      </c>
      <c r="H11" s="84">
        <v>0</v>
      </c>
      <c r="I11" s="84">
        <v>0</v>
      </c>
      <c r="J11" s="102">
        <v>0</v>
      </c>
      <c r="K11" s="84">
        <v>0</v>
      </c>
      <c r="L11" s="84">
        <v>0</v>
      </c>
      <c r="M11" s="84">
        <v>0</v>
      </c>
      <c r="N11" s="84">
        <v>112576.16</v>
      </c>
      <c r="O11" s="84">
        <v>0</v>
      </c>
      <c r="P11" s="84">
        <v>0</v>
      </c>
      <c r="Q11" s="84">
        <v>0</v>
      </c>
      <c r="R11" s="84">
        <v>0</v>
      </c>
      <c r="S11" s="84">
        <v>0</v>
      </c>
      <c r="T11" s="84">
        <v>0</v>
      </c>
      <c r="U11" s="84">
        <v>0</v>
      </c>
      <c r="V11" s="84">
        <v>0</v>
      </c>
      <c r="W11" s="84">
        <v>0</v>
      </c>
      <c r="X11" s="84">
        <v>0</v>
      </c>
      <c r="Y11" s="84">
        <v>0</v>
      </c>
      <c r="Z11" s="84">
        <v>0</v>
      </c>
      <c r="AA11" s="84">
        <v>0</v>
      </c>
      <c r="AB11" s="84">
        <v>0</v>
      </c>
      <c r="AC11" s="84">
        <v>0</v>
      </c>
      <c r="AD11" s="84">
        <v>0</v>
      </c>
      <c r="AE11" s="84">
        <v>0</v>
      </c>
      <c r="AF11" s="84">
        <v>0</v>
      </c>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row>
    <row r="12" spans="1:134" ht="14.25" customHeight="1">
      <c r="A12" s="83" t="s">
        <v>85</v>
      </c>
      <c r="B12" s="83" t="s">
        <v>91</v>
      </c>
      <c r="C12" s="83" t="s">
        <v>92</v>
      </c>
      <c r="D12" s="83" t="s">
        <v>87</v>
      </c>
      <c r="E12" s="83" t="s">
        <v>93</v>
      </c>
      <c r="F12" s="84">
        <v>7692</v>
      </c>
      <c r="G12" s="84">
        <v>0</v>
      </c>
      <c r="H12" s="84">
        <v>0</v>
      </c>
      <c r="I12" s="84">
        <v>0</v>
      </c>
      <c r="J12" s="102">
        <v>0</v>
      </c>
      <c r="K12" s="84">
        <v>0</v>
      </c>
      <c r="L12" s="84">
        <v>0</v>
      </c>
      <c r="M12" s="84">
        <v>0</v>
      </c>
      <c r="N12" s="84">
        <v>0</v>
      </c>
      <c r="O12" s="84">
        <v>0</v>
      </c>
      <c r="P12" s="84">
        <v>0</v>
      </c>
      <c r="Q12" s="84">
        <v>0</v>
      </c>
      <c r="R12" s="84">
        <v>0</v>
      </c>
      <c r="S12" s="84">
        <v>0</v>
      </c>
      <c r="T12" s="84">
        <v>0</v>
      </c>
      <c r="U12" s="84">
        <v>7692</v>
      </c>
      <c r="V12" s="84">
        <v>0</v>
      </c>
      <c r="W12" s="84">
        <v>0</v>
      </c>
      <c r="X12" s="84">
        <v>0</v>
      </c>
      <c r="Y12" s="84">
        <v>0</v>
      </c>
      <c r="Z12" s="84">
        <v>7692</v>
      </c>
      <c r="AA12" s="84">
        <v>0</v>
      </c>
      <c r="AB12" s="84">
        <v>0</v>
      </c>
      <c r="AC12" s="84">
        <v>0</v>
      </c>
      <c r="AD12" s="84">
        <v>0</v>
      </c>
      <c r="AE12" s="84">
        <v>0</v>
      </c>
      <c r="AF12" s="84">
        <v>0</v>
      </c>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row>
    <row r="13" spans="1:134" ht="14.25" customHeight="1">
      <c r="A13" s="83" t="s">
        <v>85</v>
      </c>
      <c r="B13" s="83" t="s">
        <v>92</v>
      </c>
      <c r="C13" s="83" t="s">
        <v>92</v>
      </c>
      <c r="D13" s="83" t="s">
        <v>87</v>
      </c>
      <c r="E13" s="83" t="s">
        <v>94</v>
      </c>
      <c r="F13" s="84">
        <v>11351.21</v>
      </c>
      <c r="G13" s="84">
        <v>11351.21</v>
      </c>
      <c r="H13" s="84">
        <v>0</v>
      </c>
      <c r="I13" s="84">
        <v>0</v>
      </c>
      <c r="J13" s="102">
        <v>0</v>
      </c>
      <c r="K13" s="84">
        <v>0</v>
      </c>
      <c r="L13" s="84">
        <v>0</v>
      </c>
      <c r="M13" s="84">
        <v>0</v>
      </c>
      <c r="N13" s="84">
        <v>0</v>
      </c>
      <c r="O13" s="84">
        <v>0</v>
      </c>
      <c r="P13" s="84">
        <v>0</v>
      </c>
      <c r="Q13" s="84">
        <v>11351.21</v>
      </c>
      <c r="R13" s="84">
        <v>0</v>
      </c>
      <c r="S13" s="84">
        <v>0</v>
      </c>
      <c r="T13" s="84">
        <v>0</v>
      </c>
      <c r="U13" s="84">
        <v>0</v>
      </c>
      <c r="V13" s="84">
        <v>0</v>
      </c>
      <c r="W13" s="84">
        <v>0</v>
      </c>
      <c r="X13" s="84">
        <v>0</v>
      </c>
      <c r="Y13" s="84">
        <v>0</v>
      </c>
      <c r="Z13" s="84">
        <v>0</v>
      </c>
      <c r="AA13" s="84">
        <v>0</v>
      </c>
      <c r="AB13" s="84">
        <v>0</v>
      </c>
      <c r="AC13" s="84">
        <v>0</v>
      </c>
      <c r="AD13" s="84">
        <v>0</v>
      </c>
      <c r="AE13" s="84">
        <v>0</v>
      </c>
      <c r="AF13" s="84">
        <v>0</v>
      </c>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row>
    <row r="14" spans="1:134" ht="14.25" customHeight="1">
      <c r="A14" s="83" t="s">
        <v>95</v>
      </c>
      <c r="B14" s="83" t="s">
        <v>96</v>
      </c>
      <c r="C14" s="83" t="s">
        <v>96</v>
      </c>
      <c r="D14" s="83" t="s">
        <v>87</v>
      </c>
      <c r="E14" s="83" t="s">
        <v>97</v>
      </c>
      <c r="F14" s="84">
        <v>1299545</v>
      </c>
      <c r="G14" s="84">
        <v>1281165</v>
      </c>
      <c r="H14" s="84">
        <v>687612</v>
      </c>
      <c r="I14" s="84">
        <v>461082</v>
      </c>
      <c r="J14" s="102">
        <v>57231</v>
      </c>
      <c r="K14" s="84">
        <v>75240</v>
      </c>
      <c r="L14" s="84">
        <v>0</v>
      </c>
      <c r="M14" s="84">
        <v>0</v>
      </c>
      <c r="N14" s="84">
        <v>0</v>
      </c>
      <c r="O14" s="84">
        <v>0</v>
      </c>
      <c r="P14" s="84">
        <v>0</v>
      </c>
      <c r="Q14" s="84">
        <v>0</v>
      </c>
      <c r="R14" s="84">
        <v>0</v>
      </c>
      <c r="S14" s="84">
        <v>0</v>
      </c>
      <c r="T14" s="84">
        <v>0</v>
      </c>
      <c r="U14" s="84">
        <v>18380</v>
      </c>
      <c r="V14" s="84">
        <v>0</v>
      </c>
      <c r="W14" s="84">
        <v>0</v>
      </c>
      <c r="X14" s="84">
        <v>0</v>
      </c>
      <c r="Y14" s="84">
        <v>0</v>
      </c>
      <c r="Z14" s="84">
        <v>18200</v>
      </c>
      <c r="AA14" s="84">
        <v>0</v>
      </c>
      <c r="AB14" s="84">
        <v>0</v>
      </c>
      <c r="AC14" s="84">
        <v>0</v>
      </c>
      <c r="AD14" s="84">
        <v>180</v>
      </c>
      <c r="AE14" s="84">
        <v>0</v>
      </c>
      <c r="AF14" s="84">
        <v>0</v>
      </c>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row>
    <row r="15" spans="1:134" ht="14.25" customHeight="1">
      <c r="A15" s="83" t="s">
        <v>95</v>
      </c>
      <c r="B15" s="83" t="s">
        <v>96</v>
      </c>
      <c r="C15" s="83" t="s">
        <v>92</v>
      </c>
      <c r="D15" s="83" t="s">
        <v>87</v>
      </c>
      <c r="E15" s="83" t="s">
        <v>98</v>
      </c>
      <c r="F15" s="84">
        <v>913097</v>
      </c>
      <c r="G15" s="84">
        <v>212977</v>
      </c>
      <c r="H15" s="84">
        <v>126024</v>
      </c>
      <c r="I15" s="84">
        <v>4680</v>
      </c>
      <c r="J15" s="102">
        <v>0</v>
      </c>
      <c r="K15" s="84">
        <v>0</v>
      </c>
      <c r="L15" s="84">
        <v>82273</v>
      </c>
      <c r="M15" s="84">
        <v>0</v>
      </c>
      <c r="N15" s="84">
        <v>0</v>
      </c>
      <c r="O15" s="84">
        <v>0</v>
      </c>
      <c r="P15" s="84">
        <v>0</v>
      </c>
      <c r="Q15" s="84">
        <v>0</v>
      </c>
      <c r="R15" s="84">
        <v>0</v>
      </c>
      <c r="S15" s="84">
        <v>0</v>
      </c>
      <c r="T15" s="84">
        <v>0</v>
      </c>
      <c r="U15" s="84">
        <v>700120</v>
      </c>
      <c r="V15" s="84">
        <v>0</v>
      </c>
      <c r="W15" s="84">
        <v>0</v>
      </c>
      <c r="X15" s="84">
        <v>0</v>
      </c>
      <c r="Y15" s="84">
        <v>0</v>
      </c>
      <c r="Z15" s="84">
        <v>0</v>
      </c>
      <c r="AA15" s="84">
        <v>0</v>
      </c>
      <c r="AB15" s="84">
        <v>0</v>
      </c>
      <c r="AC15" s="84">
        <v>0</v>
      </c>
      <c r="AD15" s="84">
        <v>120</v>
      </c>
      <c r="AE15" s="84">
        <v>0</v>
      </c>
      <c r="AF15" s="84">
        <v>700000</v>
      </c>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row>
    <row r="16" spans="1:134" ht="14.25" customHeight="1">
      <c r="A16" s="83" t="s">
        <v>95</v>
      </c>
      <c r="B16" s="83" t="s">
        <v>105</v>
      </c>
      <c r="C16" s="83" t="s">
        <v>92</v>
      </c>
      <c r="D16" s="83" t="s">
        <v>87</v>
      </c>
      <c r="E16" s="83" t="s">
        <v>106</v>
      </c>
      <c r="F16" s="84">
        <v>32607152</v>
      </c>
      <c r="G16" s="84">
        <v>0</v>
      </c>
      <c r="H16" s="84">
        <v>0</v>
      </c>
      <c r="I16" s="84">
        <v>0</v>
      </c>
      <c r="J16" s="102">
        <v>0</v>
      </c>
      <c r="K16" s="84">
        <v>0</v>
      </c>
      <c r="L16" s="84">
        <v>0</v>
      </c>
      <c r="M16" s="84">
        <v>0</v>
      </c>
      <c r="N16" s="84">
        <v>0</v>
      </c>
      <c r="O16" s="84">
        <v>0</v>
      </c>
      <c r="P16" s="84">
        <v>0</v>
      </c>
      <c r="Q16" s="84">
        <v>0</v>
      </c>
      <c r="R16" s="84">
        <v>0</v>
      </c>
      <c r="S16" s="84">
        <v>0</v>
      </c>
      <c r="T16" s="84">
        <v>0</v>
      </c>
      <c r="U16" s="84">
        <v>32607152</v>
      </c>
      <c r="V16" s="84">
        <v>0</v>
      </c>
      <c r="W16" s="84">
        <v>0</v>
      </c>
      <c r="X16" s="84">
        <v>0</v>
      </c>
      <c r="Y16" s="84">
        <v>0</v>
      </c>
      <c r="Z16" s="84">
        <v>0</v>
      </c>
      <c r="AA16" s="84">
        <v>0</v>
      </c>
      <c r="AB16" s="84">
        <v>0</v>
      </c>
      <c r="AC16" s="84">
        <v>0</v>
      </c>
      <c r="AD16" s="84">
        <v>32607152</v>
      </c>
      <c r="AE16" s="84">
        <v>0</v>
      </c>
      <c r="AF16" s="84">
        <v>0</v>
      </c>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row>
    <row r="17" spans="1:134" ht="14.25" customHeight="1">
      <c r="A17" s="83" t="s">
        <v>95</v>
      </c>
      <c r="B17" s="83" t="s">
        <v>107</v>
      </c>
      <c r="C17" s="83" t="s">
        <v>96</v>
      </c>
      <c r="D17" s="83" t="s">
        <v>87</v>
      </c>
      <c r="E17" s="83" t="s">
        <v>108</v>
      </c>
      <c r="F17" s="84">
        <v>73740.08</v>
      </c>
      <c r="G17" s="84">
        <v>73740.08</v>
      </c>
      <c r="H17" s="84">
        <v>0</v>
      </c>
      <c r="I17" s="84">
        <v>0</v>
      </c>
      <c r="J17" s="102">
        <v>0</v>
      </c>
      <c r="K17" s="84">
        <v>0</v>
      </c>
      <c r="L17" s="84">
        <v>0</v>
      </c>
      <c r="M17" s="84">
        <v>0</v>
      </c>
      <c r="N17" s="84">
        <v>0</v>
      </c>
      <c r="O17" s="84">
        <v>73740.08</v>
      </c>
      <c r="P17" s="84">
        <v>0</v>
      </c>
      <c r="Q17" s="84">
        <v>0</v>
      </c>
      <c r="R17" s="84">
        <v>0</v>
      </c>
      <c r="S17" s="84">
        <v>0</v>
      </c>
      <c r="T17" s="84">
        <v>0</v>
      </c>
      <c r="U17" s="84">
        <v>0</v>
      </c>
      <c r="V17" s="84">
        <v>0</v>
      </c>
      <c r="W17" s="84">
        <v>0</v>
      </c>
      <c r="X17" s="84">
        <v>0</v>
      </c>
      <c r="Y17" s="84">
        <v>0</v>
      </c>
      <c r="Z17" s="84">
        <v>0</v>
      </c>
      <c r="AA17" s="84">
        <v>0</v>
      </c>
      <c r="AB17" s="84">
        <v>0</v>
      </c>
      <c r="AC17" s="84">
        <v>0</v>
      </c>
      <c r="AD17" s="84">
        <v>0</v>
      </c>
      <c r="AE17" s="84">
        <v>0</v>
      </c>
      <c r="AF17" s="84">
        <v>0</v>
      </c>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row>
    <row r="18" spans="1:134" ht="14.25" customHeight="1">
      <c r="A18" s="83" t="s">
        <v>95</v>
      </c>
      <c r="B18" s="83" t="s">
        <v>107</v>
      </c>
      <c r="C18" s="83" t="s">
        <v>99</v>
      </c>
      <c r="D18" s="83" t="s">
        <v>87</v>
      </c>
      <c r="E18" s="83" t="s">
        <v>109</v>
      </c>
      <c r="F18" s="84">
        <v>12991.6</v>
      </c>
      <c r="G18" s="84">
        <v>12991.6</v>
      </c>
      <c r="H18" s="84">
        <v>0</v>
      </c>
      <c r="I18" s="84">
        <v>0</v>
      </c>
      <c r="J18" s="102">
        <v>0</v>
      </c>
      <c r="K18" s="84">
        <v>0</v>
      </c>
      <c r="L18" s="84">
        <v>0</v>
      </c>
      <c r="M18" s="84">
        <v>0</v>
      </c>
      <c r="N18" s="84">
        <v>0</v>
      </c>
      <c r="O18" s="84">
        <v>12991.6</v>
      </c>
      <c r="P18" s="84">
        <v>0</v>
      </c>
      <c r="Q18" s="84">
        <v>0</v>
      </c>
      <c r="R18" s="84">
        <v>0</v>
      </c>
      <c r="S18" s="84">
        <v>0</v>
      </c>
      <c r="T18" s="84">
        <v>0</v>
      </c>
      <c r="U18" s="84">
        <v>0</v>
      </c>
      <c r="V18" s="84">
        <v>0</v>
      </c>
      <c r="W18" s="84">
        <v>0</v>
      </c>
      <c r="X18" s="84">
        <v>0</v>
      </c>
      <c r="Y18" s="84">
        <v>0</v>
      </c>
      <c r="Z18" s="84">
        <v>0</v>
      </c>
      <c r="AA18" s="84">
        <v>0</v>
      </c>
      <c r="AB18" s="84">
        <v>0</v>
      </c>
      <c r="AC18" s="84">
        <v>0</v>
      </c>
      <c r="AD18" s="84">
        <v>0</v>
      </c>
      <c r="AE18" s="84">
        <v>0</v>
      </c>
      <c r="AF18" s="84">
        <v>0</v>
      </c>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row>
    <row r="19" spans="1:134" ht="14.25" customHeight="1">
      <c r="A19" s="83" t="s">
        <v>110</v>
      </c>
      <c r="B19" s="83" t="s">
        <v>99</v>
      </c>
      <c r="C19" s="83" t="s">
        <v>96</v>
      </c>
      <c r="D19" s="83" t="s">
        <v>87</v>
      </c>
      <c r="E19" s="83" t="s">
        <v>111</v>
      </c>
      <c r="F19" s="84">
        <v>318216</v>
      </c>
      <c r="G19" s="84">
        <v>318216</v>
      </c>
      <c r="H19" s="84">
        <v>0</v>
      </c>
      <c r="I19" s="84">
        <v>0</v>
      </c>
      <c r="J19" s="102">
        <v>0</v>
      </c>
      <c r="K19" s="84">
        <v>0</v>
      </c>
      <c r="L19" s="84">
        <v>0</v>
      </c>
      <c r="M19" s="84">
        <v>0</v>
      </c>
      <c r="N19" s="84">
        <v>0</v>
      </c>
      <c r="O19" s="84">
        <v>0</v>
      </c>
      <c r="P19" s="84">
        <v>0</v>
      </c>
      <c r="Q19" s="84">
        <v>0</v>
      </c>
      <c r="R19" s="84">
        <v>318216</v>
      </c>
      <c r="S19" s="84">
        <v>0</v>
      </c>
      <c r="T19" s="84">
        <v>0</v>
      </c>
      <c r="U19" s="84">
        <v>0</v>
      </c>
      <c r="V19" s="84">
        <v>0</v>
      </c>
      <c r="W19" s="84">
        <v>0</v>
      </c>
      <c r="X19" s="84">
        <v>0</v>
      </c>
      <c r="Y19" s="84">
        <v>0</v>
      </c>
      <c r="Z19" s="84">
        <v>0</v>
      </c>
      <c r="AA19" s="84">
        <v>0</v>
      </c>
      <c r="AB19" s="84">
        <v>0</v>
      </c>
      <c r="AC19" s="84">
        <v>0</v>
      </c>
      <c r="AD19" s="84">
        <v>0</v>
      </c>
      <c r="AE19" s="84">
        <v>0</v>
      </c>
      <c r="AF19" s="84">
        <v>0</v>
      </c>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row>
    <row r="20" spans="1:134" ht="14.25" customHeight="1">
      <c r="A20" s="83"/>
      <c r="B20" s="83"/>
      <c r="C20" s="83"/>
      <c r="D20" s="83" t="s">
        <v>112</v>
      </c>
      <c r="E20" s="83" t="s">
        <v>113</v>
      </c>
      <c r="F20" s="84">
        <v>12886244.5</v>
      </c>
      <c r="G20" s="84">
        <v>12823592.5</v>
      </c>
      <c r="H20" s="84">
        <v>11286885.6</v>
      </c>
      <c r="I20" s="84">
        <v>71478</v>
      </c>
      <c r="J20" s="102">
        <v>0</v>
      </c>
      <c r="K20" s="84">
        <v>0</v>
      </c>
      <c r="L20" s="84">
        <v>0</v>
      </c>
      <c r="M20" s="84">
        <v>0</v>
      </c>
      <c r="N20" s="84">
        <v>0</v>
      </c>
      <c r="O20" s="84">
        <v>0</v>
      </c>
      <c r="P20" s="84">
        <v>0</v>
      </c>
      <c r="Q20" s="84">
        <v>102225.27</v>
      </c>
      <c r="R20" s="84">
        <v>1363003.63</v>
      </c>
      <c r="S20" s="84">
        <v>0</v>
      </c>
      <c r="T20" s="84">
        <v>0</v>
      </c>
      <c r="U20" s="84">
        <v>62652</v>
      </c>
      <c r="V20" s="84">
        <v>62652</v>
      </c>
      <c r="W20" s="84">
        <v>0</v>
      </c>
      <c r="X20" s="84">
        <v>0</v>
      </c>
      <c r="Y20" s="84">
        <v>0</v>
      </c>
      <c r="Z20" s="84">
        <v>0</v>
      </c>
      <c r="AA20" s="84">
        <v>0</v>
      </c>
      <c r="AB20" s="84">
        <v>0</v>
      </c>
      <c r="AC20" s="84">
        <v>0</v>
      </c>
      <c r="AD20" s="84">
        <v>0</v>
      </c>
      <c r="AE20" s="84">
        <v>0</v>
      </c>
      <c r="AF20" s="84">
        <v>0</v>
      </c>
    </row>
    <row r="21" spans="1:134" ht="14.25" customHeight="1">
      <c r="A21" s="83" t="s">
        <v>85</v>
      </c>
      <c r="B21" s="83" t="s">
        <v>86</v>
      </c>
      <c r="C21" s="83" t="s">
        <v>92</v>
      </c>
      <c r="D21" s="83" t="s">
        <v>114</v>
      </c>
      <c r="E21" s="83" t="s">
        <v>115</v>
      </c>
      <c r="F21" s="84">
        <v>62652</v>
      </c>
      <c r="G21" s="84">
        <v>0</v>
      </c>
      <c r="H21" s="84">
        <v>0</v>
      </c>
      <c r="I21" s="84">
        <v>0</v>
      </c>
      <c r="J21" s="102">
        <v>0</v>
      </c>
      <c r="K21" s="84">
        <v>0</v>
      </c>
      <c r="L21" s="84">
        <v>0</v>
      </c>
      <c r="M21" s="84">
        <v>0</v>
      </c>
      <c r="N21" s="84">
        <v>0</v>
      </c>
      <c r="O21" s="84">
        <v>0</v>
      </c>
      <c r="P21" s="84">
        <v>0</v>
      </c>
      <c r="Q21" s="84">
        <v>0</v>
      </c>
      <c r="R21" s="84">
        <v>0</v>
      </c>
      <c r="S21" s="84">
        <v>0</v>
      </c>
      <c r="T21" s="84">
        <v>0</v>
      </c>
      <c r="U21" s="84">
        <v>62652</v>
      </c>
      <c r="V21" s="84">
        <v>62652</v>
      </c>
      <c r="W21" s="84">
        <v>0</v>
      </c>
      <c r="X21" s="84">
        <v>0</v>
      </c>
      <c r="Y21" s="84">
        <v>0</v>
      </c>
      <c r="Z21" s="84">
        <v>0</v>
      </c>
      <c r="AA21" s="84">
        <v>0</v>
      </c>
      <c r="AB21" s="84">
        <v>0</v>
      </c>
      <c r="AC21" s="84">
        <v>0</v>
      </c>
      <c r="AD21" s="84">
        <v>0</v>
      </c>
      <c r="AE21" s="84">
        <v>0</v>
      </c>
      <c r="AF21" s="84">
        <v>0</v>
      </c>
    </row>
    <row r="22" spans="1:134" ht="14.25" customHeight="1">
      <c r="A22" s="83" t="s">
        <v>85</v>
      </c>
      <c r="B22" s="83" t="s">
        <v>92</v>
      </c>
      <c r="C22" s="83" t="s">
        <v>92</v>
      </c>
      <c r="D22" s="83" t="s">
        <v>114</v>
      </c>
      <c r="E22" s="83" t="s">
        <v>94</v>
      </c>
      <c r="F22" s="84">
        <v>102225.27</v>
      </c>
      <c r="G22" s="84">
        <v>102225.27</v>
      </c>
      <c r="H22" s="84">
        <v>0</v>
      </c>
      <c r="I22" s="84">
        <v>0</v>
      </c>
      <c r="J22" s="102">
        <v>0</v>
      </c>
      <c r="K22" s="84">
        <v>0</v>
      </c>
      <c r="L22" s="84">
        <v>0</v>
      </c>
      <c r="M22" s="84">
        <v>0</v>
      </c>
      <c r="N22" s="84">
        <v>0</v>
      </c>
      <c r="O22" s="84">
        <v>0</v>
      </c>
      <c r="P22" s="84">
        <v>0</v>
      </c>
      <c r="Q22" s="84">
        <v>102225.27</v>
      </c>
      <c r="R22" s="84">
        <v>0</v>
      </c>
      <c r="S22" s="84">
        <v>0</v>
      </c>
      <c r="T22" s="84">
        <v>0</v>
      </c>
      <c r="U22" s="84">
        <v>0</v>
      </c>
      <c r="V22" s="84">
        <v>0</v>
      </c>
      <c r="W22" s="84">
        <v>0</v>
      </c>
      <c r="X22" s="84">
        <v>0</v>
      </c>
      <c r="Y22" s="84">
        <v>0</v>
      </c>
      <c r="Z22" s="84">
        <v>0</v>
      </c>
      <c r="AA22" s="84">
        <v>0</v>
      </c>
      <c r="AB22" s="84">
        <v>0</v>
      </c>
      <c r="AC22" s="84">
        <v>0</v>
      </c>
      <c r="AD22" s="84">
        <v>0</v>
      </c>
      <c r="AE22" s="84">
        <v>0</v>
      </c>
      <c r="AF22" s="84">
        <v>0</v>
      </c>
    </row>
    <row r="23" spans="1:134" ht="14.25" customHeight="1">
      <c r="A23" s="83" t="s">
        <v>95</v>
      </c>
      <c r="B23" s="83" t="s">
        <v>99</v>
      </c>
      <c r="C23" s="83" t="s">
        <v>96</v>
      </c>
      <c r="D23" s="83" t="s">
        <v>114</v>
      </c>
      <c r="E23" s="83" t="s">
        <v>100</v>
      </c>
      <c r="F23" s="84">
        <v>11358363.6</v>
      </c>
      <c r="G23" s="84">
        <v>11358363.6</v>
      </c>
      <c r="H23" s="84">
        <v>11286885.6</v>
      </c>
      <c r="I23" s="84">
        <v>71478</v>
      </c>
      <c r="J23" s="102">
        <v>0</v>
      </c>
      <c r="K23" s="84">
        <v>0</v>
      </c>
      <c r="L23" s="84">
        <v>0</v>
      </c>
      <c r="M23" s="84">
        <v>0</v>
      </c>
      <c r="N23" s="84">
        <v>0</v>
      </c>
      <c r="O23" s="84">
        <v>0</v>
      </c>
      <c r="P23" s="84">
        <v>0</v>
      </c>
      <c r="Q23" s="84">
        <v>0</v>
      </c>
      <c r="R23" s="84">
        <v>0</v>
      </c>
      <c r="S23" s="84">
        <v>0</v>
      </c>
      <c r="T23" s="84">
        <v>0</v>
      </c>
      <c r="U23" s="84">
        <v>0</v>
      </c>
      <c r="V23" s="84">
        <v>0</v>
      </c>
      <c r="W23" s="84">
        <v>0</v>
      </c>
      <c r="X23" s="84">
        <v>0</v>
      </c>
      <c r="Y23" s="84">
        <v>0</v>
      </c>
      <c r="Z23" s="84">
        <v>0</v>
      </c>
      <c r="AA23" s="84">
        <v>0</v>
      </c>
      <c r="AB23" s="84">
        <v>0</v>
      </c>
      <c r="AC23" s="84">
        <v>0</v>
      </c>
      <c r="AD23" s="84">
        <v>0</v>
      </c>
      <c r="AE23" s="84">
        <v>0</v>
      </c>
      <c r="AF23" s="84">
        <v>0</v>
      </c>
    </row>
    <row r="24" spans="1:134" ht="14.25" customHeight="1">
      <c r="A24" s="83" t="s">
        <v>110</v>
      </c>
      <c r="B24" s="83" t="s">
        <v>99</v>
      </c>
      <c r="C24" s="83" t="s">
        <v>96</v>
      </c>
      <c r="D24" s="83" t="s">
        <v>114</v>
      </c>
      <c r="E24" s="83" t="s">
        <v>111</v>
      </c>
      <c r="F24" s="84">
        <v>1363003.63</v>
      </c>
      <c r="G24" s="84">
        <v>1363003.63</v>
      </c>
      <c r="H24" s="84">
        <v>0</v>
      </c>
      <c r="I24" s="84">
        <v>0</v>
      </c>
      <c r="J24" s="102">
        <v>0</v>
      </c>
      <c r="K24" s="84">
        <v>0</v>
      </c>
      <c r="L24" s="84">
        <v>0</v>
      </c>
      <c r="M24" s="84">
        <v>0</v>
      </c>
      <c r="N24" s="84">
        <v>0</v>
      </c>
      <c r="O24" s="84">
        <v>0</v>
      </c>
      <c r="P24" s="84">
        <v>0</v>
      </c>
      <c r="Q24" s="84">
        <v>0</v>
      </c>
      <c r="R24" s="84">
        <v>1363003.63</v>
      </c>
      <c r="S24" s="84">
        <v>0</v>
      </c>
      <c r="T24" s="84">
        <v>0</v>
      </c>
      <c r="U24" s="84">
        <v>0</v>
      </c>
      <c r="V24" s="84">
        <v>0</v>
      </c>
      <c r="W24" s="84">
        <v>0</v>
      </c>
      <c r="X24" s="84">
        <v>0</v>
      </c>
      <c r="Y24" s="84">
        <v>0</v>
      </c>
      <c r="Z24" s="84">
        <v>0</v>
      </c>
      <c r="AA24" s="84">
        <v>0</v>
      </c>
      <c r="AB24" s="84">
        <v>0</v>
      </c>
      <c r="AC24" s="84">
        <v>0</v>
      </c>
      <c r="AD24" s="84">
        <v>0</v>
      </c>
      <c r="AE24" s="84">
        <v>0</v>
      </c>
      <c r="AF24" s="84">
        <v>0</v>
      </c>
    </row>
    <row r="25" spans="1:134" ht="14.25" customHeight="1">
      <c r="A25" s="83"/>
      <c r="B25" s="83"/>
      <c r="C25" s="83"/>
      <c r="D25" s="83" t="s">
        <v>116</v>
      </c>
      <c r="E25" s="83" t="s">
        <v>117</v>
      </c>
      <c r="F25" s="84">
        <v>7112574.0099999998</v>
      </c>
      <c r="G25" s="84">
        <v>7112574.0099999998</v>
      </c>
      <c r="H25" s="84">
        <v>6258268.7999999998</v>
      </c>
      <c r="I25" s="84">
        <v>41619.599999999999</v>
      </c>
      <c r="J25" s="102">
        <v>0</v>
      </c>
      <c r="K25" s="84">
        <v>0</v>
      </c>
      <c r="L25" s="84">
        <v>0</v>
      </c>
      <c r="M25" s="84">
        <v>0</v>
      </c>
      <c r="N25" s="84">
        <v>0</v>
      </c>
      <c r="O25" s="84">
        <v>0</v>
      </c>
      <c r="P25" s="84">
        <v>0</v>
      </c>
      <c r="Q25" s="84">
        <v>56699</v>
      </c>
      <c r="R25" s="84">
        <v>755986.61</v>
      </c>
      <c r="S25" s="84">
        <v>0</v>
      </c>
      <c r="T25" s="84">
        <v>0</v>
      </c>
      <c r="U25" s="84">
        <v>0</v>
      </c>
      <c r="V25" s="84">
        <v>0</v>
      </c>
      <c r="W25" s="84">
        <v>0</v>
      </c>
      <c r="X25" s="84">
        <v>0</v>
      </c>
      <c r="Y25" s="84">
        <v>0</v>
      </c>
      <c r="Z25" s="84">
        <v>0</v>
      </c>
      <c r="AA25" s="84">
        <v>0</v>
      </c>
      <c r="AB25" s="84">
        <v>0</v>
      </c>
      <c r="AC25" s="84">
        <v>0</v>
      </c>
      <c r="AD25" s="84">
        <v>0</v>
      </c>
      <c r="AE25" s="84">
        <v>0</v>
      </c>
      <c r="AF25" s="84">
        <v>0</v>
      </c>
    </row>
    <row r="26" spans="1:134" ht="14.25" customHeight="1">
      <c r="A26" s="83" t="s">
        <v>85</v>
      </c>
      <c r="B26" s="83" t="s">
        <v>92</v>
      </c>
      <c r="C26" s="83" t="s">
        <v>92</v>
      </c>
      <c r="D26" s="83" t="s">
        <v>118</v>
      </c>
      <c r="E26" s="83" t="s">
        <v>94</v>
      </c>
      <c r="F26" s="84">
        <v>56699</v>
      </c>
      <c r="G26" s="84">
        <v>56699</v>
      </c>
      <c r="H26" s="84">
        <v>0</v>
      </c>
      <c r="I26" s="84">
        <v>0</v>
      </c>
      <c r="J26" s="102">
        <v>0</v>
      </c>
      <c r="K26" s="84">
        <v>0</v>
      </c>
      <c r="L26" s="84">
        <v>0</v>
      </c>
      <c r="M26" s="84">
        <v>0</v>
      </c>
      <c r="N26" s="84">
        <v>0</v>
      </c>
      <c r="O26" s="84">
        <v>0</v>
      </c>
      <c r="P26" s="84">
        <v>0</v>
      </c>
      <c r="Q26" s="84">
        <v>56699</v>
      </c>
      <c r="R26" s="84">
        <v>0</v>
      </c>
      <c r="S26" s="84">
        <v>0</v>
      </c>
      <c r="T26" s="84">
        <v>0</v>
      </c>
      <c r="U26" s="84">
        <v>0</v>
      </c>
      <c r="V26" s="84">
        <v>0</v>
      </c>
      <c r="W26" s="84">
        <v>0</v>
      </c>
      <c r="X26" s="84">
        <v>0</v>
      </c>
      <c r="Y26" s="84">
        <v>0</v>
      </c>
      <c r="Z26" s="84">
        <v>0</v>
      </c>
      <c r="AA26" s="84">
        <v>0</v>
      </c>
      <c r="AB26" s="84">
        <v>0</v>
      </c>
      <c r="AC26" s="84">
        <v>0</v>
      </c>
      <c r="AD26" s="84">
        <v>0</v>
      </c>
      <c r="AE26" s="84">
        <v>0</v>
      </c>
      <c r="AF26" s="84">
        <v>0</v>
      </c>
    </row>
    <row r="27" spans="1:134" ht="14.25" customHeight="1">
      <c r="A27" s="83" t="s">
        <v>95</v>
      </c>
      <c r="B27" s="83" t="s">
        <v>99</v>
      </c>
      <c r="C27" s="83" t="s">
        <v>99</v>
      </c>
      <c r="D27" s="83" t="s">
        <v>118</v>
      </c>
      <c r="E27" s="83" t="s">
        <v>119</v>
      </c>
      <c r="F27" s="84">
        <v>6299888.4000000004</v>
      </c>
      <c r="G27" s="84">
        <v>6299888.4000000004</v>
      </c>
      <c r="H27" s="84">
        <v>6258268.7999999998</v>
      </c>
      <c r="I27" s="84">
        <v>41619.599999999999</v>
      </c>
      <c r="J27" s="102">
        <v>0</v>
      </c>
      <c r="K27" s="84">
        <v>0</v>
      </c>
      <c r="L27" s="84">
        <v>0</v>
      </c>
      <c r="M27" s="84">
        <v>0</v>
      </c>
      <c r="N27" s="84">
        <v>0</v>
      </c>
      <c r="O27" s="84">
        <v>0</v>
      </c>
      <c r="P27" s="84">
        <v>0</v>
      </c>
      <c r="Q27" s="84">
        <v>0</v>
      </c>
      <c r="R27" s="84">
        <v>0</v>
      </c>
      <c r="S27" s="84">
        <v>0</v>
      </c>
      <c r="T27" s="84">
        <v>0</v>
      </c>
      <c r="U27" s="84">
        <v>0</v>
      </c>
      <c r="V27" s="84">
        <v>0</v>
      </c>
      <c r="W27" s="84">
        <v>0</v>
      </c>
      <c r="X27" s="84">
        <v>0</v>
      </c>
      <c r="Y27" s="84">
        <v>0</v>
      </c>
      <c r="Z27" s="84">
        <v>0</v>
      </c>
      <c r="AA27" s="84">
        <v>0</v>
      </c>
      <c r="AB27" s="84">
        <v>0</v>
      </c>
      <c r="AC27" s="84">
        <v>0</v>
      </c>
      <c r="AD27" s="84">
        <v>0</v>
      </c>
      <c r="AE27" s="84">
        <v>0</v>
      </c>
      <c r="AF27" s="84">
        <v>0</v>
      </c>
    </row>
    <row r="28" spans="1:134" ht="14.25" customHeight="1">
      <c r="A28" s="83" t="s">
        <v>110</v>
      </c>
      <c r="B28" s="83" t="s">
        <v>99</v>
      </c>
      <c r="C28" s="83" t="s">
        <v>96</v>
      </c>
      <c r="D28" s="83" t="s">
        <v>118</v>
      </c>
      <c r="E28" s="83" t="s">
        <v>111</v>
      </c>
      <c r="F28" s="84">
        <v>755986.61</v>
      </c>
      <c r="G28" s="84">
        <v>755986.61</v>
      </c>
      <c r="H28" s="84">
        <v>0</v>
      </c>
      <c r="I28" s="84">
        <v>0</v>
      </c>
      <c r="J28" s="102">
        <v>0</v>
      </c>
      <c r="K28" s="84">
        <v>0</v>
      </c>
      <c r="L28" s="84">
        <v>0</v>
      </c>
      <c r="M28" s="84">
        <v>0</v>
      </c>
      <c r="N28" s="84">
        <v>0</v>
      </c>
      <c r="O28" s="84">
        <v>0</v>
      </c>
      <c r="P28" s="84">
        <v>0</v>
      </c>
      <c r="Q28" s="84">
        <v>0</v>
      </c>
      <c r="R28" s="84">
        <v>755986.61</v>
      </c>
      <c r="S28" s="84">
        <v>0</v>
      </c>
      <c r="T28" s="84">
        <v>0</v>
      </c>
      <c r="U28" s="84">
        <v>0</v>
      </c>
      <c r="V28" s="84">
        <v>0</v>
      </c>
      <c r="W28" s="84">
        <v>0</v>
      </c>
      <c r="X28" s="84">
        <v>0</v>
      </c>
      <c r="Y28" s="84">
        <v>0</v>
      </c>
      <c r="Z28" s="84">
        <v>0</v>
      </c>
      <c r="AA28" s="84">
        <v>0</v>
      </c>
      <c r="AB28" s="84">
        <v>0</v>
      </c>
      <c r="AC28" s="84">
        <v>0</v>
      </c>
      <c r="AD28" s="84">
        <v>0</v>
      </c>
      <c r="AE28" s="84">
        <v>0</v>
      </c>
      <c r="AF28" s="84">
        <v>0</v>
      </c>
    </row>
    <row r="29" spans="1:134" ht="14.25" customHeight="1">
      <c r="A29" s="83"/>
      <c r="B29" s="83"/>
      <c r="C29" s="83"/>
      <c r="D29" s="83" t="s">
        <v>120</v>
      </c>
      <c r="E29" s="83" t="s">
        <v>121</v>
      </c>
      <c r="F29" s="84">
        <v>687761.8</v>
      </c>
      <c r="G29" s="84">
        <v>687761.8</v>
      </c>
      <c r="H29" s="84">
        <v>574848</v>
      </c>
      <c r="I29" s="84">
        <v>38239.199999999997</v>
      </c>
      <c r="J29" s="102">
        <v>0</v>
      </c>
      <c r="K29" s="84">
        <v>0</v>
      </c>
      <c r="L29" s="84">
        <v>0</v>
      </c>
      <c r="M29" s="84">
        <v>0</v>
      </c>
      <c r="N29" s="84">
        <v>0</v>
      </c>
      <c r="O29" s="84">
        <v>0</v>
      </c>
      <c r="P29" s="84">
        <v>0</v>
      </c>
      <c r="Q29" s="84">
        <v>5209.8599999999997</v>
      </c>
      <c r="R29" s="84">
        <v>69464.740000000005</v>
      </c>
      <c r="S29" s="84">
        <v>0</v>
      </c>
      <c r="T29" s="84">
        <v>0</v>
      </c>
      <c r="U29" s="84">
        <v>0</v>
      </c>
      <c r="V29" s="84">
        <v>0</v>
      </c>
      <c r="W29" s="84">
        <v>0</v>
      </c>
      <c r="X29" s="84">
        <v>0</v>
      </c>
      <c r="Y29" s="84">
        <v>0</v>
      </c>
      <c r="Z29" s="84">
        <v>0</v>
      </c>
      <c r="AA29" s="84">
        <v>0</v>
      </c>
      <c r="AB29" s="84">
        <v>0</v>
      </c>
      <c r="AC29" s="84">
        <v>0</v>
      </c>
      <c r="AD29" s="84">
        <v>0</v>
      </c>
      <c r="AE29" s="84">
        <v>0</v>
      </c>
      <c r="AF29" s="84">
        <v>0</v>
      </c>
    </row>
    <row r="30" spans="1:134" ht="14.25" customHeight="1">
      <c r="A30" s="83" t="s">
        <v>85</v>
      </c>
      <c r="B30" s="83" t="s">
        <v>92</v>
      </c>
      <c r="C30" s="83" t="s">
        <v>92</v>
      </c>
      <c r="D30" s="83" t="s">
        <v>122</v>
      </c>
      <c r="E30" s="83" t="s">
        <v>94</v>
      </c>
      <c r="F30" s="84">
        <v>5209.8599999999997</v>
      </c>
      <c r="G30" s="84">
        <v>5209.8599999999997</v>
      </c>
      <c r="H30" s="84">
        <v>0</v>
      </c>
      <c r="I30" s="84">
        <v>0</v>
      </c>
      <c r="J30" s="102">
        <v>0</v>
      </c>
      <c r="K30" s="84">
        <v>0</v>
      </c>
      <c r="L30" s="84">
        <v>0</v>
      </c>
      <c r="M30" s="84">
        <v>0</v>
      </c>
      <c r="N30" s="84">
        <v>0</v>
      </c>
      <c r="O30" s="84">
        <v>0</v>
      </c>
      <c r="P30" s="84">
        <v>0</v>
      </c>
      <c r="Q30" s="84">
        <v>5209.8599999999997</v>
      </c>
      <c r="R30" s="84">
        <v>0</v>
      </c>
      <c r="S30" s="84">
        <v>0</v>
      </c>
      <c r="T30" s="84">
        <v>0</v>
      </c>
      <c r="U30" s="84">
        <v>0</v>
      </c>
      <c r="V30" s="84">
        <v>0</v>
      </c>
      <c r="W30" s="84">
        <v>0</v>
      </c>
      <c r="X30" s="84">
        <v>0</v>
      </c>
      <c r="Y30" s="84">
        <v>0</v>
      </c>
      <c r="Z30" s="84">
        <v>0</v>
      </c>
      <c r="AA30" s="84">
        <v>0</v>
      </c>
      <c r="AB30" s="84">
        <v>0</v>
      </c>
      <c r="AC30" s="84">
        <v>0</v>
      </c>
      <c r="AD30" s="84">
        <v>0</v>
      </c>
      <c r="AE30" s="84">
        <v>0</v>
      </c>
      <c r="AF30" s="84">
        <v>0</v>
      </c>
    </row>
    <row r="31" spans="1:134" ht="14.25" customHeight="1">
      <c r="A31" s="83" t="s">
        <v>95</v>
      </c>
      <c r="B31" s="83" t="s">
        <v>99</v>
      </c>
      <c r="C31" s="83" t="s">
        <v>86</v>
      </c>
      <c r="D31" s="83" t="s">
        <v>122</v>
      </c>
      <c r="E31" s="83" t="s">
        <v>123</v>
      </c>
      <c r="F31" s="84">
        <v>613087.19999999995</v>
      </c>
      <c r="G31" s="84">
        <v>613087.19999999995</v>
      </c>
      <c r="H31" s="84">
        <v>574848</v>
      </c>
      <c r="I31" s="84">
        <v>38239.199999999997</v>
      </c>
      <c r="J31" s="102">
        <v>0</v>
      </c>
      <c r="K31" s="84">
        <v>0</v>
      </c>
      <c r="L31" s="84">
        <v>0</v>
      </c>
      <c r="M31" s="84">
        <v>0</v>
      </c>
      <c r="N31" s="84">
        <v>0</v>
      </c>
      <c r="O31" s="84">
        <v>0</v>
      </c>
      <c r="P31" s="84">
        <v>0</v>
      </c>
      <c r="Q31" s="84">
        <v>0</v>
      </c>
      <c r="R31" s="84">
        <v>0</v>
      </c>
      <c r="S31" s="84">
        <v>0</v>
      </c>
      <c r="T31" s="84">
        <v>0</v>
      </c>
      <c r="U31" s="84">
        <v>0</v>
      </c>
      <c r="V31" s="84">
        <v>0</v>
      </c>
      <c r="W31" s="84">
        <v>0</v>
      </c>
      <c r="X31" s="84">
        <v>0</v>
      </c>
      <c r="Y31" s="84">
        <v>0</v>
      </c>
      <c r="Z31" s="84">
        <v>0</v>
      </c>
      <c r="AA31" s="84">
        <v>0</v>
      </c>
      <c r="AB31" s="84">
        <v>0</v>
      </c>
      <c r="AC31" s="84">
        <v>0</v>
      </c>
      <c r="AD31" s="84">
        <v>0</v>
      </c>
      <c r="AE31" s="84">
        <v>0</v>
      </c>
      <c r="AF31" s="84">
        <v>0</v>
      </c>
    </row>
    <row r="32" spans="1:134" ht="14.25" customHeight="1">
      <c r="A32" s="83" t="s">
        <v>110</v>
      </c>
      <c r="B32" s="83" t="s">
        <v>99</v>
      </c>
      <c r="C32" s="83" t="s">
        <v>96</v>
      </c>
      <c r="D32" s="83" t="s">
        <v>122</v>
      </c>
      <c r="E32" s="83" t="s">
        <v>111</v>
      </c>
      <c r="F32" s="84">
        <v>69464.740000000005</v>
      </c>
      <c r="G32" s="84">
        <v>69464.740000000005</v>
      </c>
      <c r="H32" s="84">
        <v>0</v>
      </c>
      <c r="I32" s="84">
        <v>0</v>
      </c>
      <c r="J32" s="102">
        <v>0</v>
      </c>
      <c r="K32" s="84">
        <v>0</v>
      </c>
      <c r="L32" s="84">
        <v>0</v>
      </c>
      <c r="M32" s="84">
        <v>0</v>
      </c>
      <c r="N32" s="84">
        <v>0</v>
      </c>
      <c r="O32" s="84">
        <v>0</v>
      </c>
      <c r="P32" s="84">
        <v>0</v>
      </c>
      <c r="Q32" s="84">
        <v>0</v>
      </c>
      <c r="R32" s="84">
        <v>69464.740000000005</v>
      </c>
      <c r="S32" s="84">
        <v>0</v>
      </c>
      <c r="T32" s="84">
        <v>0</v>
      </c>
      <c r="U32" s="84">
        <v>0</v>
      </c>
      <c r="V32" s="84">
        <v>0</v>
      </c>
      <c r="W32" s="84">
        <v>0</v>
      </c>
      <c r="X32" s="84">
        <v>0</v>
      </c>
      <c r="Y32" s="84">
        <v>0</v>
      </c>
      <c r="Z32" s="84">
        <v>0</v>
      </c>
      <c r="AA32" s="84">
        <v>0</v>
      </c>
      <c r="AB32" s="84">
        <v>0</v>
      </c>
      <c r="AC32" s="84">
        <v>0</v>
      </c>
      <c r="AD32" s="84">
        <v>0</v>
      </c>
      <c r="AE32" s="84">
        <v>0</v>
      </c>
      <c r="AF32" s="84">
        <v>0</v>
      </c>
    </row>
    <row r="33" spans="1:32" ht="14.25" customHeight="1">
      <c r="A33" s="83"/>
      <c r="B33" s="83"/>
      <c r="C33" s="83"/>
      <c r="D33" s="83" t="s">
        <v>125</v>
      </c>
      <c r="E33" s="83" t="s">
        <v>126</v>
      </c>
      <c r="F33" s="84">
        <v>3756186.36</v>
      </c>
      <c r="G33" s="84">
        <v>3756186.36</v>
      </c>
      <c r="H33" s="84">
        <v>2299608</v>
      </c>
      <c r="I33" s="84">
        <v>88380</v>
      </c>
      <c r="J33" s="102">
        <v>0</v>
      </c>
      <c r="K33" s="84">
        <v>0</v>
      </c>
      <c r="L33" s="84">
        <v>0</v>
      </c>
      <c r="M33" s="84">
        <v>609653.76000000001</v>
      </c>
      <c r="N33" s="84">
        <v>304826.88</v>
      </c>
      <c r="O33" s="84">
        <v>145667.26999999999</v>
      </c>
      <c r="P33" s="84">
        <v>0</v>
      </c>
      <c r="Q33" s="84">
        <v>21491.89</v>
      </c>
      <c r="R33" s="84">
        <v>286558.56</v>
      </c>
      <c r="S33" s="84">
        <v>0</v>
      </c>
      <c r="T33" s="84">
        <v>0</v>
      </c>
      <c r="U33" s="84">
        <v>0</v>
      </c>
      <c r="V33" s="84">
        <v>0</v>
      </c>
      <c r="W33" s="84">
        <v>0</v>
      </c>
      <c r="X33" s="84">
        <v>0</v>
      </c>
      <c r="Y33" s="84">
        <v>0</v>
      </c>
      <c r="Z33" s="84">
        <v>0</v>
      </c>
      <c r="AA33" s="84">
        <v>0</v>
      </c>
      <c r="AB33" s="84">
        <v>0</v>
      </c>
      <c r="AC33" s="84">
        <v>0</v>
      </c>
      <c r="AD33" s="84">
        <v>0</v>
      </c>
      <c r="AE33" s="84">
        <v>0</v>
      </c>
      <c r="AF33" s="84">
        <v>0</v>
      </c>
    </row>
    <row r="34" spans="1:32" ht="14.25" customHeight="1">
      <c r="A34" s="83" t="s">
        <v>85</v>
      </c>
      <c r="B34" s="83" t="s">
        <v>86</v>
      </c>
      <c r="C34" s="83" t="s">
        <v>86</v>
      </c>
      <c r="D34" s="83" t="s">
        <v>127</v>
      </c>
      <c r="E34" s="83" t="s">
        <v>88</v>
      </c>
      <c r="F34" s="84">
        <v>609653.76000000001</v>
      </c>
      <c r="G34" s="84">
        <v>609653.76000000001</v>
      </c>
      <c r="H34" s="84">
        <v>0</v>
      </c>
      <c r="I34" s="84">
        <v>0</v>
      </c>
      <c r="J34" s="102">
        <v>0</v>
      </c>
      <c r="K34" s="84">
        <v>0</v>
      </c>
      <c r="L34" s="84">
        <v>0</v>
      </c>
      <c r="M34" s="84">
        <v>609653.76000000001</v>
      </c>
      <c r="N34" s="84">
        <v>0</v>
      </c>
      <c r="O34" s="84">
        <v>0</v>
      </c>
      <c r="P34" s="84">
        <v>0</v>
      </c>
      <c r="Q34" s="84">
        <v>0</v>
      </c>
      <c r="R34" s="84">
        <v>0</v>
      </c>
      <c r="S34" s="84">
        <v>0</v>
      </c>
      <c r="T34" s="84">
        <v>0</v>
      </c>
      <c r="U34" s="84">
        <v>0</v>
      </c>
      <c r="V34" s="84">
        <v>0</v>
      </c>
      <c r="W34" s="84">
        <v>0</v>
      </c>
      <c r="X34" s="84">
        <v>0</v>
      </c>
      <c r="Y34" s="84">
        <v>0</v>
      </c>
      <c r="Z34" s="84">
        <v>0</v>
      </c>
      <c r="AA34" s="84">
        <v>0</v>
      </c>
      <c r="AB34" s="84">
        <v>0</v>
      </c>
      <c r="AC34" s="84">
        <v>0</v>
      </c>
      <c r="AD34" s="84">
        <v>0</v>
      </c>
      <c r="AE34" s="84">
        <v>0</v>
      </c>
      <c r="AF34" s="84">
        <v>0</v>
      </c>
    </row>
    <row r="35" spans="1:32" ht="14.25" customHeight="1">
      <c r="A35" s="83" t="s">
        <v>85</v>
      </c>
      <c r="B35" s="83" t="s">
        <v>86</v>
      </c>
      <c r="C35" s="83" t="s">
        <v>89</v>
      </c>
      <c r="D35" s="83" t="s">
        <v>127</v>
      </c>
      <c r="E35" s="83" t="s">
        <v>90</v>
      </c>
      <c r="F35" s="84">
        <v>304826.88</v>
      </c>
      <c r="G35" s="84">
        <v>304826.88</v>
      </c>
      <c r="H35" s="84">
        <v>0</v>
      </c>
      <c r="I35" s="84">
        <v>0</v>
      </c>
      <c r="J35" s="102">
        <v>0</v>
      </c>
      <c r="K35" s="84">
        <v>0</v>
      </c>
      <c r="L35" s="84">
        <v>0</v>
      </c>
      <c r="M35" s="84">
        <v>0</v>
      </c>
      <c r="N35" s="84">
        <v>304826.88</v>
      </c>
      <c r="O35" s="84">
        <v>0</v>
      </c>
      <c r="P35" s="84">
        <v>0</v>
      </c>
      <c r="Q35" s="84">
        <v>0</v>
      </c>
      <c r="R35" s="84">
        <v>0</v>
      </c>
      <c r="S35" s="84">
        <v>0</v>
      </c>
      <c r="T35" s="84">
        <v>0</v>
      </c>
      <c r="U35" s="84">
        <v>0</v>
      </c>
      <c r="V35" s="84">
        <v>0</v>
      </c>
      <c r="W35" s="84">
        <v>0</v>
      </c>
      <c r="X35" s="84">
        <v>0</v>
      </c>
      <c r="Y35" s="84">
        <v>0</v>
      </c>
      <c r="Z35" s="84">
        <v>0</v>
      </c>
      <c r="AA35" s="84">
        <v>0</v>
      </c>
      <c r="AB35" s="84">
        <v>0</v>
      </c>
      <c r="AC35" s="84">
        <v>0</v>
      </c>
      <c r="AD35" s="84">
        <v>0</v>
      </c>
      <c r="AE35" s="84">
        <v>0</v>
      </c>
      <c r="AF35" s="84">
        <v>0</v>
      </c>
    </row>
    <row r="36" spans="1:32" ht="14.25" customHeight="1">
      <c r="A36" s="83" t="s">
        <v>85</v>
      </c>
      <c r="B36" s="83" t="s">
        <v>92</v>
      </c>
      <c r="C36" s="83" t="s">
        <v>92</v>
      </c>
      <c r="D36" s="83" t="s">
        <v>127</v>
      </c>
      <c r="E36" s="83" t="s">
        <v>94</v>
      </c>
      <c r="F36" s="84">
        <v>21491.89</v>
      </c>
      <c r="G36" s="84">
        <v>21491.89</v>
      </c>
      <c r="H36" s="84">
        <v>0</v>
      </c>
      <c r="I36" s="84">
        <v>0</v>
      </c>
      <c r="J36" s="102">
        <v>0</v>
      </c>
      <c r="K36" s="84">
        <v>0</v>
      </c>
      <c r="L36" s="84">
        <v>0</v>
      </c>
      <c r="M36" s="84">
        <v>0</v>
      </c>
      <c r="N36" s="84">
        <v>0</v>
      </c>
      <c r="O36" s="84">
        <v>0</v>
      </c>
      <c r="P36" s="84">
        <v>0</v>
      </c>
      <c r="Q36" s="84">
        <v>21491.89</v>
      </c>
      <c r="R36" s="84">
        <v>0</v>
      </c>
      <c r="S36" s="84">
        <v>0</v>
      </c>
      <c r="T36" s="84">
        <v>0</v>
      </c>
      <c r="U36" s="84">
        <v>0</v>
      </c>
      <c r="V36" s="84">
        <v>0</v>
      </c>
      <c r="W36" s="84">
        <v>0</v>
      </c>
      <c r="X36" s="84">
        <v>0</v>
      </c>
      <c r="Y36" s="84">
        <v>0</v>
      </c>
      <c r="Z36" s="84">
        <v>0</v>
      </c>
      <c r="AA36" s="84">
        <v>0</v>
      </c>
      <c r="AB36" s="84">
        <v>0</v>
      </c>
      <c r="AC36" s="84">
        <v>0</v>
      </c>
      <c r="AD36" s="84">
        <v>0</v>
      </c>
      <c r="AE36" s="84">
        <v>0</v>
      </c>
      <c r="AF36" s="84">
        <v>0</v>
      </c>
    </row>
    <row r="37" spans="1:32" ht="14.25" customHeight="1">
      <c r="A37" s="83" t="s">
        <v>95</v>
      </c>
      <c r="B37" s="83" t="s">
        <v>103</v>
      </c>
      <c r="C37" s="83" t="s">
        <v>101</v>
      </c>
      <c r="D37" s="83" t="s">
        <v>127</v>
      </c>
      <c r="E37" s="83" t="s">
        <v>128</v>
      </c>
      <c r="F37" s="84">
        <v>2387988</v>
      </c>
      <c r="G37" s="84">
        <v>2387988</v>
      </c>
      <c r="H37" s="84">
        <v>2299608</v>
      </c>
      <c r="I37" s="84">
        <v>88380</v>
      </c>
      <c r="J37" s="102">
        <v>0</v>
      </c>
      <c r="K37" s="84">
        <v>0</v>
      </c>
      <c r="L37" s="84">
        <v>0</v>
      </c>
      <c r="M37" s="84">
        <v>0</v>
      </c>
      <c r="N37" s="84">
        <v>0</v>
      </c>
      <c r="O37" s="84">
        <v>0</v>
      </c>
      <c r="P37" s="84">
        <v>0</v>
      </c>
      <c r="Q37" s="84">
        <v>0</v>
      </c>
      <c r="R37" s="84">
        <v>0</v>
      </c>
      <c r="S37" s="84">
        <v>0</v>
      </c>
      <c r="T37" s="84">
        <v>0</v>
      </c>
      <c r="U37" s="84">
        <v>0</v>
      </c>
      <c r="V37" s="84">
        <v>0</v>
      </c>
      <c r="W37" s="84">
        <v>0</v>
      </c>
      <c r="X37" s="84">
        <v>0</v>
      </c>
      <c r="Y37" s="84">
        <v>0</v>
      </c>
      <c r="Z37" s="84">
        <v>0</v>
      </c>
      <c r="AA37" s="84">
        <v>0</v>
      </c>
      <c r="AB37" s="84">
        <v>0</v>
      </c>
      <c r="AC37" s="84">
        <v>0</v>
      </c>
      <c r="AD37" s="84">
        <v>0</v>
      </c>
      <c r="AE37" s="84">
        <v>0</v>
      </c>
      <c r="AF37" s="84">
        <v>0</v>
      </c>
    </row>
    <row r="38" spans="1:32" ht="14.25" customHeight="1">
      <c r="A38" s="83" t="s">
        <v>95</v>
      </c>
      <c r="B38" s="83" t="s">
        <v>107</v>
      </c>
      <c r="C38" s="83" t="s">
        <v>99</v>
      </c>
      <c r="D38" s="83" t="s">
        <v>127</v>
      </c>
      <c r="E38" s="83" t="s">
        <v>109</v>
      </c>
      <c r="F38" s="84">
        <v>145667.26999999999</v>
      </c>
      <c r="G38" s="84">
        <v>145667.26999999999</v>
      </c>
      <c r="H38" s="84">
        <v>0</v>
      </c>
      <c r="I38" s="84">
        <v>0</v>
      </c>
      <c r="J38" s="102">
        <v>0</v>
      </c>
      <c r="K38" s="84">
        <v>0</v>
      </c>
      <c r="L38" s="84">
        <v>0</v>
      </c>
      <c r="M38" s="84">
        <v>0</v>
      </c>
      <c r="N38" s="84">
        <v>0</v>
      </c>
      <c r="O38" s="84">
        <v>145667.26999999999</v>
      </c>
      <c r="P38" s="84">
        <v>0</v>
      </c>
      <c r="Q38" s="84">
        <v>0</v>
      </c>
      <c r="R38" s="84">
        <v>0</v>
      </c>
      <c r="S38" s="84">
        <v>0</v>
      </c>
      <c r="T38" s="84">
        <v>0</v>
      </c>
      <c r="U38" s="84">
        <v>0</v>
      </c>
      <c r="V38" s="84">
        <v>0</v>
      </c>
      <c r="W38" s="84">
        <v>0</v>
      </c>
      <c r="X38" s="84">
        <v>0</v>
      </c>
      <c r="Y38" s="84">
        <v>0</v>
      </c>
      <c r="Z38" s="84">
        <v>0</v>
      </c>
      <c r="AA38" s="84">
        <v>0</v>
      </c>
      <c r="AB38" s="84">
        <v>0</v>
      </c>
      <c r="AC38" s="84">
        <v>0</v>
      </c>
      <c r="AD38" s="84">
        <v>0</v>
      </c>
      <c r="AE38" s="84">
        <v>0</v>
      </c>
      <c r="AF38" s="84">
        <v>0</v>
      </c>
    </row>
    <row r="39" spans="1:32" ht="14.25" customHeight="1">
      <c r="A39" s="83" t="s">
        <v>110</v>
      </c>
      <c r="B39" s="83" t="s">
        <v>99</v>
      </c>
      <c r="C39" s="83" t="s">
        <v>96</v>
      </c>
      <c r="D39" s="83" t="s">
        <v>127</v>
      </c>
      <c r="E39" s="83" t="s">
        <v>111</v>
      </c>
      <c r="F39" s="84">
        <v>286558.56</v>
      </c>
      <c r="G39" s="84">
        <v>286558.56</v>
      </c>
      <c r="H39" s="84">
        <v>0</v>
      </c>
      <c r="I39" s="84">
        <v>0</v>
      </c>
      <c r="J39" s="102">
        <v>0</v>
      </c>
      <c r="K39" s="84">
        <v>0</v>
      </c>
      <c r="L39" s="84">
        <v>0</v>
      </c>
      <c r="M39" s="84">
        <v>0</v>
      </c>
      <c r="N39" s="84">
        <v>0</v>
      </c>
      <c r="O39" s="84">
        <v>0</v>
      </c>
      <c r="P39" s="84">
        <v>0</v>
      </c>
      <c r="Q39" s="84">
        <v>0</v>
      </c>
      <c r="R39" s="84">
        <v>286558.56</v>
      </c>
      <c r="S39" s="84">
        <v>0</v>
      </c>
      <c r="T39" s="84">
        <v>0</v>
      </c>
      <c r="U39" s="84">
        <v>0</v>
      </c>
      <c r="V39" s="84">
        <v>0</v>
      </c>
      <c r="W39" s="84">
        <v>0</v>
      </c>
      <c r="X39" s="84">
        <v>0</v>
      </c>
      <c r="Y39" s="84">
        <v>0</v>
      </c>
      <c r="Z39" s="84">
        <v>0</v>
      </c>
      <c r="AA39" s="84">
        <v>0</v>
      </c>
      <c r="AB39" s="84">
        <v>0</v>
      </c>
      <c r="AC39" s="84">
        <v>0</v>
      </c>
      <c r="AD39" s="84">
        <v>0</v>
      </c>
      <c r="AE39" s="84">
        <v>0</v>
      </c>
      <c r="AF39" s="84">
        <v>0</v>
      </c>
    </row>
    <row r="40" spans="1:32" ht="14.25" customHeight="1">
      <c r="A40" s="83"/>
      <c r="B40" s="83"/>
      <c r="C40" s="83"/>
      <c r="D40" s="83" t="s">
        <v>131</v>
      </c>
      <c r="E40" s="83" t="s">
        <v>132</v>
      </c>
      <c r="F40" s="84">
        <v>5758806.9400000004</v>
      </c>
      <c r="G40" s="84">
        <v>5733786.9400000004</v>
      </c>
      <c r="H40" s="84">
        <v>2044200</v>
      </c>
      <c r="I40" s="84">
        <v>203112</v>
      </c>
      <c r="J40" s="102">
        <v>0</v>
      </c>
      <c r="K40" s="84">
        <v>198000</v>
      </c>
      <c r="L40" s="84">
        <v>1462330</v>
      </c>
      <c r="M40" s="84">
        <v>574492.48</v>
      </c>
      <c r="N40" s="84">
        <v>287246.24</v>
      </c>
      <c r="O40" s="84">
        <v>228313.05</v>
      </c>
      <c r="P40" s="84">
        <v>0</v>
      </c>
      <c r="Q40" s="84">
        <v>29677.17</v>
      </c>
      <c r="R40" s="84">
        <v>706416</v>
      </c>
      <c r="S40" s="84">
        <v>0</v>
      </c>
      <c r="T40" s="84">
        <v>0</v>
      </c>
      <c r="U40" s="84">
        <v>25020</v>
      </c>
      <c r="V40" s="84">
        <v>0</v>
      </c>
      <c r="W40" s="84">
        <v>0</v>
      </c>
      <c r="X40" s="84">
        <v>0</v>
      </c>
      <c r="Y40" s="84">
        <v>0</v>
      </c>
      <c r="Z40" s="84">
        <v>24480</v>
      </c>
      <c r="AA40" s="84">
        <v>0</v>
      </c>
      <c r="AB40" s="84">
        <v>0</v>
      </c>
      <c r="AC40" s="84">
        <v>0</v>
      </c>
      <c r="AD40" s="84">
        <v>540</v>
      </c>
      <c r="AE40" s="84">
        <v>0</v>
      </c>
      <c r="AF40" s="84">
        <v>0</v>
      </c>
    </row>
    <row r="41" spans="1:32" ht="14.25" customHeight="1">
      <c r="A41" s="83" t="s">
        <v>85</v>
      </c>
      <c r="B41" s="83" t="s">
        <v>86</v>
      </c>
      <c r="C41" s="83" t="s">
        <v>86</v>
      </c>
      <c r="D41" s="83" t="s">
        <v>133</v>
      </c>
      <c r="E41" s="83" t="s">
        <v>88</v>
      </c>
      <c r="F41" s="84">
        <v>574492.48</v>
      </c>
      <c r="G41" s="84">
        <v>574492.48</v>
      </c>
      <c r="H41" s="84">
        <v>0</v>
      </c>
      <c r="I41" s="84">
        <v>0</v>
      </c>
      <c r="J41" s="102">
        <v>0</v>
      </c>
      <c r="K41" s="84">
        <v>0</v>
      </c>
      <c r="L41" s="84">
        <v>0</v>
      </c>
      <c r="M41" s="84">
        <v>574492.48</v>
      </c>
      <c r="N41" s="84">
        <v>0</v>
      </c>
      <c r="O41" s="84">
        <v>0</v>
      </c>
      <c r="P41" s="84">
        <v>0</v>
      </c>
      <c r="Q41" s="84">
        <v>0</v>
      </c>
      <c r="R41" s="84">
        <v>0</v>
      </c>
      <c r="S41" s="84">
        <v>0</v>
      </c>
      <c r="T41" s="84">
        <v>0</v>
      </c>
      <c r="U41" s="84">
        <v>0</v>
      </c>
      <c r="V41" s="84">
        <v>0</v>
      </c>
      <c r="W41" s="84">
        <v>0</v>
      </c>
      <c r="X41" s="84">
        <v>0</v>
      </c>
      <c r="Y41" s="84">
        <v>0</v>
      </c>
      <c r="Z41" s="84">
        <v>0</v>
      </c>
      <c r="AA41" s="84">
        <v>0</v>
      </c>
      <c r="AB41" s="84">
        <v>0</v>
      </c>
      <c r="AC41" s="84">
        <v>0</v>
      </c>
      <c r="AD41" s="84">
        <v>0</v>
      </c>
      <c r="AE41" s="84">
        <v>0</v>
      </c>
      <c r="AF41" s="84">
        <v>0</v>
      </c>
    </row>
    <row r="42" spans="1:32" ht="14.25" customHeight="1">
      <c r="A42" s="83" t="s">
        <v>85</v>
      </c>
      <c r="B42" s="83" t="s">
        <v>86</v>
      </c>
      <c r="C42" s="83" t="s">
        <v>89</v>
      </c>
      <c r="D42" s="83" t="s">
        <v>133</v>
      </c>
      <c r="E42" s="83" t="s">
        <v>90</v>
      </c>
      <c r="F42" s="84">
        <v>287246.24</v>
      </c>
      <c r="G42" s="84">
        <v>287246.24</v>
      </c>
      <c r="H42" s="84">
        <v>0</v>
      </c>
      <c r="I42" s="84">
        <v>0</v>
      </c>
      <c r="J42" s="102">
        <v>0</v>
      </c>
      <c r="K42" s="84">
        <v>0</v>
      </c>
      <c r="L42" s="84">
        <v>0</v>
      </c>
      <c r="M42" s="84">
        <v>0</v>
      </c>
      <c r="N42" s="84">
        <v>287246.24</v>
      </c>
      <c r="O42" s="84">
        <v>0</v>
      </c>
      <c r="P42" s="84">
        <v>0</v>
      </c>
      <c r="Q42" s="84">
        <v>0</v>
      </c>
      <c r="R42" s="84">
        <v>0</v>
      </c>
      <c r="S42" s="84">
        <v>0</v>
      </c>
      <c r="T42" s="84">
        <v>0</v>
      </c>
      <c r="U42" s="84">
        <v>0</v>
      </c>
      <c r="V42" s="84">
        <v>0</v>
      </c>
      <c r="W42" s="84">
        <v>0</v>
      </c>
      <c r="X42" s="84">
        <v>0</v>
      </c>
      <c r="Y42" s="84">
        <v>0</v>
      </c>
      <c r="Z42" s="84">
        <v>0</v>
      </c>
      <c r="AA42" s="84">
        <v>0</v>
      </c>
      <c r="AB42" s="84">
        <v>0</v>
      </c>
      <c r="AC42" s="84">
        <v>0</v>
      </c>
      <c r="AD42" s="84">
        <v>0</v>
      </c>
      <c r="AE42" s="84">
        <v>0</v>
      </c>
      <c r="AF42" s="84">
        <v>0</v>
      </c>
    </row>
    <row r="43" spans="1:32" ht="14.25" customHeight="1">
      <c r="A43" s="83" t="s">
        <v>85</v>
      </c>
      <c r="B43" s="83" t="s">
        <v>91</v>
      </c>
      <c r="C43" s="83" t="s">
        <v>96</v>
      </c>
      <c r="D43" s="83" t="s">
        <v>133</v>
      </c>
      <c r="E43" s="83" t="s">
        <v>134</v>
      </c>
      <c r="F43" s="84">
        <v>15900</v>
      </c>
      <c r="G43" s="84">
        <v>0</v>
      </c>
      <c r="H43" s="84">
        <v>0</v>
      </c>
      <c r="I43" s="84">
        <v>0</v>
      </c>
      <c r="J43" s="102">
        <v>0</v>
      </c>
      <c r="K43" s="84">
        <v>0</v>
      </c>
      <c r="L43" s="84">
        <v>0</v>
      </c>
      <c r="M43" s="84">
        <v>0</v>
      </c>
      <c r="N43" s="84">
        <v>0</v>
      </c>
      <c r="O43" s="84">
        <v>0</v>
      </c>
      <c r="P43" s="84">
        <v>0</v>
      </c>
      <c r="Q43" s="84">
        <v>0</v>
      </c>
      <c r="R43" s="84">
        <v>0</v>
      </c>
      <c r="S43" s="84">
        <v>0</v>
      </c>
      <c r="T43" s="84">
        <v>0</v>
      </c>
      <c r="U43" s="84">
        <v>15900</v>
      </c>
      <c r="V43" s="84">
        <v>0</v>
      </c>
      <c r="W43" s="84">
        <v>0</v>
      </c>
      <c r="X43" s="84">
        <v>0</v>
      </c>
      <c r="Y43" s="84">
        <v>0</v>
      </c>
      <c r="Z43" s="84">
        <v>15900</v>
      </c>
      <c r="AA43" s="84">
        <v>0</v>
      </c>
      <c r="AB43" s="84">
        <v>0</v>
      </c>
      <c r="AC43" s="84">
        <v>0</v>
      </c>
      <c r="AD43" s="84">
        <v>0</v>
      </c>
      <c r="AE43" s="84">
        <v>0</v>
      </c>
      <c r="AF43" s="84">
        <v>0</v>
      </c>
    </row>
    <row r="44" spans="1:32" ht="14.25" customHeight="1">
      <c r="A44" s="83" t="s">
        <v>85</v>
      </c>
      <c r="B44" s="83" t="s">
        <v>92</v>
      </c>
      <c r="C44" s="83" t="s">
        <v>92</v>
      </c>
      <c r="D44" s="83" t="s">
        <v>133</v>
      </c>
      <c r="E44" s="83" t="s">
        <v>94</v>
      </c>
      <c r="F44" s="84">
        <v>29677.17</v>
      </c>
      <c r="G44" s="84">
        <v>29677.17</v>
      </c>
      <c r="H44" s="84">
        <v>0</v>
      </c>
      <c r="I44" s="84">
        <v>0</v>
      </c>
      <c r="J44" s="102">
        <v>0</v>
      </c>
      <c r="K44" s="84">
        <v>0</v>
      </c>
      <c r="L44" s="84">
        <v>0</v>
      </c>
      <c r="M44" s="84">
        <v>0</v>
      </c>
      <c r="N44" s="84">
        <v>0</v>
      </c>
      <c r="O44" s="84">
        <v>0</v>
      </c>
      <c r="P44" s="84">
        <v>0</v>
      </c>
      <c r="Q44" s="84">
        <v>29677.17</v>
      </c>
      <c r="R44" s="84">
        <v>0</v>
      </c>
      <c r="S44" s="84">
        <v>0</v>
      </c>
      <c r="T44" s="84">
        <v>0</v>
      </c>
      <c r="U44" s="84">
        <v>0</v>
      </c>
      <c r="V44" s="84">
        <v>0</v>
      </c>
      <c r="W44" s="84">
        <v>0</v>
      </c>
      <c r="X44" s="84">
        <v>0</v>
      </c>
      <c r="Y44" s="84">
        <v>0</v>
      </c>
      <c r="Z44" s="84">
        <v>0</v>
      </c>
      <c r="AA44" s="84">
        <v>0</v>
      </c>
      <c r="AB44" s="84">
        <v>0</v>
      </c>
      <c r="AC44" s="84">
        <v>0</v>
      </c>
      <c r="AD44" s="84">
        <v>0</v>
      </c>
      <c r="AE44" s="84">
        <v>0</v>
      </c>
      <c r="AF44" s="84">
        <v>0</v>
      </c>
    </row>
    <row r="45" spans="1:32" ht="14.25" customHeight="1">
      <c r="A45" s="83" t="s">
        <v>95</v>
      </c>
      <c r="B45" s="83" t="s">
        <v>103</v>
      </c>
      <c r="C45" s="83" t="s">
        <v>96</v>
      </c>
      <c r="D45" s="83" t="s">
        <v>133</v>
      </c>
      <c r="E45" s="83" t="s">
        <v>135</v>
      </c>
      <c r="F45" s="84">
        <v>3916762</v>
      </c>
      <c r="G45" s="84">
        <v>3907642</v>
      </c>
      <c r="H45" s="84">
        <v>2044200</v>
      </c>
      <c r="I45" s="84">
        <v>203112</v>
      </c>
      <c r="J45" s="102">
        <v>0</v>
      </c>
      <c r="K45" s="84">
        <v>198000</v>
      </c>
      <c r="L45" s="84">
        <v>1462330</v>
      </c>
      <c r="M45" s="84">
        <v>0</v>
      </c>
      <c r="N45" s="84">
        <v>0</v>
      </c>
      <c r="O45" s="84">
        <v>0</v>
      </c>
      <c r="P45" s="84">
        <v>0</v>
      </c>
      <c r="Q45" s="84">
        <v>0</v>
      </c>
      <c r="R45" s="84">
        <v>0</v>
      </c>
      <c r="S45" s="84">
        <v>0</v>
      </c>
      <c r="T45" s="84">
        <v>0</v>
      </c>
      <c r="U45" s="84">
        <v>9120</v>
      </c>
      <c r="V45" s="84">
        <v>0</v>
      </c>
      <c r="W45" s="84">
        <v>0</v>
      </c>
      <c r="X45" s="84">
        <v>0</v>
      </c>
      <c r="Y45" s="84">
        <v>0</v>
      </c>
      <c r="Z45" s="84">
        <v>8580</v>
      </c>
      <c r="AA45" s="84">
        <v>0</v>
      </c>
      <c r="AB45" s="84">
        <v>0</v>
      </c>
      <c r="AC45" s="84">
        <v>0</v>
      </c>
      <c r="AD45" s="84">
        <v>540</v>
      </c>
      <c r="AE45" s="84">
        <v>0</v>
      </c>
      <c r="AF45" s="84">
        <v>0</v>
      </c>
    </row>
    <row r="46" spans="1:32" ht="14.25" customHeight="1">
      <c r="A46" s="83" t="s">
        <v>95</v>
      </c>
      <c r="B46" s="83" t="s">
        <v>107</v>
      </c>
      <c r="C46" s="83" t="s">
        <v>99</v>
      </c>
      <c r="D46" s="83" t="s">
        <v>133</v>
      </c>
      <c r="E46" s="83" t="s">
        <v>109</v>
      </c>
      <c r="F46" s="84">
        <v>228313.05</v>
      </c>
      <c r="G46" s="84">
        <v>228313.05</v>
      </c>
      <c r="H46" s="84">
        <v>0</v>
      </c>
      <c r="I46" s="84">
        <v>0</v>
      </c>
      <c r="J46" s="102">
        <v>0</v>
      </c>
      <c r="K46" s="84">
        <v>0</v>
      </c>
      <c r="L46" s="84">
        <v>0</v>
      </c>
      <c r="M46" s="84">
        <v>0</v>
      </c>
      <c r="N46" s="84">
        <v>0</v>
      </c>
      <c r="O46" s="84">
        <v>228313.05</v>
      </c>
      <c r="P46" s="84">
        <v>0</v>
      </c>
      <c r="Q46" s="84">
        <v>0</v>
      </c>
      <c r="R46" s="84">
        <v>0</v>
      </c>
      <c r="S46" s="84">
        <v>0</v>
      </c>
      <c r="T46" s="84">
        <v>0</v>
      </c>
      <c r="U46" s="84">
        <v>0</v>
      </c>
      <c r="V46" s="84">
        <v>0</v>
      </c>
      <c r="W46" s="84">
        <v>0</v>
      </c>
      <c r="X46" s="84">
        <v>0</v>
      </c>
      <c r="Y46" s="84">
        <v>0</v>
      </c>
      <c r="Z46" s="84">
        <v>0</v>
      </c>
      <c r="AA46" s="84">
        <v>0</v>
      </c>
      <c r="AB46" s="84">
        <v>0</v>
      </c>
      <c r="AC46" s="84">
        <v>0</v>
      </c>
      <c r="AD46" s="84">
        <v>0</v>
      </c>
      <c r="AE46" s="84">
        <v>0</v>
      </c>
      <c r="AF46" s="84">
        <v>0</v>
      </c>
    </row>
    <row r="47" spans="1:32" ht="14.25" customHeight="1">
      <c r="A47" s="83" t="s">
        <v>110</v>
      </c>
      <c r="B47" s="83" t="s">
        <v>99</v>
      </c>
      <c r="C47" s="83" t="s">
        <v>96</v>
      </c>
      <c r="D47" s="83" t="s">
        <v>133</v>
      </c>
      <c r="E47" s="83" t="s">
        <v>111</v>
      </c>
      <c r="F47" s="84">
        <v>706416</v>
      </c>
      <c r="G47" s="84">
        <v>706416</v>
      </c>
      <c r="H47" s="84">
        <v>0</v>
      </c>
      <c r="I47" s="84">
        <v>0</v>
      </c>
      <c r="J47" s="102">
        <v>0</v>
      </c>
      <c r="K47" s="84">
        <v>0</v>
      </c>
      <c r="L47" s="84">
        <v>0</v>
      </c>
      <c r="M47" s="84">
        <v>0</v>
      </c>
      <c r="N47" s="84">
        <v>0</v>
      </c>
      <c r="O47" s="84">
        <v>0</v>
      </c>
      <c r="P47" s="84">
        <v>0</v>
      </c>
      <c r="Q47" s="84">
        <v>0</v>
      </c>
      <c r="R47" s="84">
        <v>706416</v>
      </c>
      <c r="S47" s="84">
        <v>0</v>
      </c>
      <c r="T47" s="84">
        <v>0</v>
      </c>
      <c r="U47" s="84">
        <v>0</v>
      </c>
      <c r="V47" s="84">
        <v>0</v>
      </c>
      <c r="W47" s="84">
        <v>0</v>
      </c>
      <c r="X47" s="84">
        <v>0</v>
      </c>
      <c r="Y47" s="84">
        <v>0</v>
      </c>
      <c r="Z47" s="84">
        <v>0</v>
      </c>
      <c r="AA47" s="84">
        <v>0</v>
      </c>
      <c r="AB47" s="84">
        <v>0</v>
      </c>
      <c r="AC47" s="84">
        <v>0</v>
      </c>
      <c r="AD47" s="84">
        <v>0</v>
      </c>
      <c r="AE47" s="84">
        <v>0</v>
      </c>
      <c r="AF47" s="84">
        <v>0</v>
      </c>
    </row>
    <row r="48" spans="1:32" ht="14.25" customHeight="1">
      <c r="A48" s="83"/>
      <c r="B48" s="83"/>
      <c r="C48" s="83"/>
      <c r="D48" s="83" t="s">
        <v>136</v>
      </c>
      <c r="E48" s="83" t="s">
        <v>137</v>
      </c>
      <c r="F48" s="84">
        <v>1572200.55</v>
      </c>
      <c r="G48" s="84">
        <v>1572020.55</v>
      </c>
      <c r="H48" s="84">
        <v>553884</v>
      </c>
      <c r="I48" s="84">
        <v>387996</v>
      </c>
      <c r="J48" s="102">
        <v>46157</v>
      </c>
      <c r="K48" s="84">
        <v>59400</v>
      </c>
      <c r="L48" s="84">
        <v>0</v>
      </c>
      <c r="M48" s="84">
        <v>157836.32</v>
      </c>
      <c r="N48" s="84">
        <v>78918.16</v>
      </c>
      <c r="O48" s="84">
        <v>60878.43</v>
      </c>
      <c r="P48" s="84">
        <v>0</v>
      </c>
      <c r="Q48" s="84">
        <v>7904.31</v>
      </c>
      <c r="R48" s="84">
        <v>214488</v>
      </c>
      <c r="S48" s="84">
        <v>0</v>
      </c>
      <c r="T48" s="84">
        <v>4558.33</v>
      </c>
      <c r="U48" s="84">
        <v>180</v>
      </c>
      <c r="V48" s="84">
        <v>0</v>
      </c>
      <c r="W48" s="84">
        <v>0</v>
      </c>
      <c r="X48" s="84">
        <v>0</v>
      </c>
      <c r="Y48" s="84">
        <v>0</v>
      </c>
      <c r="Z48" s="84">
        <v>0</v>
      </c>
      <c r="AA48" s="84">
        <v>0</v>
      </c>
      <c r="AB48" s="84">
        <v>0</v>
      </c>
      <c r="AC48" s="84">
        <v>0</v>
      </c>
      <c r="AD48" s="84">
        <v>180</v>
      </c>
      <c r="AE48" s="84">
        <v>0</v>
      </c>
      <c r="AF48" s="84">
        <v>0</v>
      </c>
    </row>
    <row r="49" spans="1:32" ht="14.25" customHeight="1">
      <c r="A49" s="83" t="s">
        <v>85</v>
      </c>
      <c r="B49" s="83" t="s">
        <v>86</v>
      </c>
      <c r="C49" s="83" t="s">
        <v>86</v>
      </c>
      <c r="D49" s="83" t="s">
        <v>138</v>
      </c>
      <c r="E49" s="83" t="s">
        <v>88</v>
      </c>
      <c r="F49" s="84">
        <v>157836.32</v>
      </c>
      <c r="G49" s="84">
        <v>157836.32</v>
      </c>
      <c r="H49" s="84">
        <v>0</v>
      </c>
      <c r="I49" s="84">
        <v>0</v>
      </c>
      <c r="J49" s="102">
        <v>0</v>
      </c>
      <c r="K49" s="84">
        <v>0</v>
      </c>
      <c r="L49" s="84">
        <v>0</v>
      </c>
      <c r="M49" s="84">
        <v>157836.32</v>
      </c>
      <c r="N49" s="84">
        <v>0</v>
      </c>
      <c r="O49" s="84">
        <v>0</v>
      </c>
      <c r="P49" s="84">
        <v>0</v>
      </c>
      <c r="Q49" s="84">
        <v>0</v>
      </c>
      <c r="R49" s="84">
        <v>0</v>
      </c>
      <c r="S49" s="84">
        <v>0</v>
      </c>
      <c r="T49" s="84">
        <v>0</v>
      </c>
      <c r="U49" s="84">
        <v>0</v>
      </c>
      <c r="V49" s="84">
        <v>0</v>
      </c>
      <c r="W49" s="84">
        <v>0</v>
      </c>
      <c r="X49" s="84">
        <v>0</v>
      </c>
      <c r="Y49" s="84">
        <v>0</v>
      </c>
      <c r="Z49" s="84">
        <v>0</v>
      </c>
      <c r="AA49" s="84">
        <v>0</v>
      </c>
      <c r="AB49" s="84">
        <v>0</v>
      </c>
      <c r="AC49" s="84">
        <v>0</v>
      </c>
      <c r="AD49" s="84">
        <v>0</v>
      </c>
      <c r="AE49" s="84">
        <v>0</v>
      </c>
      <c r="AF49" s="84">
        <v>0</v>
      </c>
    </row>
    <row r="50" spans="1:32" ht="14.25" customHeight="1">
      <c r="A50" s="83" t="s">
        <v>85</v>
      </c>
      <c r="B50" s="83" t="s">
        <v>86</v>
      </c>
      <c r="C50" s="83" t="s">
        <v>89</v>
      </c>
      <c r="D50" s="83" t="s">
        <v>138</v>
      </c>
      <c r="E50" s="83" t="s">
        <v>90</v>
      </c>
      <c r="F50" s="84">
        <v>78918.16</v>
      </c>
      <c r="G50" s="84">
        <v>78918.16</v>
      </c>
      <c r="H50" s="84">
        <v>0</v>
      </c>
      <c r="I50" s="84">
        <v>0</v>
      </c>
      <c r="J50" s="102">
        <v>0</v>
      </c>
      <c r="K50" s="84">
        <v>0</v>
      </c>
      <c r="L50" s="84">
        <v>0</v>
      </c>
      <c r="M50" s="84">
        <v>0</v>
      </c>
      <c r="N50" s="84">
        <v>78918.16</v>
      </c>
      <c r="O50" s="84">
        <v>0</v>
      </c>
      <c r="P50" s="84">
        <v>0</v>
      </c>
      <c r="Q50" s="84">
        <v>0</v>
      </c>
      <c r="R50" s="84">
        <v>0</v>
      </c>
      <c r="S50" s="84">
        <v>0</v>
      </c>
      <c r="T50" s="84">
        <v>0</v>
      </c>
      <c r="U50" s="84">
        <v>0</v>
      </c>
      <c r="V50" s="84">
        <v>0</v>
      </c>
      <c r="W50" s="84">
        <v>0</v>
      </c>
      <c r="X50" s="84">
        <v>0</v>
      </c>
      <c r="Y50" s="84">
        <v>0</v>
      </c>
      <c r="Z50" s="84">
        <v>0</v>
      </c>
      <c r="AA50" s="84">
        <v>0</v>
      </c>
      <c r="AB50" s="84">
        <v>0</v>
      </c>
      <c r="AC50" s="84">
        <v>0</v>
      </c>
      <c r="AD50" s="84">
        <v>0</v>
      </c>
      <c r="AE50" s="84">
        <v>0</v>
      </c>
      <c r="AF50" s="84">
        <v>0</v>
      </c>
    </row>
    <row r="51" spans="1:32" ht="14.25" customHeight="1">
      <c r="A51" s="83" t="s">
        <v>85</v>
      </c>
      <c r="B51" s="83" t="s">
        <v>92</v>
      </c>
      <c r="C51" s="83" t="s">
        <v>92</v>
      </c>
      <c r="D51" s="83" t="s">
        <v>138</v>
      </c>
      <c r="E51" s="83" t="s">
        <v>94</v>
      </c>
      <c r="F51" s="84">
        <v>7904.31</v>
      </c>
      <c r="G51" s="84">
        <v>7904.31</v>
      </c>
      <c r="H51" s="84">
        <v>0</v>
      </c>
      <c r="I51" s="84">
        <v>0</v>
      </c>
      <c r="J51" s="102">
        <v>0</v>
      </c>
      <c r="K51" s="84">
        <v>0</v>
      </c>
      <c r="L51" s="84">
        <v>0</v>
      </c>
      <c r="M51" s="84">
        <v>0</v>
      </c>
      <c r="N51" s="84">
        <v>0</v>
      </c>
      <c r="O51" s="84">
        <v>0</v>
      </c>
      <c r="P51" s="84">
        <v>0</v>
      </c>
      <c r="Q51" s="84">
        <v>7904.31</v>
      </c>
      <c r="R51" s="84">
        <v>0</v>
      </c>
      <c r="S51" s="84">
        <v>0</v>
      </c>
      <c r="T51" s="84">
        <v>0</v>
      </c>
      <c r="U51" s="84">
        <v>0</v>
      </c>
      <c r="V51" s="84">
        <v>0</v>
      </c>
      <c r="W51" s="84">
        <v>0</v>
      </c>
      <c r="X51" s="84">
        <v>0</v>
      </c>
      <c r="Y51" s="84">
        <v>0</v>
      </c>
      <c r="Z51" s="84">
        <v>0</v>
      </c>
      <c r="AA51" s="84">
        <v>0</v>
      </c>
      <c r="AB51" s="84">
        <v>0</v>
      </c>
      <c r="AC51" s="84">
        <v>0</v>
      </c>
      <c r="AD51" s="84">
        <v>0</v>
      </c>
      <c r="AE51" s="84">
        <v>0</v>
      </c>
      <c r="AF51" s="84">
        <v>0</v>
      </c>
    </row>
    <row r="52" spans="1:32" ht="14.25" customHeight="1">
      <c r="A52" s="83" t="s">
        <v>95</v>
      </c>
      <c r="B52" s="83" t="s">
        <v>103</v>
      </c>
      <c r="C52" s="83" t="s">
        <v>99</v>
      </c>
      <c r="D52" s="83" t="s">
        <v>138</v>
      </c>
      <c r="E52" s="83" t="s">
        <v>139</v>
      </c>
      <c r="F52" s="84">
        <v>1052175.33</v>
      </c>
      <c r="G52" s="84">
        <v>1051995.33</v>
      </c>
      <c r="H52" s="84">
        <v>553884</v>
      </c>
      <c r="I52" s="84">
        <v>387996</v>
      </c>
      <c r="J52" s="102">
        <v>46157</v>
      </c>
      <c r="K52" s="84">
        <v>59400</v>
      </c>
      <c r="L52" s="84">
        <v>0</v>
      </c>
      <c r="M52" s="84">
        <v>0</v>
      </c>
      <c r="N52" s="84">
        <v>0</v>
      </c>
      <c r="O52" s="84">
        <v>0</v>
      </c>
      <c r="P52" s="84">
        <v>0</v>
      </c>
      <c r="Q52" s="84">
        <v>0</v>
      </c>
      <c r="R52" s="84">
        <v>0</v>
      </c>
      <c r="S52" s="84">
        <v>0</v>
      </c>
      <c r="T52" s="84">
        <v>4558.33</v>
      </c>
      <c r="U52" s="84">
        <v>180</v>
      </c>
      <c r="V52" s="84">
        <v>0</v>
      </c>
      <c r="W52" s="84">
        <v>0</v>
      </c>
      <c r="X52" s="84">
        <v>0</v>
      </c>
      <c r="Y52" s="84">
        <v>0</v>
      </c>
      <c r="Z52" s="84">
        <v>0</v>
      </c>
      <c r="AA52" s="84">
        <v>0</v>
      </c>
      <c r="AB52" s="84">
        <v>0</v>
      </c>
      <c r="AC52" s="84">
        <v>0</v>
      </c>
      <c r="AD52" s="84">
        <v>180</v>
      </c>
      <c r="AE52" s="84">
        <v>0</v>
      </c>
      <c r="AF52" s="84">
        <v>0</v>
      </c>
    </row>
    <row r="53" spans="1:32" ht="14.25" customHeight="1">
      <c r="A53" s="83" t="s">
        <v>95</v>
      </c>
      <c r="B53" s="83" t="s">
        <v>107</v>
      </c>
      <c r="C53" s="83" t="s">
        <v>96</v>
      </c>
      <c r="D53" s="83" t="s">
        <v>138</v>
      </c>
      <c r="E53" s="83" t="s">
        <v>108</v>
      </c>
      <c r="F53" s="84">
        <v>60878.43</v>
      </c>
      <c r="G53" s="84">
        <v>60878.43</v>
      </c>
      <c r="H53" s="84">
        <v>0</v>
      </c>
      <c r="I53" s="84">
        <v>0</v>
      </c>
      <c r="J53" s="102">
        <v>0</v>
      </c>
      <c r="K53" s="84">
        <v>0</v>
      </c>
      <c r="L53" s="84">
        <v>0</v>
      </c>
      <c r="M53" s="84">
        <v>0</v>
      </c>
      <c r="N53" s="84">
        <v>0</v>
      </c>
      <c r="O53" s="84">
        <v>60878.43</v>
      </c>
      <c r="P53" s="84">
        <v>0</v>
      </c>
      <c r="Q53" s="84">
        <v>0</v>
      </c>
      <c r="R53" s="84">
        <v>0</v>
      </c>
      <c r="S53" s="84">
        <v>0</v>
      </c>
      <c r="T53" s="84">
        <v>0</v>
      </c>
      <c r="U53" s="84">
        <v>0</v>
      </c>
      <c r="V53" s="84">
        <v>0</v>
      </c>
      <c r="W53" s="84">
        <v>0</v>
      </c>
      <c r="X53" s="84">
        <v>0</v>
      </c>
      <c r="Y53" s="84">
        <v>0</v>
      </c>
      <c r="Z53" s="84">
        <v>0</v>
      </c>
      <c r="AA53" s="84">
        <v>0</v>
      </c>
      <c r="AB53" s="84">
        <v>0</v>
      </c>
      <c r="AC53" s="84">
        <v>0</v>
      </c>
      <c r="AD53" s="84">
        <v>0</v>
      </c>
      <c r="AE53" s="84">
        <v>0</v>
      </c>
      <c r="AF53" s="84">
        <v>0</v>
      </c>
    </row>
    <row r="54" spans="1:32" ht="14.25" customHeight="1">
      <c r="A54" s="83" t="s">
        <v>110</v>
      </c>
      <c r="B54" s="83" t="s">
        <v>99</v>
      </c>
      <c r="C54" s="83" t="s">
        <v>96</v>
      </c>
      <c r="D54" s="83" t="s">
        <v>138</v>
      </c>
      <c r="E54" s="83" t="s">
        <v>111</v>
      </c>
      <c r="F54" s="84">
        <v>214488</v>
      </c>
      <c r="G54" s="84">
        <v>214488</v>
      </c>
      <c r="H54" s="84">
        <v>0</v>
      </c>
      <c r="I54" s="84">
        <v>0</v>
      </c>
      <c r="J54" s="102">
        <v>0</v>
      </c>
      <c r="K54" s="84">
        <v>0</v>
      </c>
      <c r="L54" s="84">
        <v>0</v>
      </c>
      <c r="M54" s="84">
        <v>0</v>
      </c>
      <c r="N54" s="84">
        <v>0</v>
      </c>
      <c r="O54" s="84">
        <v>0</v>
      </c>
      <c r="P54" s="84">
        <v>0</v>
      </c>
      <c r="Q54" s="84">
        <v>0</v>
      </c>
      <c r="R54" s="84">
        <v>214488</v>
      </c>
      <c r="S54" s="84">
        <v>0</v>
      </c>
      <c r="T54" s="84">
        <v>0</v>
      </c>
      <c r="U54" s="84">
        <v>0</v>
      </c>
      <c r="V54" s="84">
        <v>0</v>
      </c>
      <c r="W54" s="84">
        <v>0</v>
      </c>
      <c r="X54" s="84">
        <v>0</v>
      </c>
      <c r="Y54" s="84">
        <v>0</v>
      </c>
      <c r="Z54" s="84">
        <v>0</v>
      </c>
      <c r="AA54" s="84">
        <v>0</v>
      </c>
      <c r="AB54" s="84">
        <v>0</v>
      </c>
      <c r="AC54" s="84">
        <v>0</v>
      </c>
      <c r="AD54" s="84">
        <v>0</v>
      </c>
      <c r="AE54" s="84">
        <v>0</v>
      </c>
      <c r="AF54" s="84">
        <v>0</v>
      </c>
    </row>
    <row r="55" spans="1:32" ht="14.25" customHeight="1">
      <c r="A55" s="83"/>
      <c r="B55" s="83"/>
      <c r="C55" s="83"/>
      <c r="D55" s="83" t="s">
        <v>140</v>
      </c>
      <c r="E55" s="83" t="s">
        <v>141</v>
      </c>
      <c r="F55" s="84">
        <v>1145741.8999999999</v>
      </c>
      <c r="G55" s="84">
        <v>1145741.8999999999</v>
      </c>
      <c r="H55" s="84">
        <v>859543.2</v>
      </c>
      <c r="I55" s="84">
        <v>121658.4</v>
      </c>
      <c r="J55" s="102">
        <v>0</v>
      </c>
      <c r="K55" s="84">
        <v>0</v>
      </c>
      <c r="L55" s="84">
        <v>0</v>
      </c>
      <c r="M55" s="84">
        <v>0</v>
      </c>
      <c r="N55" s="84">
        <v>0</v>
      </c>
      <c r="O55" s="84">
        <v>52826.1</v>
      </c>
      <c r="P55" s="84">
        <v>0</v>
      </c>
      <c r="Q55" s="84">
        <v>7794.01</v>
      </c>
      <c r="R55" s="84">
        <v>103920.19</v>
      </c>
      <c r="S55" s="84">
        <v>0</v>
      </c>
      <c r="T55" s="84">
        <v>0</v>
      </c>
      <c r="U55" s="84">
        <v>0</v>
      </c>
      <c r="V55" s="84">
        <v>0</v>
      </c>
      <c r="W55" s="84">
        <v>0</v>
      </c>
      <c r="X55" s="84">
        <v>0</v>
      </c>
      <c r="Y55" s="84">
        <v>0</v>
      </c>
      <c r="Z55" s="84">
        <v>0</v>
      </c>
      <c r="AA55" s="84">
        <v>0</v>
      </c>
      <c r="AB55" s="84">
        <v>0</v>
      </c>
      <c r="AC55" s="84">
        <v>0</v>
      </c>
      <c r="AD55" s="84">
        <v>0</v>
      </c>
      <c r="AE55" s="84">
        <v>0</v>
      </c>
      <c r="AF55" s="84">
        <v>0</v>
      </c>
    </row>
    <row r="56" spans="1:32" ht="14.25" customHeight="1">
      <c r="A56" s="83" t="s">
        <v>85</v>
      </c>
      <c r="B56" s="83" t="s">
        <v>92</v>
      </c>
      <c r="C56" s="83" t="s">
        <v>92</v>
      </c>
      <c r="D56" s="83" t="s">
        <v>142</v>
      </c>
      <c r="E56" s="83" t="s">
        <v>94</v>
      </c>
      <c r="F56" s="84">
        <v>7794.01</v>
      </c>
      <c r="G56" s="84">
        <v>7794.01</v>
      </c>
      <c r="H56" s="84">
        <v>0</v>
      </c>
      <c r="I56" s="84">
        <v>0</v>
      </c>
      <c r="J56" s="102">
        <v>0</v>
      </c>
      <c r="K56" s="84">
        <v>0</v>
      </c>
      <c r="L56" s="84">
        <v>0</v>
      </c>
      <c r="M56" s="84">
        <v>0</v>
      </c>
      <c r="N56" s="84">
        <v>0</v>
      </c>
      <c r="O56" s="84">
        <v>0</v>
      </c>
      <c r="P56" s="84">
        <v>0</v>
      </c>
      <c r="Q56" s="84">
        <v>7794.01</v>
      </c>
      <c r="R56" s="84">
        <v>0</v>
      </c>
      <c r="S56" s="84">
        <v>0</v>
      </c>
      <c r="T56" s="84">
        <v>0</v>
      </c>
      <c r="U56" s="84">
        <v>0</v>
      </c>
      <c r="V56" s="84">
        <v>0</v>
      </c>
      <c r="W56" s="84">
        <v>0</v>
      </c>
      <c r="X56" s="84">
        <v>0</v>
      </c>
      <c r="Y56" s="84">
        <v>0</v>
      </c>
      <c r="Z56" s="84">
        <v>0</v>
      </c>
      <c r="AA56" s="84">
        <v>0</v>
      </c>
      <c r="AB56" s="84">
        <v>0</v>
      </c>
      <c r="AC56" s="84">
        <v>0</v>
      </c>
      <c r="AD56" s="84">
        <v>0</v>
      </c>
      <c r="AE56" s="84">
        <v>0</v>
      </c>
      <c r="AF56" s="84">
        <v>0</v>
      </c>
    </row>
    <row r="57" spans="1:32" ht="14.25" customHeight="1">
      <c r="A57" s="83" t="s">
        <v>95</v>
      </c>
      <c r="B57" s="83" t="s">
        <v>101</v>
      </c>
      <c r="C57" s="83" t="s">
        <v>99</v>
      </c>
      <c r="D57" s="83" t="s">
        <v>142</v>
      </c>
      <c r="E57" s="83" t="s">
        <v>143</v>
      </c>
      <c r="F57" s="84">
        <v>981201.6</v>
      </c>
      <c r="G57" s="84">
        <v>981201.6</v>
      </c>
      <c r="H57" s="84">
        <v>859543.2</v>
      </c>
      <c r="I57" s="84">
        <v>121658.4</v>
      </c>
      <c r="J57" s="102">
        <v>0</v>
      </c>
      <c r="K57" s="84">
        <v>0</v>
      </c>
      <c r="L57" s="84">
        <v>0</v>
      </c>
      <c r="M57" s="84">
        <v>0</v>
      </c>
      <c r="N57" s="84">
        <v>0</v>
      </c>
      <c r="O57" s="84">
        <v>0</v>
      </c>
      <c r="P57" s="84">
        <v>0</v>
      </c>
      <c r="Q57" s="84">
        <v>0</v>
      </c>
      <c r="R57" s="84">
        <v>0</v>
      </c>
      <c r="S57" s="84">
        <v>0</v>
      </c>
      <c r="T57" s="84">
        <v>0</v>
      </c>
      <c r="U57" s="84">
        <v>0</v>
      </c>
      <c r="V57" s="84">
        <v>0</v>
      </c>
      <c r="W57" s="84">
        <v>0</v>
      </c>
      <c r="X57" s="84">
        <v>0</v>
      </c>
      <c r="Y57" s="84">
        <v>0</v>
      </c>
      <c r="Z57" s="84">
        <v>0</v>
      </c>
      <c r="AA57" s="84">
        <v>0</v>
      </c>
      <c r="AB57" s="84">
        <v>0</v>
      </c>
      <c r="AC57" s="84">
        <v>0</v>
      </c>
      <c r="AD57" s="84">
        <v>0</v>
      </c>
      <c r="AE57" s="84">
        <v>0</v>
      </c>
      <c r="AF57" s="84">
        <v>0</v>
      </c>
    </row>
    <row r="58" spans="1:32" ht="14.25" customHeight="1">
      <c r="A58" s="83" t="s">
        <v>95</v>
      </c>
      <c r="B58" s="83" t="s">
        <v>107</v>
      </c>
      <c r="C58" s="83" t="s">
        <v>99</v>
      </c>
      <c r="D58" s="83" t="s">
        <v>142</v>
      </c>
      <c r="E58" s="83" t="s">
        <v>109</v>
      </c>
      <c r="F58" s="84">
        <v>52826.1</v>
      </c>
      <c r="G58" s="84">
        <v>52826.1</v>
      </c>
      <c r="H58" s="84">
        <v>0</v>
      </c>
      <c r="I58" s="84">
        <v>0</v>
      </c>
      <c r="J58" s="102">
        <v>0</v>
      </c>
      <c r="K58" s="84">
        <v>0</v>
      </c>
      <c r="L58" s="84">
        <v>0</v>
      </c>
      <c r="M58" s="84">
        <v>0</v>
      </c>
      <c r="N58" s="84">
        <v>0</v>
      </c>
      <c r="O58" s="84">
        <v>52826.1</v>
      </c>
      <c r="P58" s="84">
        <v>0</v>
      </c>
      <c r="Q58" s="84">
        <v>0</v>
      </c>
      <c r="R58" s="84">
        <v>0</v>
      </c>
      <c r="S58" s="84">
        <v>0</v>
      </c>
      <c r="T58" s="84">
        <v>0</v>
      </c>
      <c r="U58" s="84">
        <v>0</v>
      </c>
      <c r="V58" s="84">
        <v>0</v>
      </c>
      <c r="W58" s="84">
        <v>0</v>
      </c>
      <c r="X58" s="84">
        <v>0</v>
      </c>
      <c r="Y58" s="84">
        <v>0</v>
      </c>
      <c r="Z58" s="84">
        <v>0</v>
      </c>
      <c r="AA58" s="84">
        <v>0</v>
      </c>
      <c r="AB58" s="84">
        <v>0</v>
      </c>
      <c r="AC58" s="84">
        <v>0</v>
      </c>
      <c r="AD58" s="84">
        <v>0</v>
      </c>
      <c r="AE58" s="84">
        <v>0</v>
      </c>
      <c r="AF58" s="84">
        <v>0</v>
      </c>
    </row>
    <row r="59" spans="1:32" ht="14.25" customHeight="1">
      <c r="A59" s="83" t="s">
        <v>110</v>
      </c>
      <c r="B59" s="83" t="s">
        <v>99</v>
      </c>
      <c r="C59" s="83" t="s">
        <v>96</v>
      </c>
      <c r="D59" s="83" t="s">
        <v>142</v>
      </c>
      <c r="E59" s="83" t="s">
        <v>111</v>
      </c>
      <c r="F59" s="84">
        <v>103920.19</v>
      </c>
      <c r="G59" s="84">
        <v>103920.19</v>
      </c>
      <c r="H59" s="84">
        <v>0</v>
      </c>
      <c r="I59" s="84">
        <v>0</v>
      </c>
      <c r="J59" s="102">
        <v>0</v>
      </c>
      <c r="K59" s="84">
        <v>0</v>
      </c>
      <c r="L59" s="84">
        <v>0</v>
      </c>
      <c r="M59" s="84">
        <v>0</v>
      </c>
      <c r="N59" s="84">
        <v>0</v>
      </c>
      <c r="O59" s="84">
        <v>0</v>
      </c>
      <c r="P59" s="84">
        <v>0</v>
      </c>
      <c r="Q59" s="84">
        <v>0</v>
      </c>
      <c r="R59" s="84">
        <v>103920.19</v>
      </c>
      <c r="S59" s="84">
        <v>0</v>
      </c>
      <c r="T59" s="84">
        <v>0</v>
      </c>
      <c r="U59" s="84">
        <v>0</v>
      </c>
      <c r="V59" s="84">
        <v>0</v>
      </c>
      <c r="W59" s="84">
        <v>0</v>
      </c>
      <c r="X59" s="84">
        <v>0</v>
      </c>
      <c r="Y59" s="84">
        <v>0</v>
      </c>
      <c r="Z59" s="84">
        <v>0</v>
      </c>
      <c r="AA59" s="84">
        <v>0</v>
      </c>
      <c r="AB59" s="84">
        <v>0</v>
      </c>
      <c r="AC59" s="84">
        <v>0</v>
      </c>
      <c r="AD59" s="84">
        <v>0</v>
      </c>
      <c r="AE59" s="84">
        <v>0</v>
      </c>
      <c r="AF59" s="84">
        <v>0</v>
      </c>
    </row>
    <row r="60" spans="1:32" ht="14.25" customHeight="1">
      <c r="A60" s="83"/>
      <c r="B60" s="83"/>
      <c r="C60" s="83"/>
      <c r="D60" s="83" t="s">
        <v>144</v>
      </c>
      <c r="E60" s="83" t="s">
        <v>145</v>
      </c>
      <c r="F60" s="84">
        <v>619028.67000000004</v>
      </c>
      <c r="G60" s="84">
        <v>619028.67000000004</v>
      </c>
      <c r="H60" s="84">
        <v>491450.4</v>
      </c>
      <c r="I60" s="84">
        <v>33570</v>
      </c>
      <c r="J60" s="102">
        <v>0</v>
      </c>
      <c r="K60" s="84">
        <v>0</v>
      </c>
      <c r="L60" s="84">
        <v>0</v>
      </c>
      <c r="M60" s="84">
        <v>0</v>
      </c>
      <c r="N60" s="84">
        <v>0</v>
      </c>
      <c r="O60" s="84">
        <v>30181.599999999999</v>
      </c>
      <c r="P60" s="84">
        <v>0</v>
      </c>
      <c r="Q60" s="84">
        <v>4453.0200000000004</v>
      </c>
      <c r="R60" s="84">
        <v>59373.65</v>
      </c>
      <c r="S60" s="84">
        <v>0</v>
      </c>
      <c r="T60" s="84">
        <v>0</v>
      </c>
      <c r="U60" s="84">
        <v>0</v>
      </c>
      <c r="V60" s="84">
        <v>0</v>
      </c>
      <c r="W60" s="84">
        <v>0</v>
      </c>
      <c r="X60" s="84">
        <v>0</v>
      </c>
      <c r="Y60" s="84">
        <v>0</v>
      </c>
      <c r="Z60" s="84">
        <v>0</v>
      </c>
      <c r="AA60" s="84">
        <v>0</v>
      </c>
      <c r="AB60" s="84">
        <v>0</v>
      </c>
      <c r="AC60" s="84">
        <v>0</v>
      </c>
      <c r="AD60" s="84">
        <v>0</v>
      </c>
      <c r="AE60" s="84">
        <v>0</v>
      </c>
      <c r="AF60" s="84">
        <v>0</v>
      </c>
    </row>
    <row r="61" spans="1:32" ht="14.25" customHeight="1">
      <c r="A61" s="83" t="s">
        <v>85</v>
      </c>
      <c r="B61" s="83" t="s">
        <v>92</v>
      </c>
      <c r="C61" s="83" t="s">
        <v>92</v>
      </c>
      <c r="D61" s="83" t="s">
        <v>146</v>
      </c>
      <c r="E61" s="83" t="s">
        <v>94</v>
      </c>
      <c r="F61" s="84">
        <v>4453.0200000000004</v>
      </c>
      <c r="G61" s="84">
        <v>4453.0200000000004</v>
      </c>
      <c r="H61" s="84">
        <v>0</v>
      </c>
      <c r="I61" s="84">
        <v>0</v>
      </c>
      <c r="J61" s="102">
        <v>0</v>
      </c>
      <c r="K61" s="84">
        <v>0</v>
      </c>
      <c r="L61" s="84">
        <v>0</v>
      </c>
      <c r="M61" s="84">
        <v>0</v>
      </c>
      <c r="N61" s="84">
        <v>0</v>
      </c>
      <c r="O61" s="84">
        <v>0</v>
      </c>
      <c r="P61" s="84">
        <v>0</v>
      </c>
      <c r="Q61" s="84">
        <v>4453.0200000000004</v>
      </c>
      <c r="R61" s="84">
        <v>0</v>
      </c>
      <c r="S61" s="84">
        <v>0</v>
      </c>
      <c r="T61" s="84">
        <v>0</v>
      </c>
      <c r="U61" s="84">
        <v>0</v>
      </c>
      <c r="V61" s="84">
        <v>0</v>
      </c>
      <c r="W61" s="84">
        <v>0</v>
      </c>
      <c r="X61" s="84">
        <v>0</v>
      </c>
      <c r="Y61" s="84">
        <v>0</v>
      </c>
      <c r="Z61" s="84">
        <v>0</v>
      </c>
      <c r="AA61" s="84">
        <v>0</v>
      </c>
      <c r="AB61" s="84">
        <v>0</v>
      </c>
      <c r="AC61" s="84">
        <v>0</v>
      </c>
      <c r="AD61" s="84">
        <v>0</v>
      </c>
      <c r="AE61" s="84">
        <v>0</v>
      </c>
      <c r="AF61" s="84">
        <v>0</v>
      </c>
    </row>
    <row r="62" spans="1:32" ht="14.25" customHeight="1">
      <c r="A62" s="83" t="s">
        <v>95</v>
      </c>
      <c r="B62" s="83" t="s">
        <v>101</v>
      </c>
      <c r="C62" s="83" t="s">
        <v>99</v>
      </c>
      <c r="D62" s="83" t="s">
        <v>146</v>
      </c>
      <c r="E62" s="83" t="s">
        <v>143</v>
      </c>
      <c r="F62" s="84">
        <v>525020.4</v>
      </c>
      <c r="G62" s="84">
        <v>525020.4</v>
      </c>
      <c r="H62" s="84">
        <v>491450.4</v>
      </c>
      <c r="I62" s="84">
        <v>33570</v>
      </c>
      <c r="J62" s="102">
        <v>0</v>
      </c>
      <c r="K62" s="84">
        <v>0</v>
      </c>
      <c r="L62" s="84">
        <v>0</v>
      </c>
      <c r="M62" s="84">
        <v>0</v>
      </c>
      <c r="N62" s="84">
        <v>0</v>
      </c>
      <c r="O62" s="84">
        <v>0</v>
      </c>
      <c r="P62" s="84">
        <v>0</v>
      </c>
      <c r="Q62" s="84">
        <v>0</v>
      </c>
      <c r="R62" s="84">
        <v>0</v>
      </c>
      <c r="S62" s="84">
        <v>0</v>
      </c>
      <c r="T62" s="84">
        <v>0</v>
      </c>
      <c r="U62" s="84">
        <v>0</v>
      </c>
      <c r="V62" s="84">
        <v>0</v>
      </c>
      <c r="W62" s="84">
        <v>0</v>
      </c>
      <c r="X62" s="84">
        <v>0</v>
      </c>
      <c r="Y62" s="84">
        <v>0</v>
      </c>
      <c r="Z62" s="84">
        <v>0</v>
      </c>
      <c r="AA62" s="84">
        <v>0</v>
      </c>
      <c r="AB62" s="84">
        <v>0</v>
      </c>
      <c r="AC62" s="84">
        <v>0</v>
      </c>
      <c r="AD62" s="84">
        <v>0</v>
      </c>
      <c r="AE62" s="84">
        <v>0</v>
      </c>
      <c r="AF62" s="84">
        <v>0</v>
      </c>
    </row>
    <row r="63" spans="1:32" ht="14.25" customHeight="1">
      <c r="A63" s="83" t="s">
        <v>95</v>
      </c>
      <c r="B63" s="83" t="s">
        <v>107</v>
      </c>
      <c r="C63" s="83" t="s">
        <v>99</v>
      </c>
      <c r="D63" s="83" t="s">
        <v>146</v>
      </c>
      <c r="E63" s="83" t="s">
        <v>109</v>
      </c>
      <c r="F63" s="84">
        <v>30181.599999999999</v>
      </c>
      <c r="G63" s="84">
        <v>30181.599999999999</v>
      </c>
      <c r="H63" s="84">
        <v>0</v>
      </c>
      <c r="I63" s="84">
        <v>0</v>
      </c>
      <c r="J63" s="102">
        <v>0</v>
      </c>
      <c r="K63" s="84">
        <v>0</v>
      </c>
      <c r="L63" s="84">
        <v>0</v>
      </c>
      <c r="M63" s="84">
        <v>0</v>
      </c>
      <c r="N63" s="84">
        <v>0</v>
      </c>
      <c r="O63" s="84">
        <v>30181.599999999999</v>
      </c>
      <c r="P63" s="84">
        <v>0</v>
      </c>
      <c r="Q63" s="84">
        <v>0</v>
      </c>
      <c r="R63" s="84">
        <v>0</v>
      </c>
      <c r="S63" s="84">
        <v>0</v>
      </c>
      <c r="T63" s="84">
        <v>0</v>
      </c>
      <c r="U63" s="84">
        <v>0</v>
      </c>
      <c r="V63" s="84">
        <v>0</v>
      </c>
      <c r="W63" s="84">
        <v>0</v>
      </c>
      <c r="X63" s="84">
        <v>0</v>
      </c>
      <c r="Y63" s="84">
        <v>0</v>
      </c>
      <c r="Z63" s="84">
        <v>0</v>
      </c>
      <c r="AA63" s="84">
        <v>0</v>
      </c>
      <c r="AB63" s="84">
        <v>0</v>
      </c>
      <c r="AC63" s="84">
        <v>0</v>
      </c>
      <c r="AD63" s="84">
        <v>0</v>
      </c>
      <c r="AE63" s="84">
        <v>0</v>
      </c>
      <c r="AF63" s="84">
        <v>0</v>
      </c>
    </row>
    <row r="64" spans="1:32" ht="14.25" customHeight="1">
      <c r="A64" s="83" t="s">
        <v>110</v>
      </c>
      <c r="B64" s="83" t="s">
        <v>99</v>
      </c>
      <c r="C64" s="83" t="s">
        <v>96</v>
      </c>
      <c r="D64" s="83" t="s">
        <v>146</v>
      </c>
      <c r="E64" s="83" t="s">
        <v>111</v>
      </c>
      <c r="F64" s="84">
        <v>59373.65</v>
      </c>
      <c r="G64" s="84">
        <v>59373.65</v>
      </c>
      <c r="H64" s="84">
        <v>0</v>
      </c>
      <c r="I64" s="84">
        <v>0</v>
      </c>
      <c r="J64" s="102">
        <v>0</v>
      </c>
      <c r="K64" s="84">
        <v>0</v>
      </c>
      <c r="L64" s="84">
        <v>0</v>
      </c>
      <c r="M64" s="84">
        <v>0</v>
      </c>
      <c r="N64" s="84">
        <v>0</v>
      </c>
      <c r="O64" s="84">
        <v>0</v>
      </c>
      <c r="P64" s="84">
        <v>0</v>
      </c>
      <c r="Q64" s="84">
        <v>0</v>
      </c>
      <c r="R64" s="84">
        <v>59373.65</v>
      </c>
      <c r="S64" s="84">
        <v>0</v>
      </c>
      <c r="T64" s="84">
        <v>0</v>
      </c>
      <c r="U64" s="84">
        <v>0</v>
      </c>
      <c r="V64" s="84">
        <v>0</v>
      </c>
      <c r="W64" s="84">
        <v>0</v>
      </c>
      <c r="X64" s="84">
        <v>0</v>
      </c>
      <c r="Y64" s="84">
        <v>0</v>
      </c>
      <c r="Z64" s="84">
        <v>0</v>
      </c>
      <c r="AA64" s="84">
        <v>0</v>
      </c>
      <c r="AB64" s="84">
        <v>0</v>
      </c>
      <c r="AC64" s="84">
        <v>0</v>
      </c>
      <c r="AD64" s="84">
        <v>0</v>
      </c>
      <c r="AE64" s="84">
        <v>0</v>
      </c>
      <c r="AF64" s="84">
        <v>0</v>
      </c>
    </row>
    <row r="65" spans="1:32" ht="14.25" customHeight="1">
      <c r="A65" s="83"/>
      <c r="B65" s="83"/>
      <c r="C65" s="83"/>
      <c r="D65" s="83" t="s">
        <v>147</v>
      </c>
      <c r="E65" s="83" t="s">
        <v>148</v>
      </c>
      <c r="F65" s="84">
        <v>655629.18999999994</v>
      </c>
      <c r="G65" s="84">
        <v>655629.18999999994</v>
      </c>
      <c r="H65" s="84">
        <v>516686.4</v>
      </c>
      <c r="I65" s="84">
        <v>40010.400000000001</v>
      </c>
      <c r="J65" s="102">
        <v>0</v>
      </c>
      <c r="K65" s="84">
        <v>0</v>
      </c>
      <c r="L65" s="84">
        <v>0</v>
      </c>
      <c r="M65" s="84">
        <v>0</v>
      </c>
      <c r="N65" s="84">
        <v>0</v>
      </c>
      <c r="O65" s="84">
        <v>31762.5</v>
      </c>
      <c r="P65" s="84">
        <v>0</v>
      </c>
      <c r="Q65" s="84">
        <v>4686.2700000000004</v>
      </c>
      <c r="R65" s="84">
        <v>62483.62</v>
      </c>
      <c r="S65" s="84">
        <v>0</v>
      </c>
      <c r="T65" s="84">
        <v>0</v>
      </c>
      <c r="U65" s="84">
        <v>0</v>
      </c>
      <c r="V65" s="84">
        <v>0</v>
      </c>
      <c r="W65" s="84">
        <v>0</v>
      </c>
      <c r="X65" s="84">
        <v>0</v>
      </c>
      <c r="Y65" s="84">
        <v>0</v>
      </c>
      <c r="Z65" s="84">
        <v>0</v>
      </c>
      <c r="AA65" s="84">
        <v>0</v>
      </c>
      <c r="AB65" s="84">
        <v>0</v>
      </c>
      <c r="AC65" s="84">
        <v>0</v>
      </c>
      <c r="AD65" s="84">
        <v>0</v>
      </c>
      <c r="AE65" s="84">
        <v>0</v>
      </c>
      <c r="AF65" s="84">
        <v>0</v>
      </c>
    </row>
    <row r="66" spans="1:32" ht="14.25" customHeight="1">
      <c r="A66" s="83" t="s">
        <v>85</v>
      </c>
      <c r="B66" s="83" t="s">
        <v>92</v>
      </c>
      <c r="C66" s="83" t="s">
        <v>92</v>
      </c>
      <c r="D66" s="83" t="s">
        <v>149</v>
      </c>
      <c r="E66" s="83" t="s">
        <v>94</v>
      </c>
      <c r="F66" s="84">
        <v>4686.2700000000004</v>
      </c>
      <c r="G66" s="84">
        <v>4686.2700000000004</v>
      </c>
      <c r="H66" s="84">
        <v>0</v>
      </c>
      <c r="I66" s="84">
        <v>0</v>
      </c>
      <c r="J66" s="102">
        <v>0</v>
      </c>
      <c r="K66" s="84">
        <v>0</v>
      </c>
      <c r="L66" s="84">
        <v>0</v>
      </c>
      <c r="M66" s="84">
        <v>0</v>
      </c>
      <c r="N66" s="84">
        <v>0</v>
      </c>
      <c r="O66" s="84">
        <v>0</v>
      </c>
      <c r="P66" s="84">
        <v>0</v>
      </c>
      <c r="Q66" s="84">
        <v>4686.2700000000004</v>
      </c>
      <c r="R66" s="84">
        <v>0</v>
      </c>
      <c r="S66" s="84">
        <v>0</v>
      </c>
      <c r="T66" s="84">
        <v>0</v>
      </c>
      <c r="U66" s="84">
        <v>0</v>
      </c>
      <c r="V66" s="84">
        <v>0</v>
      </c>
      <c r="W66" s="84">
        <v>0</v>
      </c>
      <c r="X66" s="84">
        <v>0</v>
      </c>
      <c r="Y66" s="84">
        <v>0</v>
      </c>
      <c r="Z66" s="84">
        <v>0</v>
      </c>
      <c r="AA66" s="84">
        <v>0</v>
      </c>
      <c r="AB66" s="84">
        <v>0</v>
      </c>
      <c r="AC66" s="84">
        <v>0</v>
      </c>
      <c r="AD66" s="84">
        <v>0</v>
      </c>
      <c r="AE66" s="84">
        <v>0</v>
      </c>
      <c r="AF66" s="84">
        <v>0</v>
      </c>
    </row>
    <row r="67" spans="1:32" ht="14.25" customHeight="1">
      <c r="A67" s="83" t="s">
        <v>95</v>
      </c>
      <c r="B67" s="83" t="s">
        <v>101</v>
      </c>
      <c r="C67" s="83" t="s">
        <v>99</v>
      </c>
      <c r="D67" s="83" t="s">
        <v>149</v>
      </c>
      <c r="E67" s="83" t="s">
        <v>143</v>
      </c>
      <c r="F67" s="84">
        <v>556696.80000000005</v>
      </c>
      <c r="G67" s="84">
        <v>556696.80000000005</v>
      </c>
      <c r="H67" s="84">
        <v>516686.4</v>
      </c>
      <c r="I67" s="84">
        <v>40010.400000000001</v>
      </c>
      <c r="J67" s="102">
        <v>0</v>
      </c>
      <c r="K67" s="84">
        <v>0</v>
      </c>
      <c r="L67" s="84">
        <v>0</v>
      </c>
      <c r="M67" s="84">
        <v>0</v>
      </c>
      <c r="N67" s="84">
        <v>0</v>
      </c>
      <c r="O67" s="84">
        <v>0</v>
      </c>
      <c r="P67" s="84">
        <v>0</v>
      </c>
      <c r="Q67" s="84">
        <v>0</v>
      </c>
      <c r="R67" s="84">
        <v>0</v>
      </c>
      <c r="S67" s="84">
        <v>0</v>
      </c>
      <c r="T67" s="84">
        <v>0</v>
      </c>
      <c r="U67" s="84">
        <v>0</v>
      </c>
      <c r="V67" s="84">
        <v>0</v>
      </c>
      <c r="W67" s="84">
        <v>0</v>
      </c>
      <c r="X67" s="84">
        <v>0</v>
      </c>
      <c r="Y67" s="84">
        <v>0</v>
      </c>
      <c r="Z67" s="84">
        <v>0</v>
      </c>
      <c r="AA67" s="84">
        <v>0</v>
      </c>
      <c r="AB67" s="84">
        <v>0</v>
      </c>
      <c r="AC67" s="84">
        <v>0</v>
      </c>
      <c r="AD67" s="84">
        <v>0</v>
      </c>
      <c r="AE67" s="84">
        <v>0</v>
      </c>
      <c r="AF67" s="84">
        <v>0</v>
      </c>
    </row>
    <row r="68" spans="1:32" ht="14.25" customHeight="1">
      <c r="A68" s="83" t="s">
        <v>95</v>
      </c>
      <c r="B68" s="83" t="s">
        <v>107</v>
      </c>
      <c r="C68" s="83" t="s">
        <v>99</v>
      </c>
      <c r="D68" s="83" t="s">
        <v>149</v>
      </c>
      <c r="E68" s="83" t="s">
        <v>109</v>
      </c>
      <c r="F68" s="84">
        <v>31762.5</v>
      </c>
      <c r="G68" s="84">
        <v>31762.5</v>
      </c>
      <c r="H68" s="84">
        <v>0</v>
      </c>
      <c r="I68" s="84">
        <v>0</v>
      </c>
      <c r="J68" s="102">
        <v>0</v>
      </c>
      <c r="K68" s="84">
        <v>0</v>
      </c>
      <c r="L68" s="84">
        <v>0</v>
      </c>
      <c r="M68" s="84">
        <v>0</v>
      </c>
      <c r="N68" s="84">
        <v>0</v>
      </c>
      <c r="O68" s="84">
        <v>31762.5</v>
      </c>
      <c r="P68" s="84">
        <v>0</v>
      </c>
      <c r="Q68" s="84">
        <v>0</v>
      </c>
      <c r="R68" s="84">
        <v>0</v>
      </c>
      <c r="S68" s="84">
        <v>0</v>
      </c>
      <c r="T68" s="84">
        <v>0</v>
      </c>
      <c r="U68" s="84">
        <v>0</v>
      </c>
      <c r="V68" s="84">
        <v>0</v>
      </c>
      <c r="W68" s="84">
        <v>0</v>
      </c>
      <c r="X68" s="84">
        <v>0</v>
      </c>
      <c r="Y68" s="84">
        <v>0</v>
      </c>
      <c r="Z68" s="84">
        <v>0</v>
      </c>
      <c r="AA68" s="84">
        <v>0</v>
      </c>
      <c r="AB68" s="84">
        <v>0</v>
      </c>
      <c r="AC68" s="84">
        <v>0</v>
      </c>
      <c r="AD68" s="84">
        <v>0</v>
      </c>
      <c r="AE68" s="84">
        <v>0</v>
      </c>
      <c r="AF68" s="84">
        <v>0</v>
      </c>
    </row>
    <row r="69" spans="1:32" ht="14.25" customHeight="1">
      <c r="A69" s="83" t="s">
        <v>110</v>
      </c>
      <c r="B69" s="83" t="s">
        <v>99</v>
      </c>
      <c r="C69" s="83" t="s">
        <v>96</v>
      </c>
      <c r="D69" s="83" t="s">
        <v>149</v>
      </c>
      <c r="E69" s="83" t="s">
        <v>111</v>
      </c>
      <c r="F69" s="84">
        <v>62483.62</v>
      </c>
      <c r="G69" s="84">
        <v>62483.62</v>
      </c>
      <c r="H69" s="84">
        <v>0</v>
      </c>
      <c r="I69" s="84">
        <v>0</v>
      </c>
      <c r="J69" s="102">
        <v>0</v>
      </c>
      <c r="K69" s="84">
        <v>0</v>
      </c>
      <c r="L69" s="84">
        <v>0</v>
      </c>
      <c r="M69" s="84">
        <v>0</v>
      </c>
      <c r="N69" s="84">
        <v>0</v>
      </c>
      <c r="O69" s="84">
        <v>0</v>
      </c>
      <c r="P69" s="84">
        <v>0</v>
      </c>
      <c r="Q69" s="84">
        <v>0</v>
      </c>
      <c r="R69" s="84">
        <v>62483.62</v>
      </c>
      <c r="S69" s="84">
        <v>0</v>
      </c>
      <c r="T69" s="84">
        <v>0</v>
      </c>
      <c r="U69" s="84">
        <v>0</v>
      </c>
      <c r="V69" s="84">
        <v>0</v>
      </c>
      <c r="W69" s="84">
        <v>0</v>
      </c>
      <c r="X69" s="84">
        <v>0</v>
      </c>
      <c r="Y69" s="84">
        <v>0</v>
      </c>
      <c r="Z69" s="84">
        <v>0</v>
      </c>
      <c r="AA69" s="84">
        <v>0</v>
      </c>
      <c r="AB69" s="84">
        <v>0</v>
      </c>
      <c r="AC69" s="84">
        <v>0</v>
      </c>
      <c r="AD69" s="84">
        <v>0</v>
      </c>
      <c r="AE69" s="84">
        <v>0</v>
      </c>
      <c r="AF69" s="84">
        <v>0</v>
      </c>
    </row>
    <row r="70" spans="1:32" ht="14.25" customHeight="1">
      <c r="A70" s="83"/>
      <c r="B70" s="83"/>
      <c r="C70" s="83"/>
      <c r="D70" s="83" t="s">
        <v>150</v>
      </c>
      <c r="E70" s="83" t="s">
        <v>151</v>
      </c>
      <c r="F70" s="84">
        <v>646537.39</v>
      </c>
      <c r="G70" s="84">
        <v>646537.39</v>
      </c>
      <c r="H70" s="84">
        <v>511761.6</v>
      </c>
      <c r="I70" s="84">
        <v>36835.199999999997</v>
      </c>
      <c r="J70" s="102">
        <v>0</v>
      </c>
      <c r="K70" s="84">
        <v>0</v>
      </c>
      <c r="L70" s="84">
        <v>0</v>
      </c>
      <c r="M70" s="84">
        <v>0</v>
      </c>
      <c r="N70" s="84">
        <v>0</v>
      </c>
      <c r="O70" s="84">
        <v>31444.080000000002</v>
      </c>
      <c r="P70" s="84">
        <v>0</v>
      </c>
      <c r="Q70" s="84">
        <v>4639.29</v>
      </c>
      <c r="R70" s="84">
        <v>61857.22</v>
      </c>
      <c r="S70" s="84">
        <v>0</v>
      </c>
      <c r="T70" s="84">
        <v>0</v>
      </c>
      <c r="U70" s="84">
        <v>0</v>
      </c>
      <c r="V70" s="84">
        <v>0</v>
      </c>
      <c r="W70" s="84">
        <v>0</v>
      </c>
      <c r="X70" s="84">
        <v>0</v>
      </c>
      <c r="Y70" s="84">
        <v>0</v>
      </c>
      <c r="Z70" s="84">
        <v>0</v>
      </c>
      <c r="AA70" s="84">
        <v>0</v>
      </c>
      <c r="AB70" s="84">
        <v>0</v>
      </c>
      <c r="AC70" s="84">
        <v>0</v>
      </c>
      <c r="AD70" s="84">
        <v>0</v>
      </c>
      <c r="AE70" s="84">
        <v>0</v>
      </c>
      <c r="AF70" s="84">
        <v>0</v>
      </c>
    </row>
    <row r="71" spans="1:32" ht="14.25" customHeight="1">
      <c r="A71" s="83" t="s">
        <v>85</v>
      </c>
      <c r="B71" s="83" t="s">
        <v>92</v>
      </c>
      <c r="C71" s="83" t="s">
        <v>92</v>
      </c>
      <c r="D71" s="83" t="s">
        <v>152</v>
      </c>
      <c r="E71" s="83" t="s">
        <v>94</v>
      </c>
      <c r="F71" s="84">
        <v>4639.29</v>
      </c>
      <c r="G71" s="84">
        <v>4639.29</v>
      </c>
      <c r="H71" s="84">
        <v>0</v>
      </c>
      <c r="I71" s="84">
        <v>0</v>
      </c>
      <c r="J71" s="102">
        <v>0</v>
      </c>
      <c r="K71" s="84">
        <v>0</v>
      </c>
      <c r="L71" s="84">
        <v>0</v>
      </c>
      <c r="M71" s="84">
        <v>0</v>
      </c>
      <c r="N71" s="84">
        <v>0</v>
      </c>
      <c r="O71" s="84">
        <v>0</v>
      </c>
      <c r="P71" s="84">
        <v>0</v>
      </c>
      <c r="Q71" s="84">
        <v>4639.29</v>
      </c>
      <c r="R71" s="84">
        <v>0</v>
      </c>
      <c r="S71" s="84">
        <v>0</v>
      </c>
      <c r="T71" s="84">
        <v>0</v>
      </c>
      <c r="U71" s="84">
        <v>0</v>
      </c>
      <c r="V71" s="84">
        <v>0</v>
      </c>
      <c r="W71" s="84">
        <v>0</v>
      </c>
      <c r="X71" s="84">
        <v>0</v>
      </c>
      <c r="Y71" s="84">
        <v>0</v>
      </c>
      <c r="Z71" s="84">
        <v>0</v>
      </c>
      <c r="AA71" s="84">
        <v>0</v>
      </c>
      <c r="AB71" s="84">
        <v>0</v>
      </c>
      <c r="AC71" s="84">
        <v>0</v>
      </c>
      <c r="AD71" s="84">
        <v>0</v>
      </c>
      <c r="AE71" s="84">
        <v>0</v>
      </c>
      <c r="AF71" s="84">
        <v>0</v>
      </c>
    </row>
    <row r="72" spans="1:32" ht="14.25" customHeight="1">
      <c r="A72" s="83" t="s">
        <v>95</v>
      </c>
      <c r="B72" s="83" t="s">
        <v>101</v>
      </c>
      <c r="C72" s="83" t="s">
        <v>99</v>
      </c>
      <c r="D72" s="83" t="s">
        <v>152</v>
      </c>
      <c r="E72" s="83" t="s">
        <v>143</v>
      </c>
      <c r="F72" s="84">
        <v>548596.80000000005</v>
      </c>
      <c r="G72" s="84">
        <v>548596.80000000005</v>
      </c>
      <c r="H72" s="84">
        <v>511761.6</v>
      </c>
      <c r="I72" s="84">
        <v>36835.199999999997</v>
      </c>
      <c r="J72" s="102">
        <v>0</v>
      </c>
      <c r="K72" s="84">
        <v>0</v>
      </c>
      <c r="L72" s="84">
        <v>0</v>
      </c>
      <c r="M72" s="84">
        <v>0</v>
      </c>
      <c r="N72" s="84">
        <v>0</v>
      </c>
      <c r="O72" s="84">
        <v>0</v>
      </c>
      <c r="P72" s="84">
        <v>0</v>
      </c>
      <c r="Q72" s="84">
        <v>0</v>
      </c>
      <c r="R72" s="84">
        <v>0</v>
      </c>
      <c r="S72" s="84">
        <v>0</v>
      </c>
      <c r="T72" s="84">
        <v>0</v>
      </c>
      <c r="U72" s="84">
        <v>0</v>
      </c>
      <c r="V72" s="84">
        <v>0</v>
      </c>
      <c r="W72" s="84">
        <v>0</v>
      </c>
      <c r="X72" s="84">
        <v>0</v>
      </c>
      <c r="Y72" s="84">
        <v>0</v>
      </c>
      <c r="Z72" s="84">
        <v>0</v>
      </c>
      <c r="AA72" s="84">
        <v>0</v>
      </c>
      <c r="AB72" s="84">
        <v>0</v>
      </c>
      <c r="AC72" s="84">
        <v>0</v>
      </c>
      <c r="AD72" s="84">
        <v>0</v>
      </c>
      <c r="AE72" s="84">
        <v>0</v>
      </c>
      <c r="AF72" s="84">
        <v>0</v>
      </c>
    </row>
    <row r="73" spans="1:32" ht="14.25" customHeight="1">
      <c r="A73" s="83" t="s">
        <v>95</v>
      </c>
      <c r="B73" s="83" t="s">
        <v>107</v>
      </c>
      <c r="C73" s="83" t="s">
        <v>99</v>
      </c>
      <c r="D73" s="83" t="s">
        <v>152</v>
      </c>
      <c r="E73" s="83" t="s">
        <v>109</v>
      </c>
      <c r="F73" s="84">
        <v>31444.080000000002</v>
      </c>
      <c r="G73" s="84">
        <v>31444.080000000002</v>
      </c>
      <c r="H73" s="84">
        <v>0</v>
      </c>
      <c r="I73" s="84">
        <v>0</v>
      </c>
      <c r="J73" s="102">
        <v>0</v>
      </c>
      <c r="K73" s="84">
        <v>0</v>
      </c>
      <c r="L73" s="84">
        <v>0</v>
      </c>
      <c r="M73" s="84">
        <v>0</v>
      </c>
      <c r="N73" s="84">
        <v>0</v>
      </c>
      <c r="O73" s="84">
        <v>31444.080000000002</v>
      </c>
      <c r="P73" s="84">
        <v>0</v>
      </c>
      <c r="Q73" s="84">
        <v>0</v>
      </c>
      <c r="R73" s="84">
        <v>0</v>
      </c>
      <c r="S73" s="84">
        <v>0</v>
      </c>
      <c r="T73" s="84">
        <v>0</v>
      </c>
      <c r="U73" s="84">
        <v>0</v>
      </c>
      <c r="V73" s="84">
        <v>0</v>
      </c>
      <c r="W73" s="84">
        <v>0</v>
      </c>
      <c r="X73" s="84">
        <v>0</v>
      </c>
      <c r="Y73" s="84">
        <v>0</v>
      </c>
      <c r="Z73" s="84">
        <v>0</v>
      </c>
      <c r="AA73" s="84">
        <v>0</v>
      </c>
      <c r="AB73" s="84">
        <v>0</v>
      </c>
      <c r="AC73" s="84">
        <v>0</v>
      </c>
      <c r="AD73" s="84">
        <v>0</v>
      </c>
      <c r="AE73" s="84">
        <v>0</v>
      </c>
      <c r="AF73" s="84">
        <v>0</v>
      </c>
    </row>
    <row r="74" spans="1:32" ht="14.25" customHeight="1">
      <c r="A74" s="83" t="s">
        <v>110</v>
      </c>
      <c r="B74" s="83" t="s">
        <v>99</v>
      </c>
      <c r="C74" s="83" t="s">
        <v>96</v>
      </c>
      <c r="D74" s="83" t="s">
        <v>152</v>
      </c>
      <c r="E74" s="83" t="s">
        <v>111</v>
      </c>
      <c r="F74" s="84">
        <v>61857.22</v>
      </c>
      <c r="G74" s="84">
        <v>61857.22</v>
      </c>
      <c r="H74" s="84">
        <v>0</v>
      </c>
      <c r="I74" s="84">
        <v>0</v>
      </c>
      <c r="J74" s="102">
        <v>0</v>
      </c>
      <c r="K74" s="84">
        <v>0</v>
      </c>
      <c r="L74" s="84">
        <v>0</v>
      </c>
      <c r="M74" s="84">
        <v>0</v>
      </c>
      <c r="N74" s="84">
        <v>0</v>
      </c>
      <c r="O74" s="84">
        <v>0</v>
      </c>
      <c r="P74" s="84">
        <v>0</v>
      </c>
      <c r="Q74" s="84">
        <v>0</v>
      </c>
      <c r="R74" s="84">
        <v>61857.22</v>
      </c>
      <c r="S74" s="84">
        <v>0</v>
      </c>
      <c r="T74" s="84">
        <v>0</v>
      </c>
      <c r="U74" s="84">
        <v>0</v>
      </c>
      <c r="V74" s="84">
        <v>0</v>
      </c>
      <c r="W74" s="84">
        <v>0</v>
      </c>
      <c r="X74" s="84">
        <v>0</v>
      </c>
      <c r="Y74" s="84">
        <v>0</v>
      </c>
      <c r="Z74" s="84">
        <v>0</v>
      </c>
      <c r="AA74" s="84">
        <v>0</v>
      </c>
      <c r="AB74" s="84">
        <v>0</v>
      </c>
      <c r="AC74" s="84">
        <v>0</v>
      </c>
      <c r="AD74" s="84">
        <v>0</v>
      </c>
      <c r="AE74" s="84">
        <v>0</v>
      </c>
      <c r="AF74" s="84">
        <v>0</v>
      </c>
    </row>
    <row r="75" spans="1:32" ht="14.25" customHeight="1">
      <c r="A75" s="83"/>
      <c r="B75" s="83"/>
      <c r="C75" s="83"/>
      <c r="D75" s="83" t="s">
        <v>153</v>
      </c>
      <c r="E75" s="83" t="s">
        <v>154</v>
      </c>
      <c r="F75" s="84">
        <v>518537.74</v>
      </c>
      <c r="G75" s="84">
        <v>518537.74</v>
      </c>
      <c r="H75" s="84">
        <v>409680</v>
      </c>
      <c r="I75" s="84">
        <v>30434.400000000001</v>
      </c>
      <c r="J75" s="102">
        <v>0</v>
      </c>
      <c r="K75" s="84">
        <v>0</v>
      </c>
      <c r="L75" s="84">
        <v>0</v>
      </c>
      <c r="M75" s="84">
        <v>0</v>
      </c>
      <c r="N75" s="84">
        <v>0</v>
      </c>
      <c r="O75" s="84">
        <v>25178.02</v>
      </c>
      <c r="P75" s="84">
        <v>0</v>
      </c>
      <c r="Q75" s="84">
        <v>3714.79</v>
      </c>
      <c r="R75" s="84">
        <v>49530.53</v>
      </c>
      <c r="S75" s="84">
        <v>0</v>
      </c>
      <c r="T75" s="84">
        <v>0</v>
      </c>
      <c r="U75" s="84">
        <v>0</v>
      </c>
      <c r="V75" s="84">
        <v>0</v>
      </c>
      <c r="W75" s="84">
        <v>0</v>
      </c>
      <c r="X75" s="84">
        <v>0</v>
      </c>
      <c r="Y75" s="84">
        <v>0</v>
      </c>
      <c r="Z75" s="84">
        <v>0</v>
      </c>
      <c r="AA75" s="84">
        <v>0</v>
      </c>
      <c r="AB75" s="84">
        <v>0</v>
      </c>
      <c r="AC75" s="84">
        <v>0</v>
      </c>
      <c r="AD75" s="84">
        <v>0</v>
      </c>
      <c r="AE75" s="84">
        <v>0</v>
      </c>
      <c r="AF75" s="84">
        <v>0</v>
      </c>
    </row>
    <row r="76" spans="1:32" ht="14.25" customHeight="1">
      <c r="A76" s="83" t="s">
        <v>85</v>
      </c>
      <c r="B76" s="83" t="s">
        <v>92</v>
      </c>
      <c r="C76" s="83" t="s">
        <v>92</v>
      </c>
      <c r="D76" s="83" t="s">
        <v>155</v>
      </c>
      <c r="E76" s="83" t="s">
        <v>94</v>
      </c>
      <c r="F76" s="84">
        <v>3714.79</v>
      </c>
      <c r="G76" s="84">
        <v>3714.79</v>
      </c>
      <c r="H76" s="84">
        <v>0</v>
      </c>
      <c r="I76" s="84">
        <v>0</v>
      </c>
      <c r="J76" s="102">
        <v>0</v>
      </c>
      <c r="K76" s="84">
        <v>0</v>
      </c>
      <c r="L76" s="84">
        <v>0</v>
      </c>
      <c r="M76" s="84">
        <v>0</v>
      </c>
      <c r="N76" s="84">
        <v>0</v>
      </c>
      <c r="O76" s="84">
        <v>0</v>
      </c>
      <c r="P76" s="84">
        <v>0</v>
      </c>
      <c r="Q76" s="84">
        <v>3714.79</v>
      </c>
      <c r="R76" s="84">
        <v>0</v>
      </c>
      <c r="S76" s="84">
        <v>0</v>
      </c>
      <c r="T76" s="84">
        <v>0</v>
      </c>
      <c r="U76" s="84">
        <v>0</v>
      </c>
      <c r="V76" s="84">
        <v>0</v>
      </c>
      <c r="W76" s="84">
        <v>0</v>
      </c>
      <c r="X76" s="84">
        <v>0</v>
      </c>
      <c r="Y76" s="84">
        <v>0</v>
      </c>
      <c r="Z76" s="84">
        <v>0</v>
      </c>
      <c r="AA76" s="84">
        <v>0</v>
      </c>
      <c r="AB76" s="84">
        <v>0</v>
      </c>
      <c r="AC76" s="84">
        <v>0</v>
      </c>
      <c r="AD76" s="84">
        <v>0</v>
      </c>
      <c r="AE76" s="84">
        <v>0</v>
      </c>
      <c r="AF76" s="84">
        <v>0</v>
      </c>
    </row>
    <row r="77" spans="1:32" ht="14.25" customHeight="1">
      <c r="A77" s="83" t="s">
        <v>95</v>
      </c>
      <c r="B77" s="83" t="s">
        <v>101</v>
      </c>
      <c r="C77" s="83" t="s">
        <v>99</v>
      </c>
      <c r="D77" s="83" t="s">
        <v>155</v>
      </c>
      <c r="E77" s="83" t="s">
        <v>143</v>
      </c>
      <c r="F77" s="84">
        <v>440114.4</v>
      </c>
      <c r="G77" s="84">
        <v>440114.4</v>
      </c>
      <c r="H77" s="84">
        <v>409680</v>
      </c>
      <c r="I77" s="84">
        <v>30434.400000000001</v>
      </c>
      <c r="J77" s="102">
        <v>0</v>
      </c>
      <c r="K77" s="84">
        <v>0</v>
      </c>
      <c r="L77" s="84">
        <v>0</v>
      </c>
      <c r="M77" s="84">
        <v>0</v>
      </c>
      <c r="N77" s="84">
        <v>0</v>
      </c>
      <c r="O77" s="84">
        <v>0</v>
      </c>
      <c r="P77" s="84">
        <v>0</v>
      </c>
      <c r="Q77" s="84">
        <v>0</v>
      </c>
      <c r="R77" s="84">
        <v>0</v>
      </c>
      <c r="S77" s="84">
        <v>0</v>
      </c>
      <c r="T77" s="84">
        <v>0</v>
      </c>
      <c r="U77" s="84">
        <v>0</v>
      </c>
      <c r="V77" s="84">
        <v>0</v>
      </c>
      <c r="W77" s="84">
        <v>0</v>
      </c>
      <c r="X77" s="84">
        <v>0</v>
      </c>
      <c r="Y77" s="84">
        <v>0</v>
      </c>
      <c r="Z77" s="84">
        <v>0</v>
      </c>
      <c r="AA77" s="84">
        <v>0</v>
      </c>
      <c r="AB77" s="84">
        <v>0</v>
      </c>
      <c r="AC77" s="84">
        <v>0</v>
      </c>
      <c r="AD77" s="84">
        <v>0</v>
      </c>
      <c r="AE77" s="84">
        <v>0</v>
      </c>
      <c r="AF77" s="84">
        <v>0</v>
      </c>
    </row>
    <row r="78" spans="1:32" ht="14.25" customHeight="1">
      <c r="A78" s="83" t="s">
        <v>95</v>
      </c>
      <c r="B78" s="83" t="s">
        <v>107</v>
      </c>
      <c r="C78" s="83" t="s">
        <v>99</v>
      </c>
      <c r="D78" s="83" t="s">
        <v>155</v>
      </c>
      <c r="E78" s="83" t="s">
        <v>109</v>
      </c>
      <c r="F78" s="84">
        <v>25178.02</v>
      </c>
      <c r="G78" s="84">
        <v>25178.02</v>
      </c>
      <c r="H78" s="84">
        <v>0</v>
      </c>
      <c r="I78" s="84">
        <v>0</v>
      </c>
      <c r="J78" s="102">
        <v>0</v>
      </c>
      <c r="K78" s="84">
        <v>0</v>
      </c>
      <c r="L78" s="84">
        <v>0</v>
      </c>
      <c r="M78" s="84">
        <v>0</v>
      </c>
      <c r="N78" s="84">
        <v>0</v>
      </c>
      <c r="O78" s="84">
        <v>25178.02</v>
      </c>
      <c r="P78" s="84">
        <v>0</v>
      </c>
      <c r="Q78" s="84">
        <v>0</v>
      </c>
      <c r="R78" s="84">
        <v>0</v>
      </c>
      <c r="S78" s="84">
        <v>0</v>
      </c>
      <c r="T78" s="84">
        <v>0</v>
      </c>
      <c r="U78" s="84">
        <v>0</v>
      </c>
      <c r="V78" s="84">
        <v>0</v>
      </c>
      <c r="W78" s="84">
        <v>0</v>
      </c>
      <c r="X78" s="84">
        <v>0</v>
      </c>
      <c r="Y78" s="84">
        <v>0</v>
      </c>
      <c r="Z78" s="84">
        <v>0</v>
      </c>
      <c r="AA78" s="84">
        <v>0</v>
      </c>
      <c r="AB78" s="84">
        <v>0</v>
      </c>
      <c r="AC78" s="84">
        <v>0</v>
      </c>
      <c r="AD78" s="84">
        <v>0</v>
      </c>
      <c r="AE78" s="84">
        <v>0</v>
      </c>
      <c r="AF78" s="84">
        <v>0</v>
      </c>
    </row>
    <row r="79" spans="1:32" ht="14.25" customHeight="1">
      <c r="A79" s="83" t="s">
        <v>110</v>
      </c>
      <c r="B79" s="83" t="s">
        <v>99</v>
      </c>
      <c r="C79" s="83" t="s">
        <v>96</v>
      </c>
      <c r="D79" s="83" t="s">
        <v>155</v>
      </c>
      <c r="E79" s="83" t="s">
        <v>111</v>
      </c>
      <c r="F79" s="84">
        <v>49530.53</v>
      </c>
      <c r="G79" s="84">
        <v>49530.53</v>
      </c>
      <c r="H79" s="84">
        <v>0</v>
      </c>
      <c r="I79" s="84">
        <v>0</v>
      </c>
      <c r="J79" s="102">
        <v>0</v>
      </c>
      <c r="K79" s="84">
        <v>0</v>
      </c>
      <c r="L79" s="84">
        <v>0</v>
      </c>
      <c r="M79" s="84">
        <v>0</v>
      </c>
      <c r="N79" s="84">
        <v>0</v>
      </c>
      <c r="O79" s="84">
        <v>0</v>
      </c>
      <c r="P79" s="84">
        <v>0</v>
      </c>
      <c r="Q79" s="84">
        <v>0</v>
      </c>
      <c r="R79" s="84">
        <v>49530.53</v>
      </c>
      <c r="S79" s="84">
        <v>0</v>
      </c>
      <c r="T79" s="84">
        <v>0</v>
      </c>
      <c r="U79" s="84">
        <v>0</v>
      </c>
      <c r="V79" s="84">
        <v>0</v>
      </c>
      <c r="W79" s="84">
        <v>0</v>
      </c>
      <c r="X79" s="84">
        <v>0</v>
      </c>
      <c r="Y79" s="84">
        <v>0</v>
      </c>
      <c r="Z79" s="84">
        <v>0</v>
      </c>
      <c r="AA79" s="84">
        <v>0</v>
      </c>
      <c r="AB79" s="84">
        <v>0</v>
      </c>
      <c r="AC79" s="84">
        <v>0</v>
      </c>
      <c r="AD79" s="84">
        <v>0</v>
      </c>
      <c r="AE79" s="84">
        <v>0</v>
      </c>
      <c r="AF79" s="84">
        <v>0</v>
      </c>
    </row>
    <row r="80" spans="1:32" ht="14.25" customHeight="1">
      <c r="A80" s="83"/>
      <c r="B80" s="83"/>
      <c r="C80" s="83"/>
      <c r="D80" s="83" t="s">
        <v>156</v>
      </c>
      <c r="E80" s="83" t="s">
        <v>157</v>
      </c>
      <c r="F80" s="84">
        <v>262220.84000000003</v>
      </c>
      <c r="G80" s="84">
        <v>262220.84000000003</v>
      </c>
      <c r="H80" s="84">
        <v>206740.8</v>
      </c>
      <c r="I80" s="84">
        <v>15912</v>
      </c>
      <c r="J80" s="102">
        <v>0</v>
      </c>
      <c r="K80" s="84">
        <v>0</v>
      </c>
      <c r="L80" s="84">
        <v>0</v>
      </c>
      <c r="M80" s="84">
        <v>0</v>
      </c>
      <c r="N80" s="84">
        <v>0</v>
      </c>
      <c r="O80" s="84">
        <v>12703.42</v>
      </c>
      <c r="P80" s="84">
        <v>0</v>
      </c>
      <c r="Q80" s="84">
        <v>1874.28</v>
      </c>
      <c r="R80" s="84">
        <v>24990.34</v>
      </c>
      <c r="S80" s="84">
        <v>0</v>
      </c>
      <c r="T80" s="84">
        <v>0</v>
      </c>
      <c r="U80" s="84">
        <v>0</v>
      </c>
      <c r="V80" s="84">
        <v>0</v>
      </c>
      <c r="W80" s="84">
        <v>0</v>
      </c>
      <c r="X80" s="84">
        <v>0</v>
      </c>
      <c r="Y80" s="84">
        <v>0</v>
      </c>
      <c r="Z80" s="84">
        <v>0</v>
      </c>
      <c r="AA80" s="84">
        <v>0</v>
      </c>
      <c r="AB80" s="84">
        <v>0</v>
      </c>
      <c r="AC80" s="84">
        <v>0</v>
      </c>
      <c r="AD80" s="84">
        <v>0</v>
      </c>
      <c r="AE80" s="84">
        <v>0</v>
      </c>
      <c r="AF80" s="84">
        <v>0</v>
      </c>
    </row>
    <row r="81" spans="1:32" ht="14.25" customHeight="1">
      <c r="A81" s="83" t="s">
        <v>85</v>
      </c>
      <c r="B81" s="83" t="s">
        <v>92</v>
      </c>
      <c r="C81" s="83" t="s">
        <v>92</v>
      </c>
      <c r="D81" s="83" t="s">
        <v>158</v>
      </c>
      <c r="E81" s="83" t="s">
        <v>94</v>
      </c>
      <c r="F81" s="84">
        <v>1874.28</v>
      </c>
      <c r="G81" s="84">
        <v>1874.28</v>
      </c>
      <c r="H81" s="84">
        <v>0</v>
      </c>
      <c r="I81" s="84">
        <v>0</v>
      </c>
      <c r="J81" s="102">
        <v>0</v>
      </c>
      <c r="K81" s="84">
        <v>0</v>
      </c>
      <c r="L81" s="84">
        <v>0</v>
      </c>
      <c r="M81" s="84">
        <v>0</v>
      </c>
      <c r="N81" s="84">
        <v>0</v>
      </c>
      <c r="O81" s="84">
        <v>0</v>
      </c>
      <c r="P81" s="84">
        <v>0</v>
      </c>
      <c r="Q81" s="84">
        <v>1874.28</v>
      </c>
      <c r="R81" s="84">
        <v>0</v>
      </c>
      <c r="S81" s="84">
        <v>0</v>
      </c>
      <c r="T81" s="84">
        <v>0</v>
      </c>
      <c r="U81" s="84">
        <v>0</v>
      </c>
      <c r="V81" s="84">
        <v>0</v>
      </c>
      <c r="W81" s="84">
        <v>0</v>
      </c>
      <c r="X81" s="84">
        <v>0</v>
      </c>
      <c r="Y81" s="84">
        <v>0</v>
      </c>
      <c r="Z81" s="84">
        <v>0</v>
      </c>
      <c r="AA81" s="84">
        <v>0</v>
      </c>
      <c r="AB81" s="84">
        <v>0</v>
      </c>
      <c r="AC81" s="84">
        <v>0</v>
      </c>
      <c r="AD81" s="84">
        <v>0</v>
      </c>
      <c r="AE81" s="84">
        <v>0</v>
      </c>
      <c r="AF81" s="84">
        <v>0</v>
      </c>
    </row>
    <row r="82" spans="1:32" ht="14.25" customHeight="1">
      <c r="A82" s="83" t="s">
        <v>95</v>
      </c>
      <c r="B82" s="83" t="s">
        <v>101</v>
      </c>
      <c r="C82" s="83" t="s">
        <v>99</v>
      </c>
      <c r="D82" s="83" t="s">
        <v>158</v>
      </c>
      <c r="E82" s="83" t="s">
        <v>143</v>
      </c>
      <c r="F82" s="84">
        <v>222652.79999999999</v>
      </c>
      <c r="G82" s="84">
        <v>222652.79999999999</v>
      </c>
      <c r="H82" s="84">
        <v>206740.8</v>
      </c>
      <c r="I82" s="84">
        <v>15912</v>
      </c>
      <c r="J82" s="102">
        <v>0</v>
      </c>
      <c r="K82" s="84">
        <v>0</v>
      </c>
      <c r="L82" s="84">
        <v>0</v>
      </c>
      <c r="M82" s="84">
        <v>0</v>
      </c>
      <c r="N82" s="84">
        <v>0</v>
      </c>
      <c r="O82" s="84">
        <v>0</v>
      </c>
      <c r="P82" s="84">
        <v>0</v>
      </c>
      <c r="Q82" s="84">
        <v>0</v>
      </c>
      <c r="R82" s="84">
        <v>0</v>
      </c>
      <c r="S82" s="84">
        <v>0</v>
      </c>
      <c r="T82" s="84">
        <v>0</v>
      </c>
      <c r="U82" s="84">
        <v>0</v>
      </c>
      <c r="V82" s="84">
        <v>0</v>
      </c>
      <c r="W82" s="84">
        <v>0</v>
      </c>
      <c r="X82" s="84">
        <v>0</v>
      </c>
      <c r="Y82" s="84">
        <v>0</v>
      </c>
      <c r="Z82" s="84">
        <v>0</v>
      </c>
      <c r="AA82" s="84">
        <v>0</v>
      </c>
      <c r="AB82" s="84">
        <v>0</v>
      </c>
      <c r="AC82" s="84">
        <v>0</v>
      </c>
      <c r="AD82" s="84">
        <v>0</v>
      </c>
      <c r="AE82" s="84">
        <v>0</v>
      </c>
      <c r="AF82" s="84">
        <v>0</v>
      </c>
    </row>
    <row r="83" spans="1:32" ht="14.25" customHeight="1">
      <c r="A83" s="83" t="s">
        <v>95</v>
      </c>
      <c r="B83" s="83" t="s">
        <v>107</v>
      </c>
      <c r="C83" s="83" t="s">
        <v>99</v>
      </c>
      <c r="D83" s="83" t="s">
        <v>158</v>
      </c>
      <c r="E83" s="83" t="s">
        <v>109</v>
      </c>
      <c r="F83" s="84">
        <v>12703.42</v>
      </c>
      <c r="G83" s="84">
        <v>12703.42</v>
      </c>
      <c r="H83" s="84">
        <v>0</v>
      </c>
      <c r="I83" s="84">
        <v>0</v>
      </c>
      <c r="J83" s="102">
        <v>0</v>
      </c>
      <c r="K83" s="84">
        <v>0</v>
      </c>
      <c r="L83" s="84">
        <v>0</v>
      </c>
      <c r="M83" s="84">
        <v>0</v>
      </c>
      <c r="N83" s="84">
        <v>0</v>
      </c>
      <c r="O83" s="84">
        <v>12703.42</v>
      </c>
      <c r="P83" s="84">
        <v>0</v>
      </c>
      <c r="Q83" s="84">
        <v>0</v>
      </c>
      <c r="R83" s="84">
        <v>0</v>
      </c>
      <c r="S83" s="84">
        <v>0</v>
      </c>
      <c r="T83" s="84">
        <v>0</v>
      </c>
      <c r="U83" s="84">
        <v>0</v>
      </c>
      <c r="V83" s="84">
        <v>0</v>
      </c>
      <c r="W83" s="84">
        <v>0</v>
      </c>
      <c r="X83" s="84">
        <v>0</v>
      </c>
      <c r="Y83" s="84">
        <v>0</v>
      </c>
      <c r="Z83" s="84">
        <v>0</v>
      </c>
      <c r="AA83" s="84">
        <v>0</v>
      </c>
      <c r="AB83" s="84">
        <v>0</v>
      </c>
      <c r="AC83" s="84">
        <v>0</v>
      </c>
      <c r="AD83" s="84">
        <v>0</v>
      </c>
      <c r="AE83" s="84">
        <v>0</v>
      </c>
      <c r="AF83" s="84">
        <v>0</v>
      </c>
    </row>
    <row r="84" spans="1:32" ht="14.25" customHeight="1">
      <c r="A84" s="83" t="s">
        <v>110</v>
      </c>
      <c r="B84" s="83" t="s">
        <v>99</v>
      </c>
      <c r="C84" s="83" t="s">
        <v>96</v>
      </c>
      <c r="D84" s="83" t="s">
        <v>158</v>
      </c>
      <c r="E84" s="83" t="s">
        <v>111</v>
      </c>
      <c r="F84" s="84">
        <v>24990.34</v>
      </c>
      <c r="G84" s="84">
        <v>24990.34</v>
      </c>
      <c r="H84" s="84">
        <v>0</v>
      </c>
      <c r="I84" s="84">
        <v>0</v>
      </c>
      <c r="J84" s="102">
        <v>0</v>
      </c>
      <c r="K84" s="84">
        <v>0</v>
      </c>
      <c r="L84" s="84">
        <v>0</v>
      </c>
      <c r="M84" s="84">
        <v>0</v>
      </c>
      <c r="N84" s="84">
        <v>0</v>
      </c>
      <c r="O84" s="84">
        <v>0</v>
      </c>
      <c r="P84" s="84">
        <v>0</v>
      </c>
      <c r="Q84" s="84">
        <v>0</v>
      </c>
      <c r="R84" s="84">
        <v>24990.34</v>
      </c>
      <c r="S84" s="84">
        <v>0</v>
      </c>
      <c r="T84" s="84">
        <v>0</v>
      </c>
      <c r="U84" s="84">
        <v>0</v>
      </c>
      <c r="V84" s="84">
        <v>0</v>
      </c>
      <c r="W84" s="84">
        <v>0</v>
      </c>
      <c r="X84" s="84">
        <v>0</v>
      </c>
      <c r="Y84" s="84">
        <v>0</v>
      </c>
      <c r="Z84" s="84">
        <v>0</v>
      </c>
      <c r="AA84" s="84">
        <v>0</v>
      </c>
      <c r="AB84" s="84">
        <v>0</v>
      </c>
      <c r="AC84" s="84">
        <v>0</v>
      </c>
      <c r="AD84" s="84">
        <v>0</v>
      </c>
      <c r="AE84" s="84">
        <v>0</v>
      </c>
      <c r="AF84" s="84">
        <v>0</v>
      </c>
    </row>
    <row r="85" spans="1:32" ht="14.25" customHeight="1">
      <c r="A85" s="83"/>
      <c r="B85" s="83"/>
      <c r="C85" s="83"/>
      <c r="D85" s="83" t="s">
        <v>159</v>
      </c>
      <c r="E85" s="83" t="s">
        <v>160</v>
      </c>
      <c r="F85" s="84">
        <v>170524.36</v>
      </c>
      <c r="G85" s="84">
        <v>170524.36</v>
      </c>
      <c r="H85" s="84">
        <v>133768.79999999999</v>
      </c>
      <c r="I85" s="84">
        <v>11138.4</v>
      </c>
      <c r="J85" s="102">
        <v>0</v>
      </c>
      <c r="K85" s="84">
        <v>0</v>
      </c>
      <c r="L85" s="84">
        <v>0</v>
      </c>
      <c r="M85" s="84">
        <v>0</v>
      </c>
      <c r="N85" s="84">
        <v>0</v>
      </c>
      <c r="O85" s="84">
        <v>8224.4599999999991</v>
      </c>
      <c r="P85" s="84">
        <v>0</v>
      </c>
      <c r="Q85" s="84">
        <v>1213.44</v>
      </c>
      <c r="R85" s="84">
        <v>16179.26</v>
      </c>
      <c r="S85" s="84">
        <v>0</v>
      </c>
      <c r="T85" s="84">
        <v>0</v>
      </c>
      <c r="U85" s="84">
        <v>0</v>
      </c>
      <c r="V85" s="84">
        <v>0</v>
      </c>
      <c r="W85" s="84">
        <v>0</v>
      </c>
      <c r="X85" s="84">
        <v>0</v>
      </c>
      <c r="Y85" s="84">
        <v>0</v>
      </c>
      <c r="Z85" s="84">
        <v>0</v>
      </c>
      <c r="AA85" s="84">
        <v>0</v>
      </c>
      <c r="AB85" s="84">
        <v>0</v>
      </c>
      <c r="AC85" s="84">
        <v>0</v>
      </c>
      <c r="AD85" s="84">
        <v>0</v>
      </c>
      <c r="AE85" s="84">
        <v>0</v>
      </c>
      <c r="AF85" s="84">
        <v>0</v>
      </c>
    </row>
    <row r="86" spans="1:32" ht="14.25" customHeight="1">
      <c r="A86" s="83" t="s">
        <v>85</v>
      </c>
      <c r="B86" s="83" t="s">
        <v>92</v>
      </c>
      <c r="C86" s="83" t="s">
        <v>92</v>
      </c>
      <c r="D86" s="83" t="s">
        <v>161</v>
      </c>
      <c r="E86" s="83" t="s">
        <v>94</v>
      </c>
      <c r="F86" s="84">
        <v>1213.44</v>
      </c>
      <c r="G86" s="84">
        <v>1213.44</v>
      </c>
      <c r="H86" s="84">
        <v>0</v>
      </c>
      <c r="I86" s="84">
        <v>0</v>
      </c>
      <c r="J86" s="102">
        <v>0</v>
      </c>
      <c r="K86" s="84">
        <v>0</v>
      </c>
      <c r="L86" s="84">
        <v>0</v>
      </c>
      <c r="M86" s="84">
        <v>0</v>
      </c>
      <c r="N86" s="84">
        <v>0</v>
      </c>
      <c r="O86" s="84">
        <v>0</v>
      </c>
      <c r="P86" s="84">
        <v>0</v>
      </c>
      <c r="Q86" s="84">
        <v>1213.44</v>
      </c>
      <c r="R86" s="84">
        <v>0</v>
      </c>
      <c r="S86" s="84">
        <v>0</v>
      </c>
      <c r="T86" s="84">
        <v>0</v>
      </c>
      <c r="U86" s="84">
        <v>0</v>
      </c>
      <c r="V86" s="84">
        <v>0</v>
      </c>
      <c r="W86" s="84">
        <v>0</v>
      </c>
      <c r="X86" s="84">
        <v>0</v>
      </c>
      <c r="Y86" s="84">
        <v>0</v>
      </c>
      <c r="Z86" s="84">
        <v>0</v>
      </c>
      <c r="AA86" s="84">
        <v>0</v>
      </c>
      <c r="AB86" s="84">
        <v>0</v>
      </c>
      <c r="AC86" s="84">
        <v>0</v>
      </c>
      <c r="AD86" s="84">
        <v>0</v>
      </c>
      <c r="AE86" s="84">
        <v>0</v>
      </c>
      <c r="AF86" s="84">
        <v>0</v>
      </c>
    </row>
    <row r="87" spans="1:32" ht="14.25" customHeight="1">
      <c r="A87" s="83" t="s">
        <v>95</v>
      </c>
      <c r="B87" s="83" t="s">
        <v>101</v>
      </c>
      <c r="C87" s="83" t="s">
        <v>99</v>
      </c>
      <c r="D87" s="83" t="s">
        <v>161</v>
      </c>
      <c r="E87" s="83" t="s">
        <v>143</v>
      </c>
      <c r="F87" s="84">
        <v>144907.20000000001</v>
      </c>
      <c r="G87" s="84">
        <v>144907.20000000001</v>
      </c>
      <c r="H87" s="84">
        <v>133768.79999999999</v>
      </c>
      <c r="I87" s="84">
        <v>11138.4</v>
      </c>
      <c r="J87" s="102">
        <v>0</v>
      </c>
      <c r="K87" s="84">
        <v>0</v>
      </c>
      <c r="L87" s="84">
        <v>0</v>
      </c>
      <c r="M87" s="84">
        <v>0</v>
      </c>
      <c r="N87" s="84">
        <v>0</v>
      </c>
      <c r="O87" s="84">
        <v>0</v>
      </c>
      <c r="P87" s="84">
        <v>0</v>
      </c>
      <c r="Q87" s="84">
        <v>0</v>
      </c>
      <c r="R87" s="84">
        <v>0</v>
      </c>
      <c r="S87" s="84">
        <v>0</v>
      </c>
      <c r="T87" s="84">
        <v>0</v>
      </c>
      <c r="U87" s="84">
        <v>0</v>
      </c>
      <c r="V87" s="84">
        <v>0</v>
      </c>
      <c r="W87" s="84">
        <v>0</v>
      </c>
      <c r="X87" s="84">
        <v>0</v>
      </c>
      <c r="Y87" s="84">
        <v>0</v>
      </c>
      <c r="Z87" s="84">
        <v>0</v>
      </c>
      <c r="AA87" s="84">
        <v>0</v>
      </c>
      <c r="AB87" s="84">
        <v>0</v>
      </c>
      <c r="AC87" s="84">
        <v>0</v>
      </c>
      <c r="AD87" s="84">
        <v>0</v>
      </c>
      <c r="AE87" s="84">
        <v>0</v>
      </c>
      <c r="AF87" s="84">
        <v>0</v>
      </c>
    </row>
    <row r="88" spans="1:32" ht="14.25" customHeight="1">
      <c r="A88" s="83" t="s">
        <v>95</v>
      </c>
      <c r="B88" s="83" t="s">
        <v>107</v>
      </c>
      <c r="C88" s="83" t="s">
        <v>99</v>
      </c>
      <c r="D88" s="83" t="s">
        <v>161</v>
      </c>
      <c r="E88" s="83" t="s">
        <v>109</v>
      </c>
      <c r="F88" s="84">
        <v>8224.4599999999991</v>
      </c>
      <c r="G88" s="84">
        <v>8224.4599999999991</v>
      </c>
      <c r="H88" s="84">
        <v>0</v>
      </c>
      <c r="I88" s="84">
        <v>0</v>
      </c>
      <c r="J88" s="102">
        <v>0</v>
      </c>
      <c r="K88" s="84">
        <v>0</v>
      </c>
      <c r="L88" s="84">
        <v>0</v>
      </c>
      <c r="M88" s="84">
        <v>0</v>
      </c>
      <c r="N88" s="84">
        <v>0</v>
      </c>
      <c r="O88" s="84">
        <v>8224.4599999999991</v>
      </c>
      <c r="P88" s="84">
        <v>0</v>
      </c>
      <c r="Q88" s="84">
        <v>0</v>
      </c>
      <c r="R88" s="84">
        <v>0</v>
      </c>
      <c r="S88" s="84">
        <v>0</v>
      </c>
      <c r="T88" s="84">
        <v>0</v>
      </c>
      <c r="U88" s="84">
        <v>0</v>
      </c>
      <c r="V88" s="84">
        <v>0</v>
      </c>
      <c r="W88" s="84">
        <v>0</v>
      </c>
      <c r="X88" s="84">
        <v>0</v>
      </c>
      <c r="Y88" s="84">
        <v>0</v>
      </c>
      <c r="Z88" s="84">
        <v>0</v>
      </c>
      <c r="AA88" s="84">
        <v>0</v>
      </c>
      <c r="AB88" s="84">
        <v>0</v>
      </c>
      <c r="AC88" s="84">
        <v>0</v>
      </c>
      <c r="AD88" s="84">
        <v>0</v>
      </c>
      <c r="AE88" s="84">
        <v>0</v>
      </c>
      <c r="AF88" s="84">
        <v>0</v>
      </c>
    </row>
    <row r="89" spans="1:32" ht="14.25" customHeight="1">
      <c r="A89" s="83" t="s">
        <v>110</v>
      </c>
      <c r="B89" s="83" t="s">
        <v>99</v>
      </c>
      <c r="C89" s="83" t="s">
        <v>96</v>
      </c>
      <c r="D89" s="83" t="s">
        <v>161</v>
      </c>
      <c r="E89" s="83" t="s">
        <v>111</v>
      </c>
      <c r="F89" s="84">
        <v>16179.26</v>
      </c>
      <c r="G89" s="84">
        <v>16179.26</v>
      </c>
      <c r="H89" s="84">
        <v>0</v>
      </c>
      <c r="I89" s="84">
        <v>0</v>
      </c>
      <c r="J89" s="102">
        <v>0</v>
      </c>
      <c r="K89" s="84">
        <v>0</v>
      </c>
      <c r="L89" s="84">
        <v>0</v>
      </c>
      <c r="M89" s="84">
        <v>0</v>
      </c>
      <c r="N89" s="84">
        <v>0</v>
      </c>
      <c r="O89" s="84">
        <v>0</v>
      </c>
      <c r="P89" s="84">
        <v>0</v>
      </c>
      <c r="Q89" s="84">
        <v>0</v>
      </c>
      <c r="R89" s="84">
        <v>16179.26</v>
      </c>
      <c r="S89" s="84">
        <v>0</v>
      </c>
      <c r="T89" s="84">
        <v>0</v>
      </c>
      <c r="U89" s="84">
        <v>0</v>
      </c>
      <c r="V89" s="84">
        <v>0</v>
      </c>
      <c r="W89" s="84">
        <v>0</v>
      </c>
      <c r="X89" s="84">
        <v>0</v>
      </c>
      <c r="Y89" s="84">
        <v>0</v>
      </c>
      <c r="Z89" s="84">
        <v>0</v>
      </c>
      <c r="AA89" s="84">
        <v>0</v>
      </c>
      <c r="AB89" s="84">
        <v>0</v>
      </c>
      <c r="AC89" s="84">
        <v>0</v>
      </c>
      <c r="AD89" s="84">
        <v>0</v>
      </c>
      <c r="AE89" s="84">
        <v>0</v>
      </c>
      <c r="AF89" s="84">
        <v>0</v>
      </c>
    </row>
    <row r="90" spans="1:32" ht="14.25" customHeight="1">
      <c r="A90" s="83"/>
      <c r="B90" s="83"/>
      <c r="C90" s="83"/>
      <c r="D90" s="83" t="s">
        <v>162</v>
      </c>
      <c r="E90" s="83" t="s">
        <v>163</v>
      </c>
      <c r="F90" s="84">
        <v>326781.86</v>
      </c>
      <c r="G90" s="84">
        <v>326781.86</v>
      </c>
      <c r="H90" s="84">
        <v>258163.20000000001</v>
      </c>
      <c r="I90" s="84">
        <v>19202.400000000001</v>
      </c>
      <c r="J90" s="102">
        <v>0</v>
      </c>
      <c r="K90" s="84">
        <v>0</v>
      </c>
      <c r="L90" s="84">
        <v>0</v>
      </c>
      <c r="M90" s="84">
        <v>0</v>
      </c>
      <c r="N90" s="84">
        <v>0</v>
      </c>
      <c r="O90" s="84">
        <v>15865.22</v>
      </c>
      <c r="P90" s="84">
        <v>0</v>
      </c>
      <c r="Q90" s="84">
        <v>2340.77</v>
      </c>
      <c r="R90" s="84">
        <v>31210.27</v>
      </c>
      <c r="S90" s="84">
        <v>0</v>
      </c>
      <c r="T90" s="84">
        <v>0</v>
      </c>
      <c r="U90" s="84">
        <v>0</v>
      </c>
      <c r="V90" s="84">
        <v>0</v>
      </c>
      <c r="W90" s="84">
        <v>0</v>
      </c>
      <c r="X90" s="84">
        <v>0</v>
      </c>
      <c r="Y90" s="84">
        <v>0</v>
      </c>
      <c r="Z90" s="84">
        <v>0</v>
      </c>
      <c r="AA90" s="84">
        <v>0</v>
      </c>
      <c r="AB90" s="84">
        <v>0</v>
      </c>
      <c r="AC90" s="84">
        <v>0</v>
      </c>
      <c r="AD90" s="84">
        <v>0</v>
      </c>
      <c r="AE90" s="84">
        <v>0</v>
      </c>
      <c r="AF90" s="84">
        <v>0</v>
      </c>
    </row>
    <row r="91" spans="1:32" ht="14.25" customHeight="1">
      <c r="A91" s="83" t="s">
        <v>85</v>
      </c>
      <c r="B91" s="83" t="s">
        <v>92</v>
      </c>
      <c r="C91" s="83" t="s">
        <v>92</v>
      </c>
      <c r="D91" s="83" t="s">
        <v>164</v>
      </c>
      <c r="E91" s="83" t="s">
        <v>94</v>
      </c>
      <c r="F91" s="84">
        <v>2340.77</v>
      </c>
      <c r="G91" s="84">
        <v>2340.77</v>
      </c>
      <c r="H91" s="84">
        <v>0</v>
      </c>
      <c r="I91" s="84">
        <v>0</v>
      </c>
      <c r="J91" s="102">
        <v>0</v>
      </c>
      <c r="K91" s="84">
        <v>0</v>
      </c>
      <c r="L91" s="84">
        <v>0</v>
      </c>
      <c r="M91" s="84">
        <v>0</v>
      </c>
      <c r="N91" s="84">
        <v>0</v>
      </c>
      <c r="O91" s="84">
        <v>0</v>
      </c>
      <c r="P91" s="84">
        <v>0</v>
      </c>
      <c r="Q91" s="84">
        <v>2340.77</v>
      </c>
      <c r="R91" s="84">
        <v>0</v>
      </c>
      <c r="S91" s="84">
        <v>0</v>
      </c>
      <c r="T91" s="84">
        <v>0</v>
      </c>
      <c r="U91" s="84">
        <v>0</v>
      </c>
      <c r="V91" s="84">
        <v>0</v>
      </c>
      <c r="W91" s="84">
        <v>0</v>
      </c>
      <c r="X91" s="84">
        <v>0</v>
      </c>
      <c r="Y91" s="84">
        <v>0</v>
      </c>
      <c r="Z91" s="84">
        <v>0</v>
      </c>
      <c r="AA91" s="84">
        <v>0</v>
      </c>
      <c r="AB91" s="84">
        <v>0</v>
      </c>
      <c r="AC91" s="84">
        <v>0</v>
      </c>
      <c r="AD91" s="84">
        <v>0</v>
      </c>
      <c r="AE91" s="84">
        <v>0</v>
      </c>
      <c r="AF91" s="84">
        <v>0</v>
      </c>
    </row>
    <row r="92" spans="1:32" ht="14.25" customHeight="1">
      <c r="A92" s="83" t="s">
        <v>95</v>
      </c>
      <c r="B92" s="83" t="s">
        <v>101</v>
      </c>
      <c r="C92" s="83" t="s">
        <v>99</v>
      </c>
      <c r="D92" s="83" t="s">
        <v>164</v>
      </c>
      <c r="E92" s="83" t="s">
        <v>143</v>
      </c>
      <c r="F92" s="84">
        <v>277365.59999999998</v>
      </c>
      <c r="G92" s="84">
        <v>277365.59999999998</v>
      </c>
      <c r="H92" s="84">
        <v>258163.20000000001</v>
      </c>
      <c r="I92" s="84">
        <v>19202.400000000001</v>
      </c>
      <c r="J92" s="102">
        <v>0</v>
      </c>
      <c r="K92" s="84">
        <v>0</v>
      </c>
      <c r="L92" s="84">
        <v>0</v>
      </c>
      <c r="M92" s="84">
        <v>0</v>
      </c>
      <c r="N92" s="84">
        <v>0</v>
      </c>
      <c r="O92" s="84">
        <v>0</v>
      </c>
      <c r="P92" s="84">
        <v>0</v>
      </c>
      <c r="Q92" s="84">
        <v>0</v>
      </c>
      <c r="R92" s="84">
        <v>0</v>
      </c>
      <c r="S92" s="84">
        <v>0</v>
      </c>
      <c r="T92" s="84">
        <v>0</v>
      </c>
      <c r="U92" s="84">
        <v>0</v>
      </c>
      <c r="V92" s="84">
        <v>0</v>
      </c>
      <c r="W92" s="84">
        <v>0</v>
      </c>
      <c r="X92" s="84">
        <v>0</v>
      </c>
      <c r="Y92" s="84">
        <v>0</v>
      </c>
      <c r="Z92" s="84">
        <v>0</v>
      </c>
      <c r="AA92" s="84">
        <v>0</v>
      </c>
      <c r="AB92" s="84">
        <v>0</v>
      </c>
      <c r="AC92" s="84">
        <v>0</v>
      </c>
      <c r="AD92" s="84">
        <v>0</v>
      </c>
      <c r="AE92" s="84">
        <v>0</v>
      </c>
      <c r="AF92" s="84">
        <v>0</v>
      </c>
    </row>
    <row r="93" spans="1:32" ht="14.25" customHeight="1">
      <c r="A93" s="83" t="s">
        <v>95</v>
      </c>
      <c r="B93" s="83" t="s">
        <v>107</v>
      </c>
      <c r="C93" s="83" t="s">
        <v>99</v>
      </c>
      <c r="D93" s="83" t="s">
        <v>164</v>
      </c>
      <c r="E93" s="83" t="s">
        <v>109</v>
      </c>
      <c r="F93" s="84">
        <v>15865.22</v>
      </c>
      <c r="G93" s="84">
        <v>15865.22</v>
      </c>
      <c r="H93" s="84">
        <v>0</v>
      </c>
      <c r="I93" s="84">
        <v>0</v>
      </c>
      <c r="J93" s="102">
        <v>0</v>
      </c>
      <c r="K93" s="84">
        <v>0</v>
      </c>
      <c r="L93" s="84">
        <v>0</v>
      </c>
      <c r="M93" s="84">
        <v>0</v>
      </c>
      <c r="N93" s="84">
        <v>0</v>
      </c>
      <c r="O93" s="84">
        <v>15865.22</v>
      </c>
      <c r="P93" s="84">
        <v>0</v>
      </c>
      <c r="Q93" s="84">
        <v>0</v>
      </c>
      <c r="R93" s="84">
        <v>0</v>
      </c>
      <c r="S93" s="84">
        <v>0</v>
      </c>
      <c r="T93" s="84">
        <v>0</v>
      </c>
      <c r="U93" s="84">
        <v>0</v>
      </c>
      <c r="V93" s="84">
        <v>0</v>
      </c>
      <c r="W93" s="84">
        <v>0</v>
      </c>
      <c r="X93" s="84">
        <v>0</v>
      </c>
      <c r="Y93" s="84">
        <v>0</v>
      </c>
      <c r="Z93" s="84">
        <v>0</v>
      </c>
      <c r="AA93" s="84">
        <v>0</v>
      </c>
      <c r="AB93" s="84">
        <v>0</v>
      </c>
      <c r="AC93" s="84">
        <v>0</v>
      </c>
      <c r="AD93" s="84">
        <v>0</v>
      </c>
      <c r="AE93" s="84">
        <v>0</v>
      </c>
      <c r="AF93" s="84">
        <v>0</v>
      </c>
    </row>
    <row r="94" spans="1:32" ht="14.25" customHeight="1">
      <c r="A94" s="83" t="s">
        <v>110</v>
      </c>
      <c r="B94" s="83" t="s">
        <v>99</v>
      </c>
      <c r="C94" s="83" t="s">
        <v>96</v>
      </c>
      <c r="D94" s="83" t="s">
        <v>164</v>
      </c>
      <c r="E94" s="83" t="s">
        <v>111</v>
      </c>
      <c r="F94" s="84">
        <v>31210.27</v>
      </c>
      <c r="G94" s="84">
        <v>31210.27</v>
      </c>
      <c r="H94" s="84">
        <v>0</v>
      </c>
      <c r="I94" s="84">
        <v>0</v>
      </c>
      <c r="J94" s="102">
        <v>0</v>
      </c>
      <c r="K94" s="84">
        <v>0</v>
      </c>
      <c r="L94" s="84">
        <v>0</v>
      </c>
      <c r="M94" s="84">
        <v>0</v>
      </c>
      <c r="N94" s="84">
        <v>0</v>
      </c>
      <c r="O94" s="84">
        <v>0</v>
      </c>
      <c r="P94" s="84">
        <v>0</v>
      </c>
      <c r="Q94" s="84">
        <v>0</v>
      </c>
      <c r="R94" s="84">
        <v>31210.27</v>
      </c>
      <c r="S94" s="84">
        <v>0</v>
      </c>
      <c r="T94" s="84">
        <v>0</v>
      </c>
      <c r="U94" s="84">
        <v>0</v>
      </c>
      <c r="V94" s="84">
        <v>0</v>
      </c>
      <c r="W94" s="84">
        <v>0</v>
      </c>
      <c r="X94" s="84">
        <v>0</v>
      </c>
      <c r="Y94" s="84">
        <v>0</v>
      </c>
      <c r="Z94" s="84">
        <v>0</v>
      </c>
      <c r="AA94" s="84">
        <v>0</v>
      </c>
      <c r="AB94" s="84">
        <v>0</v>
      </c>
      <c r="AC94" s="84">
        <v>0</v>
      </c>
      <c r="AD94" s="84">
        <v>0</v>
      </c>
      <c r="AE94" s="84">
        <v>0</v>
      </c>
      <c r="AF94" s="84">
        <v>0</v>
      </c>
    </row>
    <row r="95" spans="1:32" ht="14.25" customHeight="1">
      <c r="A95" s="83"/>
      <c r="B95" s="83"/>
      <c r="C95" s="83"/>
      <c r="D95" s="83" t="s">
        <v>165</v>
      </c>
      <c r="E95" s="83" t="s">
        <v>166</v>
      </c>
      <c r="F95" s="84">
        <v>238524.56</v>
      </c>
      <c r="G95" s="84">
        <v>238524.56</v>
      </c>
      <c r="H95" s="84">
        <v>198842.4</v>
      </c>
      <c r="I95" s="84">
        <v>1598.4</v>
      </c>
      <c r="J95" s="102">
        <v>0</v>
      </c>
      <c r="K95" s="84">
        <v>0</v>
      </c>
      <c r="L95" s="84">
        <v>0</v>
      </c>
      <c r="M95" s="84">
        <v>0</v>
      </c>
      <c r="N95" s="84">
        <v>0</v>
      </c>
      <c r="O95" s="84">
        <v>12226.89</v>
      </c>
      <c r="P95" s="84">
        <v>0</v>
      </c>
      <c r="Q95" s="84">
        <v>1803.97</v>
      </c>
      <c r="R95" s="84">
        <v>24052.9</v>
      </c>
      <c r="S95" s="84">
        <v>0</v>
      </c>
      <c r="T95" s="84">
        <v>0</v>
      </c>
      <c r="U95" s="84">
        <v>0</v>
      </c>
      <c r="V95" s="84">
        <v>0</v>
      </c>
      <c r="W95" s="84">
        <v>0</v>
      </c>
      <c r="X95" s="84">
        <v>0</v>
      </c>
      <c r="Y95" s="84">
        <v>0</v>
      </c>
      <c r="Z95" s="84">
        <v>0</v>
      </c>
      <c r="AA95" s="84">
        <v>0</v>
      </c>
      <c r="AB95" s="84">
        <v>0</v>
      </c>
      <c r="AC95" s="84">
        <v>0</v>
      </c>
      <c r="AD95" s="84">
        <v>0</v>
      </c>
      <c r="AE95" s="84">
        <v>0</v>
      </c>
      <c r="AF95" s="84">
        <v>0</v>
      </c>
    </row>
    <row r="96" spans="1:32" ht="14.25" customHeight="1">
      <c r="A96" s="83" t="s">
        <v>85</v>
      </c>
      <c r="B96" s="83" t="s">
        <v>92</v>
      </c>
      <c r="C96" s="83" t="s">
        <v>92</v>
      </c>
      <c r="D96" s="83" t="s">
        <v>167</v>
      </c>
      <c r="E96" s="83" t="s">
        <v>94</v>
      </c>
      <c r="F96" s="84">
        <v>1803.97</v>
      </c>
      <c r="G96" s="84">
        <v>1803.97</v>
      </c>
      <c r="H96" s="84">
        <v>0</v>
      </c>
      <c r="I96" s="84">
        <v>0</v>
      </c>
      <c r="J96" s="102">
        <v>0</v>
      </c>
      <c r="K96" s="84">
        <v>0</v>
      </c>
      <c r="L96" s="84">
        <v>0</v>
      </c>
      <c r="M96" s="84">
        <v>0</v>
      </c>
      <c r="N96" s="84">
        <v>0</v>
      </c>
      <c r="O96" s="84">
        <v>0</v>
      </c>
      <c r="P96" s="84">
        <v>0</v>
      </c>
      <c r="Q96" s="84">
        <v>1803.97</v>
      </c>
      <c r="R96" s="84">
        <v>0</v>
      </c>
      <c r="S96" s="84">
        <v>0</v>
      </c>
      <c r="T96" s="84">
        <v>0</v>
      </c>
      <c r="U96" s="84">
        <v>0</v>
      </c>
      <c r="V96" s="84">
        <v>0</v>
      </c>
      <c r="W96" s="84">
        <v>0</v>
      </c>
      <c r="X96" s="84">
        <v>0</v>
      </c>
      <c r="Y96" s="84">
        <v>0</v>
      </c>
      <c r="Z96" s="84">
        <v>0</v>
      </c>
      <c r="AA96" s="84">
        <v>0</v>
      </c>
      <c r="AB96" s="84">
        <v>0</v>
      </c>
      <c r="AC96" s="84">
        <v>0</v>
      </c>
      <c r="AD96" s="84">
        <v>0</v>
      </c>
      <c r="AE96" s="84">
        <v>0</v>
      </c>
      <c r="AF96" s="84">
        <v>0</v>
      </c>
    </row>
    <row r="97" spans="1:32" ht="14.25" customHeight="1">
      <c r="A97" s="83" t="s">
        <v>95</v>
      </c>
      <c r="B97" s="83" t="s">
        <v>101</v>
      </c>
      <c r="C97" s="83" t="s">
        <v>99</v>
      </c>
      <c r="D97" s="83" t="s">
        <v>167</v>
      </c>
      <c r="E97" s="83" t="s">
        <v>143</v>
      </c>
      <c r="F97" s="84">
        <v>200440.8</v>
      </c>
      <c r="G97" s="84">
        <v>200440.8</v>
      </c>
      <c r="H97" s="84">
        <v>198842.4</v>
      </c>
      <c r="I97" s="84">
        <v>1598.4</v>
      </c>
      <c r="J97" s="102">
        <v>0</v>
      </c>
      <c r="K97" s="84">
        <v>0</v>
      </c>
      <c r="L97" s="84">
        <v>0</v>
      </c>
      <c r="M97" s="84">
        <v>0</v>
      </c>
      <c r="N97" s="84">
        <v>0</v>
      </c>
      <c r="O97" s="84">
        <v>0</v>
      </c>
      <c r="P97" s="84">
        <v>0</v>
      </c>
      <c r="Q97" s="84">
        <v>0</v>
      </c>
      <c r="R97" s="84">
        <v>0</v>
      </c>
      <c r="S97" s="84">
        <v>0</v>
      </c>
      <c r="T97" s="84">
        <v>0</v>
      </c>
      <c r="U97" s="84">
        <v>0</v>
      </c>
      <c r="V97" s="84">
        <v>0</v>
      </c>
      <c r="W97" s="84">
        <v>0</v>
      </c>
      <c r="X97" s="84">
        <v>0</v>
      </c>
      <c r="Y97" s="84">
        <v>0</v>
      </c>
      <c r="Z97" s="84">
        <v>0</v>
      </c>
      <c r="AA97" s="84">
        <v>0</v>
      </c>
      <c r="AB97" s="84">
        <v>0</v>
      </c>
      <c r="AC97" s="84">
        <v>0</v>
      </c>
      <c r="AD97" s="84">
        <v>0</v>
      </c>
      <c r="AE97" s="84">
        <v>0</v>
      </c>
      <c r="AF97" s="84">
        <v>0</v>
      </c>
    </row>
    <row r="98" spans="1:32" ht="14.25" customHeight="1">
      <c r="A98" s="83" t="s">
        <v>95</v>
      </c>
      <c r="B98" s="83" t="s">
        <v>107</v>
      </c>
      <c r="C98" s="83" t="s">
        <v>99</v>
      </c>
      <c r="D98" s="83" t="s">
        <v>167</v>
      </c>
      <c r="E98" s="83" t="s">
        <v>109</v>
      </c>
      <c r="F98" s="84">
        <v>12226.89</v>
      </c>
      <c r="G98" s="84">
        <v>12226.89</v>
      </c>
      <c r="H98" s="84">
        <v>0</v>
      </c>
      <c r="I98" s="84">
        <v>0</v>
      </c>
      <c r="J98" s="102">
        <v>0</v>
      </c>
      <c r="K98" s="84">
        <v>0</v>
      </c>
      <c r="L98" s="84">
        <v>0</v>
      </c>
      <c r="M98" s="84">
        <v>0</v>
      </c>
      <c r="N98" s="84">
        <v>0</v>
      </c>
      <c r="O98" s="84">
        <v>12226.89</v>
      </c>
      <c r="P98" s="84">
        <v>0</v>
      </c>
      <c r="Q98" s="84">
        <v>0</v>
      </c>
      <c r="R98" s="84">
        <v>0</v>
      </c>
      <c r="S98" s="84">
        <v>0</v>
      </c>
      <c r="T98" s="84">
        <v>0</v>
      </c>
      <c r="U98" s="84">
        <v>0</v>
      </c>
      <c r="V98" s="84">
        <v>0</v>
      </c>
      <c r="W98" s="84">
        <v>0</v>
      </c>
      <c r="X98" s="84">
        <v>0</v>
      </c>
      <c r="Y98" s="84">
        <v>0</v>
      </c>
      <c r="Z98" s="84">
        <v>0</v>
      </c>
      <c r="AA98" s="84">
        <v>0</v>
      </c>
      <c r="AB98" s="84">
        <v>0</v>
      </c>
      <c r="AC98" s="84">
        <v>0</v>
      </c>
      <c r="AD98" s="84">
        <v>0</v>
      </c>
      <c r="AE98" s="84">
        <v>0</v>
      </c>
      <c r="AF98" s="84">
        <v>0</v>
      </c>
    </row>
    <row r="99" spans="1:32" ht="14.25" customHeight="1">
      <c r="A99" s="83" t="s">
        <v>110</v>
      </c>
      <c r="B99" s="83" t="s">
        <v>99</v>
      </c>
      <c r="C99" s="83" t="s">
        <v>96</v>
      </c>
      <c r="D99" s="83" t="s">
        <v>167</v>
      </c>
      <c r="E99" s="83" t="s">
        <v>111</v>
      </c>
      <c r="F99" s="84">
        <v>24052.9</v>
      </c>
      <c r="G99" s="84">
        <v>24052.9</v>
      </c>
      <c r="H99" s="84">
        <v>0</v>
      </c>
      <c r="I99" s="84">
        <v>0</v>
      </c>
      <c r="J99" s="102">
        <v>0</v>
      </c>
      <c r="K99" s="84">
        <v>0</v>
      </c>
      <c r="L99" s="84">
        <v>0</v>
      </c>
      <c r="M99" s="84">
        <v>0</v>
      </c>
      <c r="N99" s="84">
        <v>0</v>
      </c>
      <c r="O99" s="84">
        <v>0</v>
      </c>
      <c r="P99" s="84">
        <v>0</v>
      </c>
      <c r="Q99" s="84">
        <v>0</v>
      </c>
      <c r="R99" s="84">
        <v>24052.9</v>
      </c>
      <c r="S99" s="84">
        <v>0</v>
      </c>
      <c r="T99" s="84">
        <v>0</v>
      </c>
      <c r="U99" s="84">
        <v>0</v>
      </c>
      <c r="V99" s="84">
        <v>0</v>
      </c>
      <c r="W99" s="84">
        <v>0</v>
      </c>
      <c r="X99" s="84">
        <v>0</v>
      </c>
      <c r="Y99" s="84">
        <v>0</v>
      </c>
      <c r="Z99" s="84">
        <v>0</v>
      </c>
      <c r="AA99" s="84">
        <v>0</v>
      </c>
      <c r="AB99" s="84">
        <v>0</v>
      </c>
      <c r="AC99" s="84">
        <v>0</v>
      </c>
      <c r="AD99" s="84">
        <v>0</v>
      </c>
      <c r="AE99" s="84">
        <v>0</v>
      </c>
      <c r="AF99" s="84">
        <v>0</v>
      </c>
    </row>
    <row r="100" spans="1:32" ht="14.25" customHeight="1">
      <c r="A100" s="83"/>
      <c r="B100" s="83"/>
      <c r="C100" s="83"/>
      <c r="D100" s="83" t="s">
        <v>168</v>
      </c>
      <c r="E100" s="83" t="s">
        <v>169</v>
      </c>
      <c r="F100" s="84">
        <v>233198.21</v>
      </c>
      <c r="G100" s="84">
        <v>233198.21</v>
      </c>
      <c r="H100" s="84">
        <v>170143.2</v>
      </c>
      <c r="I100" s="84">
        <v>30420</v>
      </c>
      <c r="J100" s="102">
        <v>0</v>
      </c>
      <c r="K100" s="84">
        <v>0</v>
      </c>
      <c r="L100" s="84">
        <v>0</v>
      </c>
      <c r="M100" s="84">
        <v>0</v>
      </c>
      <c r="N100" s="84">
        <v>0</v>
      </c>
      <c r="O100" s="84">
        <v>10477.56</v>
      </c>
      <c r="P100" s="84">
        <v>0</v>
      </c>
      <c r="Q100" s="84">
        <v>1545.87</v>
      </c>
      <c r="R100" s="84">
        <v>20611.580000000002</v>
      </c>
      <c r="S100" s="84">
        <v>0</v>
      </c>
      <c r="T100" s="84">
        <v>0</v>
      </c>
      <c r="U100" s="84">
        <v>0</v>
      </c>
      <c r="V100" s="84">
        <v>0</v>
      </c>
      <c r="W100" s="84">
        <v>0</v>
      </c>
      <c r="X100" s="84">
        <v>0</v>
      </c>
      <c r="Y100" s="84">
        <v>0</v>
      </c>
      <c r="Z100" s="84">
        <v>0</v>
      </c>
      <c r="AA100" s="84">
        <v>0</v>
      </c>
      <c r="AB100" s="84">
        <v>0</v>
      </c>
      <c r="AC100" s="84">
        <v>0</v>
      </c>
      <c r="AD100" s="84">
        <v>0</v>
      </c>
      <c r="AE100" s="84">
        <v>0</v>
      </c>
      <c r="AF100" s="84">
        <v>0</v>
      </c>
    </row>
    <row r="101" spans="1:32" ht="14.25" customHeight="1">
      <c r="A101" s="83" t="s">
        <v>85</v>
      </c>
      <c r="B101" s="83" t="s">
        <v>92</v>
      </c>
      <c r="C101" s="83" t="s">
        <v>92</v>
      </c>
      <c r="D101" s="83" t="s">
        <v>170</v>
      </c>
      <c r="E101" s="83" t="s">
        <v>94</v>
      </c>
      <c r="F101" s="84">
        <v>1545.87</v>
      </c>
      <c r="G101" s="84">
        <v>1545.87</v>
      </c>
      <c r="H101" s="84">
        <v>0</v>
      </c>
      <c r="I101" s="84">
        <v>0</v>
      </c>
      <c r="J101" s="102">
        <v>0</v>
      </c>
      <c r="K101" s="84">
        <v>0</v>
      </c>
      <c r="L101" s="84">
        <v>0</v>
      </c>
      <c r="M101" s="84">
        <v>0</v>
      </c>
      <c r="N101" s="84">
        <v>0</v>
      </c>
      <c r="O101" s="84">
        <v>0</v>
      </c>
      <c r="P101" s="84">
        <v>0</v>
      </c>
      <c r="Q101" s="84">
        <v>1545.87</v>
      </c>
      <c r="R101" s="84">
        <v>0</v>
      </c>
      <c r="S101" s="84">
        <v>0</v>
      </c>
      <c r="T101" s="84">
        <v>0</v>
      </c>
      <c r="U101" s="84">
        <v>0</v>
      </c>
      <c r="V101" s="84">
        <v>0</v>
      </c>
      <c r="W101" s="84">
        <v>0</v>
      </c>
      <c r="X101" s="84">
        <v>0</v>
      </c>
      <c r="Y101" s="84">
        <v>0</v>
      </c>
      <c r="Z101" s="84">
        <v>0</v>
      </c>
      <c r="AA101" s="84">
        <v>0</v>
      </c>
      <c r="AB101" s="84">
        <v>0</v>
      </c>
      <c r="AC101" s="84">
        <v>0</v>
      </c>
      <c r="AD101" s="84">
        <v>0</v>
      </c>
      <c r="AE101" s="84">
        <v>0</v>
      </c>
      <c r="AF101" s="84">
        <v>0</v>
      </c>
    </row>
    <row r="102" spans="1:32" ht="14.25" customHeight="1">
      <c r="A102" s="83" t="s">
        <v>95</v>
      </c>
      <c r="B102" s="83" t="s">
        <v>101</v>
      </c>
      <c r="C102" s="83" t="s">
        <v>99</v>
      </c>
      <c r="D102" s="83" t="s">
        <v>170</v>
      </c>
      <c r="E102" s="83" t="s">
        <v>143</v>
      </c>
      <c r="F102" s="84">
        <v>200563.20000000001</v>
      </c>
      <c r="G102" s="84">
        <v>200563.20000000001</v>
      </c>
      <c r="H102" s="84">
        <v>170143.2</v>
      </c>
      <c r="I102" s="84">
        <v>30420</v>
      </c>
      <c r="J102" s="102">
        <v>0</v>
      </c>
      <c r="K102" s="84">
        <v>0</v>
      </c>
      <c r="L102" s="84">
        <v>0</v>
      </c>
      <c r="M102" s="84">
        <v>0</v>
      </c>
      <c r="N102" s="84">
        <v>0</v>
      </c>
      <c r="O102" s="84">
        <v>0</v>
      </c>
      <c r="P102" s="84">
        <v>0</v>
      </c>
      <c r="Q102" s="84">
        <v>0</v>
      </c>
      <c r="R102" s="84">
        <v>0</v>
      </c>
      <c r="S102" s="84">
        <v>0</v>
      </c>
      <c r="T102" s="84">
        <v>0</v>
      </c>
      <c r="U102" s="84">
        <v>0</v>
      </c>
      <c r="V102" s="84">
        <v>0</v>
      </c>
      <c r="W102" s="84">
        <v>0</v>
      </c>
      <c r="X102" s="84">
        <v>0</v>
      </c>
      <c r="Y102" s="84">
        <v>0</v>
      </c>
      <c r="Z102" s="84">
        <v>0</v>
      </c>
      <c r="AA102" s="84">
        <v>0</v>
      </c>
      <c r="AB102" s="84">
        <v>0</v>
      </c>
      <c r="AC102" s="84">
        <v>0</v>
      </c>
      <c r="AD102" s="84">
        <v>0</v>
      </c>
      <c r="AE102" s="84">
        <v>0</v>
      </c>
      <c r="AF102" s="84">
        <v>0</v>
      </c>
    </row>
    <row r="103" spans="1:32" ht="14.25" customHeight="1">
      <c r="A103" s="83" t="s">
        <v>95</v>
      </c>
      <c r="B103" s="83" t="s">
        <v>107</v>
      </c>
      <c r="C103" s="83" t="s">
        <v>99</v>
      </c>
      <c r="D103" s="83" t="s">
        <v>170</v>
      </c>
      <c r="E103" s="83" t="s">
        <v>109</v>
      </c>
      <c r="F103" s="84">
        <v>10477.56</v>
      </c>
      <c r="G103" s="84">
        <v>10477.56</v>
      </c>
      <c r="H103" s="84">
        <v>0</v>
      </c>
      <c r="I103" s="84">
        <v>0</v>
      </c>
      <c r="J103" s="102">
        <v>0</v>
      </c>
      <c r="K103" s="84">
        <v>0</v>
      </c>
      <c r="L103" s="84">
        <v>0</v>
      </c>
      <c r="M103" s="84">
        <v>0</v>
      </c>
      <c r="N103" s="84">
        <v>0</v>
      </c>
      <c r="O103" s="84">
        <v>10477.56</v>
      </c>
      <c r="P103" s="84">
        <v>0</v>
      </c>
      <c r="Q103" s="84">
        <v>0</v>
      </c>
      <c r="R103" s="84">
        <v>0</v>
      </c>
      <c r="S103" s="84">
        <v>0</v>
      </c>
      <c r="T103" s="84">
        <v>0</v>
      </c>
      <c r="U103" s="84">
        <v>0</v>
      </c>
      <c r="V103" s="84">
        <v>0</v>
      </c>
      <c r="W103" s="84">
        <v>0</v>
      </c>
      <c r="X103" s="84">
        <v>0</v>
      </c>
      <c r="Y103" s="84">
        <v>0</v>
      </c>
      <c r="Z103" s="84">
        <v>0</v>
      </c>
      <c r="AA103" s="84">
        <v>0</v>
      </c>
      <c r="AB103" s="84">
        <v>0</v>
      </c>
      <c r="AC103" s="84">
        <v>0</v>
      </c>
      <c r="AD103" s="84">
        <v>0</v>
      </c>
      <c r="AE103" s="84">
        <v>0</v>
      </c>
      <c r="AF103" s="84">
        <v>0</v>
      </c>
    </row>
    <row r="104" spans="1:32" ht="14.25" customHeight="1">
      <c r="A104" s="83" t="s">
        <v>110</v>
      </c>
      <c r="B104" s="83" t="s">
        <v>99</v>
      </c>
      <c r="C104" s="83" t="s">
        <v>96</v>
      </c>
      <c r="D104" s="83" t="s">
        <v>170</v>
      </c>
      <c r="E104" s="83" t="s">
        <v>111</v>
      </c>
      <c r="F104" s="84">
        <v>20611.580000000002</v>
      </c>
      <c r="G104" s="84">
        <v>20611.580000000002</v>
      </c>
      <c r="H104" s="84">
        <v>0</v>
      </c>
      <c r="I104" s="84">
        <v>0</v>
      </c>
      <c r="J104" s="102">
        <v>0</v>
      </c>
      <c r="K104" s="84">
        <v>0</v>
      </c>
      <c r="L104" s="84">
        <v>0</v>
      </c>
      <c r="M104" s="84">
        <v>0</v>
      </c>
      <c r="N104" s="84">
        <v>0</v>
      </c>
      <c r="O104" s="84">
        <v>0</v>
      </c>
      <c r="P104" s="84">
        <v>0</v>
      </c>
      <c r="Q104" s="84">
        <v>0</v>
      </c>
      <c r="R104" s="84">
        <v>20611.580000000002</v>
      </c>
      <c r="S104" s="84">
        <v>0</v>
      </c>
      <c r="T104" s="84">
        <v>0</v>
      </c>
      <c r="U104" s="84">
        <v>0</v>
      </c>
      <c r="V104" s="84">
        <v>0</v>
      </c>
      <c r="W104" s="84">
        <v>0</v>
      </c>
      <c r="X104" s="84">
        <v>0</v>
      </c>
      <c r="Y104" s="84">
        <v>0</v>
      </c>
      <c r="Z104" s="84">
        <v>0</v>
      </c>
      <c r="AA104" s="84">
        <v>0</v>
      </c>
      <c r="AB104" s="84">
        <v>0</v>
      </c>
      <c r="AC104" s="84">
        <v>0</v>
      </c>
      <c r="AD104" s="84">
        <v>0</v>
      </c>
      <c r="AE104" s="84">
        <v>0</v>
      </c>
      <c r="AF104" s="84">
        <v>0</v>
      </c>
    </row>
    <row r="105" spans="1:32" ht="14.25" customHeight="1">
      <c r="A105" s="83"/>
      <c r="B105" s="83"/>
      <c r="C105" s="83"/>
      <c r="D105" s="83" t="s">
        <v>171</v>
      </c>
      <c r="E105" s="83" t="s">
        <v>172</v>
      </c>
      <c r="F105" s="84">
        <v>226294.64</v>
      </c>
      <c r="G105" s="84">
        <v>226294.64</v>
      </c>
      <c r="H105" s="84">
        <v>177876</v>
      </c>
      <c r="I105" s="84">
        <v>14356.8</v>
      </c>
      <c r="J105" s="102">
        <v>0</v>
      </c>
      <c r="K105" s="84">
        <v>0</v>
      </c>
      <c r="L105" s="84">
        <v>0</v>
      </c>
      <c r="M105" s="84">
        <v>0</v>
      </c>
      <c r="N105" s="84">
        <v>0</v>
      </c>
      <c r="O105" s="84">
        <v>10935.64</v>
      </c>
      <c r="P105" s="84">
        <v>0</v>
      </c>
      <c r="Q105" s="84">
        <v>1613.46</v>
      </c>
      <c r="R105" s="84">
        <v>21512.74</v>
      </c>
      <c r="S105" s="84">
        <v>0</v>
      </c>
      <c r="T105" s="84">
        <v>0</v>
      </c>
      <c r="U105" s="84">
        <v>0</v>
      </c>
      <c r="V105" s="84">
        <v>0</v>
      </c>
      <c r="W105" s="84">
        <v>0</v>
      </c>
      <c r="X105" s="84">
        <v>0</v>
      </c>
      <c r="Y105" s="84">
        <v>0</v>
      </c>
      <c r="Z105" s="84">
        <v>0</v>
      </c>
      <c r="AA105" s="84">
        <v>0</v>
      </c>
      <c r="AB105" s="84">
        <v>0</v>
      </c>
      <c r="AC105" s="84">
        <v>0</v>
      </c>
      <c r="AD105" s="84">
        <v>0</v>
      </c>
      <c r="AE105" s="84">
        <v>0</v>
      </c>
      <c r="AF105" s="84">
        <v>0</v>
      </c>
    </row>
    <row r="106" spans="1:32" ht="14.25" customHeight="1">
      <c r="A106" s="83" t="s">
        <v>85</v>
      </c>
      <c r="B106" s="83" t="s">
        <v>92</v>
      </c>
      <c r="C106" s="83" t="s">
        <v>92</v>
      </c>
      <c r="D106" s="83" t="s">
        <v>173</v>
      </c>
      <c r="E106" s="83" t="s">
        <v>94</v>
      </c>
      <c r="F106" s="84">
        <v>1613.46</v>
      </c>
      <c r="G106" s="84">
        <v>1613.46</v>
      </c>
      <c r="H106" s="84">
        <v>0</v>
      </c>
      <c r="I106" s="84">
        <v>0</v>
      </c>
      <c r="J106" s="102">
        <v>0</v>
      </c>
      <c r="K106" s="84">
        <v>0</v>
      </c>
      <c r="L106" s="84">
        <v>0</v>
      </c>
      <c r="M106" s="84">
        <v>0</v>
      </c>
      <c r="N106" s="84">
        <v>0</v>
      </c>
      <c r="O106" s="84">
        <v>0</v>
      </c>
      <c r="P106" s="84">
        <v>0</v>
      </c>
      <c r="Q106" s="84">
        <v>1613.46</v>
      </c>
      <c r="R106" s="84">
        <v>0</v>
      </c>
      <c r="S106" s="84">
        <v>0</v>
      </c>
      <c r="T106" s="84">
        <v>0</v>
      </c>
      <c r="U106" s="84">
        <v>0</v>
      </c>
      <c r="V106" s="84">
        <v>0</v>
      </c>
      <c r="W106" s="84">
        <v>0</v>
      </c>
      <c r="X106" s="84">
        <v>0</v>
      </c>
      <c r="Y106" s="84">
        <v>0</v>
      </c>
      <c r="Z106" s="84">
        <v>0</v>
      </c>
      <c r="AA106" s="84">
        <v>0</v>
      </c>
      <c r="AB106" s="84">
        <v>0</v>
      </c>
      <c r="AC106" s="84">
        <v>0</v>
      </c>
      <c r="AD106" s="84">
        <v>0</v>
      </c>
      <c r="AE106" s="84">
        <v>0</v>
      </c>
      <c r="AF106" s="84">
        <v>0</v>
      </c>
    </row>
    <row r="107" spans="1:32" ht="14.25" customHeight="1">
      <c r="A107" s="83" t="s">
        <v>95</v>
      </c>
      <c r="B107" s="83" t="s">
        <v>101</v>
      </c>
      <c r="C107" s="83" t="s">
        <v>99</v>
      </c>
      <c r="D107" s="83" t="s">
        <v>173</v>
      </c>
      <c r="E107" s="83" t="s">
        <v>143</v>
      </c>
      <c r="F107" s="84">
        <v>192232.8</v>
      </c>
      <c r="G107" s="84">
        <v>192232.8</v>
      </c>
      <c r="H107" s="84">
        <v>177876</v>
      </c>
      <c r="I107" s="84">
        <v>14356.8</v>
      </c>
      <c r="J107" s="102">
        <v>0</v>
      </c>
      <c r="K107" s="84">
        <v>0</v>
      </c>
      <c r="L107" s="84">
        <v>0</v>
      </c>
      <c r="M107" s="84">
        <v>0</v>
      </c>
      <c r="N107" s="84">
        <v>0</v>
      </c>
      <c r="O107" s="84">
        <v>0</v>
      </c>
      <c r="P107" s="84">
        <v>0</v>
      </c>
      <c r="Q107" s="84">
        <v>0</v>
      </c>
      <c r="R107" s="84">
        <v>0</v>
      </c>
      <c r="S107" s="84">
        <v>0</v>
      </c>
      <c r="T107" s="84">
        <v>0</v>
      </c>
      <c r="U107" s="84">
        <v>0</v>
      </c>
      <c r="V107" s="84">
        <v>0</v>
      </c>
      <c r="W107" s="84">
        <v>0</v>
      </c>
      <c r="X107" s="84">
        <v>0</v>
      </c>
      <c r="Y107" s="84">
        <v>0</v>
      </c>
      <c r="Z107" s="84">
        <v>0</v>
      </c>
      <c r="AA107" s="84">
        <v>0</v>
      </c>
      <c r="AB107" s="84">
        <v>0</v>
      </c>
      <c r="AC107" s="84">
        <v>0</v>
      </c>
      <c r="AD107" s="84">
        <v>0</v>
      </c>
      <c r="AE107" s="84">
        <v>0</v>
      </c>
      <c r="AF107" s="84">
        <v>0</v>
      </c>
    </row>
    <row r="108" spans="1:32" ht="14.25" customHeight="1">
      <c r="A108" s="83" t="s">
        <v>95</v>
      </c>
      <c r="B108" s="83" t="s">
        <v>107</v>
      </c>
      <c r="C108" s="83" t="s">
        <v>99</v>
      </c>
      <c r="D108" s="83" t="s">
        <v>173</v>
      </c>
      <c r="E108" s="83" t="s">
        <v>109</v>
      </c>
      <c r="F108" s="84">
        <v>10935.64</v>
      </c>
      <c r="G108" s="84">
        <v>10935.64</v>
      </c>
      <c r="H108" s="84">
        <v>0</v>
      </c>
      <c r="I108" s="84">
        <v>0</v>
      </c>
      <c r="J108" s="102">
        <v>0</v>
      </c>
      <c r="K108" s="84">
        <v>0</v>
      </c>
      <c r="L108" s="84">
        <v>0</v>
      </c>
      <c r="M108" s="84">
        <v>0</v>
      </c>
      <c r="N108" s="84">
        <v>0</v>
      </c>
      <c r="O108" s="84">
        <v>10935.64</v>
      </c>
      <c r="P108" s="84">
        <v>0</v>
      </c>
      <c r="Q108" s="84">
        <v>0</v>
      </c>
      <c r="R108" s="84">
        <v>0</v>
      </c>
      <c r="S108" s="84">
        <v>0</v>
      </c>
      <c r="T108" s="84">
        <v>0</v>
      </c>
      <c r="U108" s="84">
        <v>0</v>
      </c>
      <c r="V108" s="84">
        <v>0</v>
      </c>
      <c r="W108" s="84">
        <v>0</v>
      </c>
      <c r="X108" s="84">
        <v>0</v>
      </c>
      <c r="Y108" s="84">
        <v>0</v>
      </c>
      <c r="Z108" s="84">
        <v>0</v>
      </c>
      <c r="AA108" s="84">
        <v>0</v>
      </c>
      <c r="AB108" s="84">
        <v>0</v>
      </c>
      <c r="AC108" s="84">
        <v>0</v>
      </c>
      <c r="AD108" s="84">
        <v>0</v>
      </c>
      <c r="AE108" s="84">
        <v>0</v>
      </c>
      <c r="AF108" s="84">
        <v>0</v>
      </c>
    </row>
    <row r="109" spans="1:32" ht="14.25" customHeight="1">
      <c r="A109" s="83" t="s">
        <v>110</v>
      </c>
      <c r="B109" s="83" t="s">
        <v>99</v>
      </c>
      <c r="C109" s="83" t="s">
        <v>96</v>
      </c>
      <c r="D109" s="83" t="s">
        <v>173</v>
      </c>
      <c r="E109" s="83" t="s">
        <v>111</v>
      </c>
      <c r="F109" s="84">
        <v>21512.74</v>
      </c>
      <c r="G109" s="84">
        <v>21512.74</v>
      </c>
      <c r="H109" s="84">
        <v>0</v>
      </c>
      <c r="I109" s="84">
        <v>0</v>
      </c>
      <c r="J109" s="102">
        <v>0</v>
      </c>
      <c r="K109" s="84">
        <v>0</v>
      </c>
      <c r="L109" s="84">
        <v>0</v>
      </c>
      <c r="M109" s="84">
        <v>0</v>
      </c>
      <c r="N109" s="84">
        <v>0</v>
      </c>
      <c r="O109" s="84">
        <v>0</v>
      </c>
      <c r="P109" s="84">
        <v>0</v>
      </c>
      <c r="Q109" s="84">
        <v>0</v>
      </c>
      <c r="R109" s="84">
        <v>21512.74</v>
      </c>
      <c r="S109" s="84">
        <v>0</v>
      </c>
      <c r="T109" s="84">
        <v>0</v>
      </c>
      <c r="U109" s="84">
        <v>0</v>
      </c>
      <c r="V109" s="84">
        <v>0</v>
      </c>
      <c r="W109" s="84">
        <v>0</v>
      </c>
      <c r="X109" s="84">
        <v>0</v>
      </c>
      <c r="Y109" s="84">
        <v>0</v>
      </c>
      <c r="Z109" s="84">
        <v>0</v>
      </c>
      <c r="AA109" s="84">
        <v>0</v>
      </c>
      <c r="AB109" s="84">
        <v>0</v>
      </c>
      <c r="AC109" s="84">
        <v>0</v>
      </c>
      <c r="AD109" s="84">
        <v>0</v>
      </c>
      <c r="AE109" s="84">
        <v>0</v>
      </c>
      <c r="AF109" s="84">
        <v>0</v>
      </c>
    </row>
    <row r="110" spans="1:32" ht="14.25" customHeight="1">
      <c r="A110" s="83"/>
      <c r="B110" s="83"/>
      <c r="C110" s="83"/>
      <c r="D110" s="83" t="s">
        <v>174</v>
      </c>
      <c r="E110" s="83" t="s">
        <v>175</v>
      </c>
      <c r="F110" s="84">
        <v>147903.70000000001</v>
      </c>
      <c r="G110" s="84">
        <v>147903.70000000001</v>
      </c>
      <c r="H110" s="84">
        <v>116841.60000000001</v>
      </c>
      <c r="I110" s="84">
        <v>8596.7999999999993</v>
      </c>
      <c r="J110" s="102">
        <v>0</v>
      </c>
      <c r="K110" s="84">
        <v>0</v>
      </c>
      <c r="L110" s="84">
        <v>0</v>
      </c>
      <c r="M110" s="84">
        <v>0</v>
      </c>
      <c r="N110" s="84">
        <v>0</v>
      </c>
      <c r="O110" s="84">
        <v>7212.54</v>
      </c>
      <c r="P110" s="84">
        <v>0</v>
      </c>
      <c r="Q110" s="84">
        <v>1064.1500000000001</v>
      </c>
      <c r="R110" s="84">
        <v>14188.61</v>
      </c>
      <c r="S110" s="84">
        <v>0</v>
      </c>
      <c r="T110" s="84">
        <v>0</v>
      </c>
      <c r="U110" s="84">
        <v>0</v>
      </c>
      <c r="V110" s="84">
        <v>0</v>
      </c>
      <c r="W110" s="84">
        <v>0</v>
      </c>
      <c r="X110" s="84">
        <v>0</v>
      </c>
      <c r="Y110" s="84">
        <v>0</v>
      </c>
      <c r="Z110" s="84">
        <v>0</v>
      </c>
      <c r="AA110" s="84">
        <v>0</v>
      </c>
      <c r="AB110" s="84">
        <v>0</v>
      </c>
      <c r="AC110" s="84">
        <v>0</v>
      </c>
      <c r="AD110" s="84">
        <v>0</v>
      </c>
      <c r="AE110" s="84">
        <v>0</v>
      </c>
      <c r="AF110" s="84">
        <v>0</v>
      </c>
    </row>
    <row r="111" spans="1:32" ht="14.25" customHeight="1">
      <c r="A111" s="83" t="s">
        <v>85</v>
      </c>
      <c r="B111" s="83" t="s">
        <v>92</v>
      </c>
      <c r="C111" s="83" t="s">
        <v>92</v>
      </c>
      <c r="D111" s="83" t="s">
        <v>176</v>
      </c>
      <c r="E111" s="83" t="s">
        <v>94</v>
      </c>
      <c r="F111" s="84">
        <v>1064.1500000000001</v>
      </c>
      <c r="G111" s="84">
        <v>1064.1500000000001</v>
      </c>
      <c r="H111" s="84">
        <v>0</v>
      </c>
      <c r="I111" s="84">
        <v>0</v>
      </c>
      <c r="J111" s="102">
        <v>0</v>
      </c>
      <c r="K111" s="84">
        <v>0</v>
      </c>
      <c r="L111" s="84">
        <v>0</v>
      </c>
      <c r="M111" s="84">
        <v>0</v>
      </c>
      <c r="N111" s="84">
        <v>0</v>
      </c>
      <c r="O111" s="84">
        <v>0</v>
      </c>
      <c r="P111" s="84">
        <v>0</v>
      </c>
      <c r="Q111" s="84">
        <v>1064.1500000000001</v>
      </c>
      <c r="R111" s="84">
        <v>0</v>
      </c>
      <c r="S111" s="84">
        <v>0</v>
      </c>
      <c r="T111" s="84">
        <v>0</v>
      </c>
      <c r="U111" s="84">
        <v>0</v>
      </c>
      <c r="V111" s="84">
        <v>0</v>
      </c>
      <c r="W111" s="84">
        <v>0</v>
      </c>
      <c r="X111" s="84">
        <v>0</v>
      </c>
      <c r="Y111" s="84">
        <v>0</v>
      </c>
      <c r="Z111" s="84">
        <v>0</v>
      </c>
      <c r="AA111" s="84">
        <v>0</v>
      </c>
      <c r="AB111" s="84">
        <v>0</v>
      </c>
      <c r="AC111" s="84">
        <v>0</v>
      </c>
      <c r="AD111" s="84">
        <v>0</v>
      </c>
      <c r="AE111" s="84">
        <v>0</v>
      </c>
      <c r="AF111" s="84">
        <v>0</v>
      </c>
    </row>
    <row r="112" spans="1:32" ht="14.25" customHeight="1">
      <c r="A112" s="83" t="s">
        <v>95</v>
      </c>
      <c r="B112" s="83" t="s">
        <v>101</v>
      </c>
      <c r="C112" s="83" t="s">
        <v>99</v>
      </c>
      <c r="D112" s="83" t="s">
        <v>176</v>
      </c>
      <c r="E112" s="83" t="s">
        <v>143</v>
      </c>
      <c r="F112" s="84">
        <v>125438.39999999999</v>
      </c>
      <c r="G112" s="84">
        <v>125438.39999999999</v>
      </c>
      <c r="H112" s="84">
        <v>116841.60000000001</v>
      </c>
      <c r="I112" s="84">
        <v>8596.7999999999993</v>
      </c>
      <c r="J112" s="102">
        <v>0</v>
      </c>
      <c r="K112" s="84">
        <v>0</v>
      </c>
      <c r="L112" s="84">
        <v>0</v>
      </c>
      <c r="M112" s="84">
        <v>0</v>
      </c>
      <c r="N112" s="84">
        <v>0</v>
      </c>
      <c r="O112" s="84">
        <v>0</v>
      </c>
      <c r="P112" s="84">
        <v>0</v>
      </c>
      <c r="Q112" s="84">
        <v>0</v>
      </c>
      <c r="R112" s="84">
        <v>0</v>
      </c>
      <c r="S112" s="84">
        <v>0</v>
      </c>
      <c r="T112" s="84">
        <v>0</v>
      </c>
      <c r="U112" s="84">
        <v>0</v>
      </c>
      <c r="V112" s="84">
        <v>0</v>
      </c>
      <c r="W112" s="84">
        <v>0</v>
      </c>
      <c r="X112" s="84">
        <v>0</v>
      </c>
      <c r="Y112" s="84">
        <v>0</v>
      </c>
      <c r="Z112" s="84">
        <v>0</v>
      </c>
      <c r="AA112" s="84">
        <v>0</v>
      </c>
      <c r="AB112" s="84">
        <v>0</v>
      </c>
      <c r="AC112" s="84">
        <v>0</v>
      </c>
      <c r="AD112" s="84">
        <v>0</v>
      </c>
      <c r="AE112" s="84">
        <v>0</v>
      </c>
      <c r="AF112" s="84">
        <v>0</v>
      </c>
    </row>
    <row r="113" spans="1:32" ht="14.25" customHeight="1">
      <c r="A113" s="83" t="s">
        <v>95</v>
      </c>
      <c r="B113" s="83" t="s">
        <v>107</v>
      </c>
      <c r="C113" s="83" t="s">
        <v>99</v>
      </c>
      <c r="D113" s="83" t="s">
        <v>176</v>
      </c>
      <c r="E113" s="83" t="s">
        <v>109</v>
      </c>
      <c r="F113" s="84">
        <v>7212.54</v>
      </c>
      <c r="G113" s="84">
        <v>7212.54</v>
      </c>
      <c r="H113" s="84">
        <v>0</v>
      </c>
      <c r="I113" s="84">
        <v>0</v>
      </c>
      <c r="J113" s="102">
        <v>0</v>
      </c>
      <c r="K113" s="84">
        <v>0</v>
      </c>
      <c r="L113" s="84">
        <v>0</v>
      </c>
      <c r="M113" s="84">
        <v>0</v>
      </c>
      <c r="N113" s="84">
        <v>0</v>
      </c>
      <c r="O113" s="84">
        <v>7212.54</v>
      </c>
      <c r="P113" s="84">
        <v>0</v>
      </c>
      <c r="Q113" s="84">
        <v>0</v>
      </c>
      <c r="R113" s="84">
        <v>0</v>
      </c>
      <c r="S113" s="84">
        <v>0</v>
      </c>
      <c r="T113" s="84">
        <v>0</v>
      </c>
      <c r="U113" s="84">
        <v>0</v>
      </c>
      <c r="V113" s="84">
        <v>0</v>
      </c>
      <c r="W113" s="84">
        <v>0</v>
      </c>
      <c r="X113" s="84">
        <v>0</v>
      </c>
      <c r="Y113" s="84">
        <v>0</v>
      </c>
      <c r="Z113" s="84">
        <v>0</v>
      </c>
      <c r="AA113" s="84">
        <v>0</v>
      </c>
      <c r="AB113" s="84">
        <v>0</v>
      </c>
      <c r="AC113" s="84">
        <v>0</v>
      </c>
      <c r="AD113" s="84">
        <v>0</v>
      </c>
      <c r="AE113" s="84">
        <v>0</v>
      </c>
      <c r="AF113" s="84">
        <v>0</v>
      </c>
    </row>
    <row r="114" spans="1:32" ht="14.25" customHeight="1">
      <c r="A114" s="83" t="s">
        <v>110</v>
      </c>
      <c r="B114" s="83" t="s">
        <v>99</v>
      </c>
      <c r="C114" s="83" t="s">
        <v>96</v>
      </c>
      <c r="D114" s="83" t="s">
        <v>176</v>
      </c>
      <c r="E114" s="83" t="s">
        <v>111</v>
      </c>
      <c r="F114" s="84">
        <v>14188.61</v>
      </c>
      <c r="G114" s="84">
        <v>14188.61</v>
      </c>
      <c r="H114" s="84">
        <v>0</v>
      </c>
      <c r="I114" s="84">
        <v>0</v>
      </c>
      <c r="J114" s="102">
        <v>0</v>
      </c>
      <c r="K114" s="84">
        <v>0</v>
      </c>
      <c r="L114" s="84">
        <v>0</v>
      </c>
      <c r="M114" s="84">
        <v>0</v>
      </c>
      <c r="N114" s="84">
        <v>0</v>
      </c>
      <c r="O114" s="84">
        <v>0</v>
      </c>
      <c r="P114" s="84">
        <v>0</v>
      </c>
      <c r="Q114" s="84">
        <v>0</v>
      </c>
      <c r="R114" s="84">
        <v>14188.61</v>
      </c>
      <c r="S114" s="84">
        <v>0</v>
      </c>
      <c r="T114" s="84">
        <v>0</v>
      </c>
      <c r="U114" s="84">
        <v>0</v>
      </c>
      <c r="V114" s="84">
        <v>0</v>
      </c>
      <c r="W114" s="84">
        <v>0</v>
      </c>
      <c r="X114" s="84">
        <v>0</v>
      </c>
      <c r="Y114" s="84">
        <v>0</v>
      </c>
      <c r="Z114" s="84">
        <v>0</v>
      </c>
      <c r="AA114" s="84">
        <v>0</v>
      </c>
      <c r="AB114" s="84">
        <v>0</v>
      </c>
      <c r="AC114" s="84">
        <v>0</v>
      </c>
      <c r="AD114" s="84">
        <v>0</v>
      </c>
      <c r="AE114" s="84">
        <v>0</v>
      </c>
      <c r="AF114" s="84">
        <v>0</v>
      </c>
    </row>
    <row r="115" spans="1:32" ht="14.25" customHeight="1">
      <c r="A115" s="83"/>
      <c r="B115" s="83"/>
      <c r="C115" s="83"/>
      <c r="D115" s="83" t="s">
        <v>177</v>
      </c>
      <c r="E115" s="83" t="s">
        <v>178</v>
      </c>
      <c r="F115" s="84">
        <v>116462.02</v>
      </c>
      <c r="G115" s="84">
        <v>116462.02</v>
      </c>
      <c r="H115" s="84">
        <v>84988.800000000003</v>
      </c>
      <c r="I115" s="84">
        <v>15177.6</v>
      </c>
      <c r="J115" s="102">
        <v>0</v>
      </c>
      <c r="K115" s="84">
        <v>0</v>
      </c>
      <c r="L115" s="84">
        <v>0</v>
      </c>
      <c r="M115" s="84">
        <v>0</v>
      </c>
      <c r="N115" s="84">
        <v>0</v>
      </c>
      <c r="O115" s="84">
        <v>5231.75</v>
      </c>
      <c r="P115" s="84">
        <v>0</v>
      </c>
      <c r="Q115" s="84">
        <v>771.9</v>
      </c>
      <c r="R115" s="84">
        <v>10291.969999999999</v>
      </c>
      <c r="S115" s="84">
        <v>0</v>
      </c>
      <c r="T115" s="84">
        <v>0</v>
      </c>
      <c r="U115" s="84">
        <v>0</v>
      </c>
      <c r="V115" s="84">
        <v>0</v>
      </c>
      <c r="W115" s="84">
        <v>0</v>
      </c>
      <c r="X115" s="84">
        <v>0</v>
      </c>
      <c r="Y115" s="84">
        <v>0</v>
      </c>
      <c r="Z115" s="84">
        <v>0</v>
      </c>
      <c r="AA115" s="84">
        <v>0</v>
      </c>
      <c r="AB115" s="84">
        <v>0</v>
      </c>
      <c r="AC115" s="84">
        <v>0</v>
      </c>
      <c r="AD115" s="84">
        <v>0</v>
      </c>
      <c r="AE115" s="84">
        <v>0</v>
      </c>
      <c r="AF115" s="84">
        <v>0</v>
      </c>
    </row>
    <row r="116" spans="1:32" ht="14.25" customHeight="1">
      <c r="A116" s="83" t="s">
        <v>85</v>
      </c>
      <c r="B116" s="83" t="s">
        <v>92</v>
      </c>
      <c r="C116" s="83" t="s">
        <v>92</v>
      </c>
      <c r="D116" s="83" t="s">
        <v>179</v>
      </c>
      <c r="E116" s="83" t="s">
        <v>94</v>
      </c>
      <c r="F116" s="84">
        <v>771.9</v>
      </c>
      <c r="G116" s="84">
        <v>771.9</v>
      </c>
      <c r="H116" s="84">
        <v>0</v>
      </c>
      <c r="I116" s="84">
        <v>0</v>
      </c>
      <c r="J116" s="102">
        <v>0</v>
      </c>
      <c r="K116" s="84">
        <v>0</v>
      </c>
      <c r="L116" s="84">
        <v>0</v>
      </c>
      <c r="M116" s="84">
        <v>0</v>
      </c>
      <c r="N116" s="84">
        <v>0</v>
      </c>
      <c r="O116" s="84">
        <v>0</v>
      </c>
      <c r="P116" s="84">
        <v>0</v>
      </c>
      <c r="Q116" s="84">
        <v>771.9</v>
      </c>
      <c r="R116" s="84">
        <v>0</v>
      </c>
      <c r="S116" s="84">
        <v>0</v>
      </c>
      <c r="T116" s="84">
        <v>0</v>
      </c>
      <c r="U116" s="84">
        <v>0</v>
      </c>
      <c r="V116" s="84">
        <v>0</v>
      </c>
      <c r="W116" s="84">
        <v>0</v>
      </c>
      <c r="X116" s="84">
        <v>0</v>
      </c>
      <c r="Y116" s="84">
        <v>0</v>
      </c>
      <c r="Z116" s="84">
        <v>0</v>
      </c>
      <c r="AA116" s="84">
        <v>0</v>
      </c>
      <c r="AB116" s="84">
        <v>0</v>
      </c>
      <c r="AC116" s="84">
        <v>0</v>
      </c>
      <c r="AD116" s="84">
        <v>0</v>
      </c>
      <c r="AE116" s="84">
        <v>0</v>
      </c>
      <c r="AF116" s="84">
        <v>0</v>
      </c>
    </row>
    <row r="117" spans="1:32" ht="14.25" customHeight="1">
      <c r="A117" s="83" t="s">
        <v>95</v>
      </c>
      <c r="B117" s="83" t="s">
        <v>101</v>
      </c>
      <c r="C117" s="83" t="s">
        <v>99</v>
      </c>
      <c r="D117" s="83" t="s">
        <v>179</v>
      </c>
      <c r="E117" s="83" t="s">
        <v>143</v>
      </c>
      <c r="F117" s="84">
        <v>100166.39999999999</v>
      </c>
      <c r="G117" s="84">
        <v>100166.39999999999</v>
      </c>
      <c r="H117" s="84">
        <v>84988.800000000003</v>
      </c>
      <c r="I117" s="84">
        <v>15177.6</v>
      </c>
      <c r="J117" s="102">
        <v>0</v>
      </c>
      <c r="K117" s="84">
        <v>0</v>
      </c>
      <c r="L117" s="84">
        <v>0</v>
      </c>
      <c r="M117" s="84">
        <v>0</v>
      </c>
      <c r="N117" s="84">
        <v>0</v>
      </c>
      <c r="O117" s="84">
        <v>0</v>
      </c>
      <c r="P117" s="84">
        <v>0</v>
      </c>
      <c r="Q117" s="84">
        <v>0</v>
      </c>
      <c r="R117" s="84">
        <v>0</v>
      </c>
      <c r="S117" s="84">
        <v>0</v>
      </c>
      <c r="T117" s="84">
        <v>0</v>
      </c>
      <c r="U117" s="84">
        <v>0</v>
      </c>
      <c r="V117" s="84">
        <v>0</v>
      </c>
      <c r="W117" s="84">
        <v>0</v>
      </c>
      <c r="X117" s="84">
        <v>0</v>
      </c>
      <c r="Y117" s="84">
        <v>0</v>
      </c>
      <c r="Z117" s="84">
        <v>0</v>
      </c>
      <c r="AA117" s="84">
        <v>0</v>
      </c>
      <c r="AB117" s="84">
        <v>0</v>
      </c>
      <c r="AC117" s="84">
        <v>0</v>
      </c>
      <c r="AD117" s="84">
        <v>0</v>
      </c>
      <c r="AE117" s="84">
        <v>0</v>
      </c>
      <c r="AF117" s="84">
        <v>0</v>
      </c>
    </row>
    <row r="118" spans="1:32" ht="14.25" customHeight="1">
      <c r="A118" s="83" t="s">
        <v>95</v>
      </c>
      <c r="B118" s="83" t="s">
        <v>107</v>
      </c>
      <c r="C118" s="83" t="s">
        <v>99</v>
      </c>
      <c r="D118" s="83" t="s">
        <v>179</v>
      </c>
      <c r="E118" s="83" t="s">
        <v>109</v>
      </c>
      <c r="F118" s="84">
        <v>5231.75</v>
      </c>
      <c r="G118" s="84">
        <v>5231.75</v>
      </c>
      <c r="H118" s="84">
        <v>0</v>
      </c>
      <c r="I118" s="84">
        <v>0</v>
      </c>
      <c r="J118" s="102">
        <v>0</v>
      </c>
      <c r="K118" s="84">
        <v>0</v>
      </c>
      <c r="L118" s="84">
        <v>0</v>
      </c>
      <c r="M118" s="84">
        <v>0</v>
      </c>
      <c r="N118" s="84">
        <v>0</v>
      </c>
      <c r="O118" s="84">
        <v>5231.75</v>
      </c>
      <c r="P118" s="84">
        <v>0</v>
      </c>
      <c r="Q118" s="84">
        <v>0</v>
      </c>
      <c r="R118" s="84">
        <v>0</v>
      </c>
      <c r="S118" s="84">
        <v>0</v>
      </c>
      <c r="T118" s="84">
        <v>0</v>
      </c>
      <c r="U118" s="84">
        <v>0</v>
      </c>
      <c r="V118" s="84">
        <v>0</v>
      </c>
      <c r="W118" s="84">
        <v>0</v>
      </c>
      <c r="X118" s="84">
        <v>0</v>
      </c>
      <c r="Y118" s="84">
        <v>0</v>
      </c>
      <c r="Z118" s="84">
        <v>0</v>
      </c>
      <c r="AA118" s="84">
        <v>0</v>
      </c>
      <c r="AB118" s="84">
        <v>0</v>
      </c>
      <c r="AC118" s="84">
        <v>0</v>
      </c>
      <c r="AD118" s="84">
        <v>0</v>
      </c>
      <c r="AE118" s="84">
        <v>0</v>
      </c>
      <c r="AF118" s="84">
        <v>0</v>
      </c>
    </row>
    <row r="119" spans="1:32" ht="14.25" customHeight="1">
      <c r="A119" s="83" t="s">
        <v>110</v>
      </c>
      <c r="B119" s="83" t="s">
        <v>99</v>
      </c>
      <c r="C119" s="83" t="s">
        <v>96</v>
      </c>
      <c r="D119" s="83" t="s">
        <v>179</v>
      </c>
      <c r="E119" s="83" t="s">
        <v>111</v>
      </c>
      <c r="F119" s="84">
        <v>10291.969999999999</v>
      </c>
      <c r="G119" s="84">
        <v>10291.969999999999</v>
      </c>
      <c r="H119" s="84">
        <v>0</v>
      </c>
      <c r="I119" s="84">
        <v>0</v>
      </c>
      <c r="J119" s="102">
        <v>0</v>
      </c>
      <c r="K119" s="84">
        <v>0</v>
      </c>
      <c r="L119" s="84">
        <v>0</v>
      </c>
      <c r="M119" s="84">
        <v>0</v>
      </c>
      <c r="N119" s="84">
        <v>0</v>
      </c>
      <c r="O119" s="84">
        <v>0</v>
      </c>
      <c r="P119" s="84">
        <v>0</v>
      </c>
      <c r="Q119" s="84">
        <v>0</v>
      </c>
      <c r="R119" s="84">
        <v>10291.969999999999</v>
      </c>
      <c r="S119" s="84">
        <v>0</v>
      </c>
      <c r="T119" s="84">
        <v>0</v>
      </c>
      <c r="U119" s="84">
        <v>0</v>
      </c>
      <c r="V119" s="84">
        <v>0</v>
      </c>
      <c r="W119" s="84">
        <v>0</v>
      </c>
      <c r="X119" s="84">
        <v>0</v>
      </c>
      <c r="Y119" s="84">
        <v>0</v>
      </c>
      <c r="Z119" s="84">
        <v>0</v>
      </c>
      <c r="AA119" s="84">
        <v>0</v>
      </c>
      <c r="AB119" s="84">
        <v>0</v>
      </c>
      <c r="AC119" s="84">
        <v>0</v>
      </c>
      <c r="AD119" s="84">
        <v>0</v>
      </c>
      <c r="AE119" s="84">
        <v>0</v>
      </c>
      <c r="AF119" s="84">
        <v>0</v>
      </c>
    </row>
    <row r="120" spans="1:32" ht="14.25" customHeight="1">
      <c r="A120" s="83"/>
      <c r="B120" s="83"/>
      <c r="C120" s="83"/>
      <c r="D120" s="83" t="s">
        <v>180</v>
      </c>
      <c r="E120" s="83" t="s">
        <v>181</v>
      </c>
      <c r="F120" s="84">
        <v>222905.09</v>
      </c>
      <c r="G120" s="84">
        <v>222905.09</v>
      </c>
      <c r="H120" s="84">
        <v>186033.6</v>
      </c>
      <c r="I120" s="84">
        <v>1281.5999999999999</v>
      </c>
      <c r="J120" s="102">
        <v>0</v>
      </c>
      <c r="K120" s="84">
        <v>0</v>
      </c>
      <c r="L120" s="84">
        <v>0</v>
      </c>
      <c r="M120" s="84">
        <v>0</v>
      </c>
      <c r="N120" s="84">
        <v>0</v>
      </c>
      <c r="O120" s="84">
        <v>11426.23</v>
      </c>
      <c r="P120" s="84">
        <v>0</v>
      </c>
      <c r="Q120" s="84">
        <v>1685.84</v>
      </c>
      <c r="R120" s="84">
        <v>22477.82</v>
      </c>
      <c r="S120" s="84">
        <v>0</v>
      </c>
      <c r="T120" s="84">
        <v>0</v>
      </c>
      <c r="U120" s="84">
        <v>0</v>
      </c>
      <c r="V120" s="84">
        <v>0</v>
      </c>
      <c r="W120" s="84">
        <v>0</v>
      </c>
      <c r="X120" s="84">
        <v>0</v>
      </c>
      <c r="Y120" s="84">
        <v>0</v>
      </c>
      <c r="Z120" s="84">
        <v>0</v>
      </c>
      <c r="AA120" s="84">
        <v>0</v>
      </c>
      <c r="AB120" s="84">
        <v>0</v>
      </c>
      <c r="AC120" s="84">
        <v>0</v>
      </c>
      <c r="AD120" s="84">
        <v>0</v>
      </c>
      <c r="AE120" s="84">
        <v>0</v>
      </c>
      <c r="AF120" s="84">
        <v>0</v>
      </c>
    </row>
    <row r="121" spans="1:32" ht="14.25" customHeight="1">
      <c r="A121" s="83" t="s">
        <v>85</v>
      </c>
      <c r="B121" s="83" t="s">
        <v>92</v>
      </c>
      <c r="C121" s="83" t="s">
        <v>92</v>
      </c>
      <c r="D121" s="83" t="s">
        <v>182</v>
      </c>
      <c r="E121" s="83" t="s">
        <v>94</v>
      </c>
      <c r="F121" s="84">
        <v>1685.84</v>
      </c>
      <c r="G121" s="84">
        <v>1685.84</v>
      </c>
      <c r="H121" s="84">
        <v>0</v>
      </c>
      <c r="I121" s="84">
        <v>0</v>
      </c>
      <c r="J121" s="102">
        <v>0</v>
      </c>
      <c r="K121" s="84">
        <v>0</v>
      </c>
      <c r="L121" s="84">
        <v>0</v>
      </c>
      <c r="M121" s="84">
        <v>0</v>
      </c>
      <c r="N121" s="84">
        <v>0</v>
      </c>
      <c r="O121" s="84">
        <v>0</v>
      </c>
      <c r="P121" s="84">
        <v>0</v>
      </c>
      <c r="Q121" s="84">
        <v>1685.84</v>
      </c>
      <c r="R121" s="84">
        <v>0</v>
      </c>
      <c r="S121" s="84">
        <v>0</v>
      </c>
      <c r="T121" s="84">
        <v>0</v>
      </c>
      <c r="U121" s="84">
        <v>0</v>
      </c>
      <c r="V121" s="84">
        <v>0</v>
      </c>
      <c r="W121" s="84">
        <v>0</v>
      </c>
      <c r="X121" s="84">
        <v>0</v>
      </c>
      <c r="Y121" s="84">
        <v>0</v>
      </c>
      <c r="Z121" s="84">
        <v>0</v>
      </c>
      <c r="AA121" s="84">
        <v>0</v>
      </c>
      <c r="AB121" s="84">
        <v>0</v>
      </c>
      <c r="AC121" s="84">
        <v>0</v>
      </c>
      <c r="AD121" s="84">
        <v>0</v>
      </c>
      <c r="AE121" s="84">
        <v>0</v>
      </c>
      <c r="AF121" s="84">
        <v>0</v>
      </c>
    </row>
    <row r="122" spans="1:32" ht="14.25" customHeight="1">
      <c r="A122" s="83" t="s">
        <v>95</v>
      </c>
      <c r="B122" s="83" t="s">
        <v>101</v>
      </c>
      <c r="C122" s="83" t="s">
        <v>99</v>
      </c>
      <c r="D122" s="83" t="s">
        <v>182</v>
      </c>
      <c r="E122" s="83" t="s">
        <v>143</v>
      </c>
      <c r="F122" s="84">
        <v>187315.20000000001</v>
      </c>
      <c r="G122" s="84">
        <v>187315.20000000001</v>
      </c>
      <c r="H122" s="84">
        <v>186033.6</v>
      </c>
      <c r="I122" s="84">
        <v>1281.5999999999999</v>
      </c>
      <c r="J122" s="102">
        <v>0</v>
      </c>
      <c r="K122" s="84">
        <v>0</v>
      </c>
      <c r="L122" s="84">
        <v>0</v>
      </c>
      <c r="M122" s="84">
        <v>0</v>
      </c>
      <c r="N122" s="84">
        <v>0</v>
      </c>
      <c r="O122" s="84">
        <v>0</v>
      </c>
      <c r="P122" s="84">
        <v>0</v>
      </c>
      <c r="Q122" s="84">
        <v>0</v>
      </c>
      <c r="R122" s="84">
        <v>0</v>
      </c>
      <c r="S122" s="84">
        <v>0</v>
      </c>
      <c r="T122" s="84">
        <v>0</v>
      </c>
      <c r="U122" s="84">
        <v>0</v>
      </c>
      <c r="V122" s="84">
        <v>0</v>
      </c>
      <c r="W122" s="84">
        <v>0</v>
      </c>
      <c r="X122" s="84">
        <v>0</v>
      </c>
      <c r="Y122" s="84">
        <v>0</v>
      </c>
      <c r="Z122" s="84">
        <v>0</v>
      </c>
      <c r="AA122" s="84">
        <v>0</v>
      </c>
      <c r="AB122" s="84">
        <v>0</v>
      </c>
      <c r="AC122" s="84">
        <v>0</v>
      </c>
      <c r="AD122" s="84">
        <v>0</v>
      </c>
      <c r="AE122" s="84">
        <v>0</v>
      </c>
      <c r="AF122" s="84">
        <v>0</v>
      </c>
    </row>
    <row r="123" spans="1:32" ht="14.25" customHeight="1">
      <c r="A123" s="83" t="s">
        <v>95</v>
      </c>
      <c r="B123" s="83" t="s">
        <v>107</v>
      </c>
      <c r="C123" s="83" t="s">
        <v>99</v>
      </c>
      <c r="D123" s="83" t="s">
        <v>182</v>
      </c>
      <c r="E123" s="83" t="s">
        <v>109</v>
      </c>
      <c r="F123" s="84">
        <v>11426.23</v>
      </c>
      <c r="G123" s="84">
        <v>11426.23</v>
      </c>
      <c r="H123" s="84">
        <v>0</v>
      </c>
      <c r="I123" s="84">
        <v>0</v>
      </c>
      <c r="J123" s="102">
        <v>0</v>
      </c>
      <c r="K123" s="84">
        <v>0</v>
      </c>
      <c r="L123" s="84">
        <v>0</v>
      </c>
      <c r="M123" s="84">
        <v>0</v>
      </c>
      <c r="N123" s="84">
        <v>0</v>
      </c>
      <c r="O123" s="84">
        <v>11426.23</v>
      </c>
      <c r="P123" s="84">
        <v>0</v>
      </c>
      <c r="Q123" s="84">
        <v>0</v>
      </c>
      <c r="R123" s="84">
        <v>0</v>
      </c>
      <c r="S123" s="84">
        <v>0</v>
      </c>
      <c r="T123" s="84">
        <v>0</v>
      </c>
      <c r="U123" s="84">
        <v>0</v>
      </c>
      <c r="V123" s="84">
        <v>0</v>
      </c>
      <c r="W123" s="84">
        <v>0</v>
      </c>
      <c r="X123" s="84">
        <v>0</v>
      </c>
      <c r="Y123" s="84">
        <v>0</v>
      </c>
      <c r="Z123" s="84">
        <v>0</v>
      </c>
      <c r="AA123" s="84">
        <v>0</v>
      </c>
      <c r="AB123" s="84">
        <v>0</v>
      </c>
      <c r="AC123" s="84">
        <v>0</v>
      </c>
      <c r="AD123" s="84">
        <v>0</v>
      </c>
      <c r="AE123" s="84">
        <v>0</v>
      </c>
      <c r="AF123" s="84">
        <v>0</v>
      </c>
    </row>
    <row r="124" spans="1:32" ht="14.25" customHeight="1">
      <c r="A124" s="83" t="s">
        <v>110</v>
      </c>
      <c r="B124" s="83" t="s">
        <v>99</v>
      </c>
      <c r="C124" s="83" t="s">
        <v>96</v>
      </c>
      <c r="D124" s="83" t="s">
        <v>182</v>
      </c>
      <c r="E124" s="83" t="s">
        <v>111</v>
      </c>
      <c r="F124" s="84">
        <v>22477.82</v>
      </c>
      <c r="G124" s="84">
        <v>22477.82</v>
      </c>
      <c r="H124" s="84">
        <v>0</v>
      </c>
      <c r="I124" s="84">
        <v>0</v>
      </c>
      <c r="J124" s="102">
        <v>0</v>
      </c>
      <c r="K124" s="84">
        <v>0</v>
      </c>
      <c r="L124" s="84">
        <v>0</v>
      </c>
      <c r="M124" s="84">
        <v>0</v>
      </c>
      <c r="N124" s="84">
        <v>0</v>
      </c>
      <c r="O124" s="84">
        <v>0</v>
      </c>
      <c r="P124" s="84">
        <v>0</v>
      </c>
      <c r="Q124" s="84">
        <v>0</v>
      </c>
      <c r="R124" s="84">
        <v>22477.82</v>
      </c>
      <c r="S124" s="84">
        <v>0</v>
      </c>
      <c r="T124" s="84">
        <v>0</v>
      </c>
      <c r="U124" s="84">
        <v>0</v>
      </c>
      <c r="V124" s="84">
        <v>0</v>
      </c>
      <c r="W124" s="84">
        <v>0</v>
      </c>
      <c r="X124" s="84">
        <v>0</v>
      </c>
      <c r="Y124" s="84">
        <v>0</v>
      </c>
      <c r="Z124" s="84">
        <v>0</v>
      </c>
      <c r="AA124" s="84">
        <v>0</v>
      </c>
      <c r="AB124" s="84">
        <v>0</v>
      </c>
      <c r="AC124" s="84">
        <v>0</v>
      </c>
      <c r="AD124" s="84">
        <v>0</v>
      </c>
      <c r="AE124" s="84">
        <v>0</v>
      </c>
      <c r="AF124" s="84">
        <v>0</v>
      </c>
    </row>
    <row r="125" spans="1:32" ht="14.25" customHeight="1">
      <c r="A125" s="83"/>
      <c r="B125" s="83"/>
      <c r="C125" s="83"/>
      <c r="D125" s="83" t="s">
        <v>183</v>
      </c>
      <c r="E125" s="83" t="s">
        <v>184</v>
      </c>
      <c r="F125" s="84">
        <v>139621.31</v>
      </c>
      <c r="G125" s="84">
        <v>139621.31</v>
      </c>
      <c r="H125" s="84">
        <v>104436</v>
      </c>
      <c r="I125" s="84">
        <v>15192</v>
      </c>
      <c r="J125" s="102">
        <v>0</v>
      </c>
      <c r="K125" s="84">
        <v>0</v>
      </c>
      <c r="L125" s="84">
        <v>0</v>
      </c>
      <c r="M125" s="84">
        <v>0</v>
      </c>
      <c r="N125" s="84">
        <v>0</v>
      </c>
      <c r="O125" s="84">
        <v>6418.9</v>
      </c>
      <c r="P125" s="84">
        <v>0</v>
      </c>
      <c r="Q125" s="84">
        <v>947.05</v>
      </c>
      <c r="R125" s="84">
        <v>12627.36</v>
      </c>
      <c r="S125" s="84">
        <v>0</v>
      </c>
      <c r="T125" s="84">
        <v>0</v>
      </c>
      <c r="U125" s="84">
        <v>0</v>
      </c>
      <c r="V125" s="84">
        <v>0</v>
      </c>
      <c r="W125" s="84">
        <v>0</v>
      </c>
      <c r="X125" s="84">
        <v>0</v>
      </c>
      <c r="Y125" s="84">
        <v>0</v>
      </c>
      <c r="Z125" s="84">
        <v>0</v>
      </c>
      <c r="AA125" s="84">
        <v>0</v>
      </c>
      <c r="AB125" s="84">
        <v>0</v>
      </c>
      <c r="AC125" s="84">
        <v>0</v>
      </c>
      <c r="AD125" s="84">
        <v>0</v>
      </c>
      <c r="AE125" s="84">
        <v>0</v>
      </c>
      <c r="AF125" s="84">
        <v>0</v>
      </c>
    </row>
    <row r="126" spans="1:32" ht="14.25" customHeight="1">
      <c r="A126" s="83" t="s">
        <v>85</v>
      </c>
      <c r="B126" s="83" t="s">
        <v>92</v>
      </c>
      <c r="C126" s="83" t="s">
        <v>92</v>
      </c>
      <c r="D126" s="83" t="s">
        <v>185</v>
      </c>
      <c r="E126" s="83" t="s">
        <v>94</v>
      </c>
      <c r="F126" s="84">
        <v>947.05</v>
      </c>
      <c r="G126" s="84">
        <v>947.05</v>
      </c>
      <c r="H126" s="84">
        <v>0</v>
      </c>
      <c r="I126" s="84">
        <v>0</v>
      </c>
      <c r="J126" s="102">
        <v>0</v>
      </c>
      <c r="K126" s="84">
        <v>0</v>
      </c>
      <c r="L126" s="84">
        <v>0</v>
      </c>
      <c r="M126" s="84">
        <v>0</v>
      </c>
      <c r="N126" s="84">
        <v>0</v>
      </c>
      <c r="O126" s="84">
        <v>0</v>
      </c>
      <c r="P126" s="84">
        <v>0</v>
      </c>
      <c r="Q126" s="84">
        <v>947.05</v>
      </c>
      <c r="R126" s="84">
        <v>0</v>
      </c>
      <c r="S126" s="84">
        <v>0</v>
      </c>
      <c r="T126" s="84">
        <v>0</v>
      </c>
      <c r="U126" s="84">
        <v>0</v>
      </c>
      <c r="V126" s="84">
        <v>0</v>
      </c>
      <c r="W126" s="84">
        <v>0</v>
      </c>
      <c r="X126" s="84">
        <v>0</v>
      </c>
      <c r="Y126" s="84">
        <v>0</v>
      </c>
      <c r="Z126" s="84">
        <v>0</v>
      </c>
      <c r="AA126" s="84">
        <v>0</v>
      </c>
      <c r="AB126" s="84">
        <v>0</v>
      </c>
      <c r="AC126" s="84">
        <v>0</v>
      </c>
      <c r="AD126" s="84">
        <v>0</v>
      </c>
      <c r="AE126" s="84">
        <v>0</v>
      </c>
      <c r="AF126" s="84">
        <v>0</v>
      </c>
    </row>
    <row r="127" spans="1:32" ht="14.25" customHeight="1">
      <c r="A127" s="83" t="s">
        <v>95</v>
      </c>
      <c r="B127" s="83" t="s">
        <v>101</v>
      </c>
      <c r="C127" s="83" t="s">
        <v>99</v>
      </c>
      <c r="D127" s="83" t="s">
        <v>185</v>
      </c>
      <c r="E127" s="83" t="s">
        <v>143</v>
      </c>
      <c r="F127" s="84">
        <v>119628</v>
      </c>
      <c r="G127" s="84">
        <v>119628</v>
      </c>
      <c r="H127" s="84">
        <v>104436</v>
      </c>
      <c r="I127" s="84">
        <v>15192</v>
      </c>
      <c r="J127" s="102">
        <v>0</v>
      </c>
      <c r="K127" s="84">
        <v>0</v>
      </c>
      <c r="L127" s="84">
        <v>0</v>
      </c>
      <c r="M127" s="84">
        <v>0</v>
      </c>
      <c r="N127" s="84">
        <v>0</v>
      </c>
      <c r="O127" s="84">
        <v>0</v>
      </c>
      <c r="P127" s="84">
        <v>0</v>
      </c>
      <c r="Q127" s="84">
        <v>0</v>
      </c>
      <c r="R127" s="84">
        <v>0</v>
      </c>
      <c r="S127" s="84">
        <v>0</v>
      </c>
      <c r="T127" s="84">
        <v>0</v>
      </c>
      <c r="U127" s="84">
        <v>0</v>
      </c>
      <c r="V127" s="84">
        <v>0</v>
      </c>
      <c r="W127" s="84">
        <v>0</v>
      </c>
      <c r="X127" s="84">
        <v>0</v>
      </c>
      <c r="Y127" s="84">
        <v>0</v>
      </c>
      <c r="Z127" s="84">
        <v>0</v>
      </c>
      <c r="AA127" s="84">
        <v>0</v>
      </c>
      <c r="AB127" s="84">
        <v>0</v>
      </c>
      <c r="AC127" s="84">
        <v>0</v>
      </c>
      <c r="AD127" s="84">
        <v>0</v>
      </c>
      <c r="AE127" s="84">
        <v>0</v>
      </c>
      <c r="AF127" s="84">
        <v>0</v>
      </c>
    </row>
    <row r="128" spans="1:32" ht="14.25" customHeight="1">
      <c r="A128" s="83" t="s">
        <v>95</v>
      </c>
      <c r="B128" s="83" t="s">
        <v>107</v>
      </c>
      <c r="C128" s="83" t="s">
        <v>99</v>
      </c>
      <c r="D128" s="83" t="s">
        <v>185</v>
      </c>
      <c r="E128" s="83" t="s">
        <v>109</v>
      </c>
      <c r="F128" s="84">
        <v>6418.9</v>
      </c>
      <c r="G128" s="84">
        <v>6418.9</v>
      </c>
      <c r="H128" s="84">
        <v>0</v>
      </c>
      <c r="I128" s="84">
        <v>0</v>
      </c>
      <c r="J128" s="102">
        <v>0</v>
      </c>
      <c r="K128" s="84">
        <v>0</v>
      </c>
      <c r="L128" s="84">
        <v>0</v>
      </c>
      <c r="M128" s="84">
        <v>0</v>
      </c>
      <c r="N128" s="84">
        <v>0</v>
      </c>
      <c r="O128" s="84">
        <v>6418.9</v>
      </c>
      <c r="P128" s="84">
        <v>0</v>
      </c>
      <c r="Q128" s="84">
        <v>0</v>
      </c>
      <c r="R128" s="84">
        <v>0</v>
      </c>
      <c r="S128" s="84">
        <v>0</v>
      </c>
      <c r="T128" s="84">
        <v>0</v>
      </c>
      <c r="U128" s="84">
        <v>0</v>
      </c>
      <c r="V128" s="84">
        <v>0</v>
      </c>
      <c r="W128" s="84">
        <v>0</v>
      </c>
      <c r="X128" s="84">
        <v>0</v>
      </c>
      <c r="Y128" s="84">
        <v>0</v>
      </c>
      <c r="Z128" s="84">
        <v>0</v>
      </c>
      <c r="AA128" s="84">
        <v>0</v>
      </c>
      <c r="AB128" s="84">
        <v>0</v>
      </c>
      <c r="AC128" s="84">
        <v>0</v>
      </c>
      <c r="AD128" s="84">
        <v>0</v>
      </c>
      <c r="AE128" s="84">
        <v>0</v>
      </c>
      <c r="AF128" s="84">
        <v>0</v>
      </c>
    </row>
    <row r="129" spans="1:32" ht="14.25" customHeight="1">
      <c r="A129" s="83" t="s">
        <v>110</v>
      </c>
      <c r="B129" s="83" t="s">
        <v>99</v>
      </c>
      <c r="C129" s="83" t="s">
        <v>96</v>
      </c>
      <c r="D129" s="83" t="s">
        <v>185</v>
      </c>
      <c r="E129" s="83" t="s">
        <v>111</v>
      </c>
      <c r="F129" s="84">
        <v>12627.36</v>
      </c>
      <c r="G129" s="84">
        <v>12627.36</v>
      </c>
      <c r="H129" s="84">
        <v>0</v>
      </c>
      <c r="I129" s="84">
        <v>0</v>
      </c>
      <c r="J129" s="102">
        <v>0</v>
      </c>
      <c r="K129" s="84">
        <v>0</v>
      </c>
      <c r="L129" s="84">
        <v>0</v>
      </c>
      <c r="M129" s="84">
        <v>0</v>
      </c>
      <c r="N129" s="84">
        <v>0</v>
      </c>
      <c r="O129" s="84">
        <v>0</v>
      </c>
      <c r="P129" s="84">
        <v>0</v>
      </c>
      <c r="Q129" s="84">
        <v>0</v>
      </c>
      <c r="R129" s="84">
        <v>12627.36</v>
      </c>
      <c r="S129" s="84">
        <v>0</v>
      </c>
      <c r="T129" s="84">
        <v>0</v>
      </c>
      <c r="U129" s="84">
        <v>0</v>
      </c>
      <c r="V129" s="84">
        <v>0</v>
      </c>
      <c r="W129" s="84">
        <v>0</v>
      </c>
      <c r="X129" s="84">
        <v>0</v>
      </c>
      <c r="Y129" s="84">
        <v>0</v>
      </c>
      <c r="Z129" s="84">
        <v>0</v>
      </c>
      <c r="AA129" s="84">
        <v>0</v>
      </c>
      <c r="AB129" s="84">
        <v>0</v>
      </c>
      <c r="AC129" s="84">
        <v>0</v>
      </c>
      <c r="AD129" s="84">
        <v>0</v>
      </c>
      <c r="AE129" s="84">
        <v>0</v>
      </c>
      <c r="AF129" s="84">
        <v>0</v>
      </c>
    </row>
    <row r="130" spans="1:32" ht="14.25" customHeight="1">
      <c r="A130" s="83"/>
      <c r="B130" s="83"/>
      <c r="C130" s="83"/>
      <c r="D130" s="83" t="s">
        <v>186</v>
      </c>
      <c r="E130" s="83" t="s">
        <v>187</v>
      </c>
      <c r="F130" s="84">
        <v>178608.28</v>
      </c>
      <c r="G130" s="84">
        <v>178608.28</v>
      </c>
      <c r="H130" s="84">
        <v>140479.20000000001</v>
      </c>
      <c r="I130" s="84">
        <v>11221.2</v>
      </c>
      <c r="J130" s="102">
        <v>0</v>
      </c>
      <c r="K130" s="84">
        <v>0</v>
      </c>
      <c r="L130" s="84">
        <v>0</v>
      </c>
      <c r="M130" s="84">
        <v>0</v>
      </c>
      <c r="N130" s="84">
        <v>0</v>
      </c>
      <c r="O130" s="84">
        <v>8638.84</v>
      </c>
      <c r="P130" s="84">
        <v>0</v>
      </c>
      <c r="Q130" s="84">
        <v>1274.58</v>
      </c>
      <c r="R130" s="84">
        <v>16994.46</v>
      </c>
      <c r="S130" s="84">
        <v>0</v>
      </c>
      <c r="T130" s="84">
        <v>0</v>
      </c>
      <c r="U130" s="84">
        <v>0</v>
      </c>
      <c r="V130" s="84">
        <v>0</v>
      </c>
      <c r="W130" s="84">
        <v>0</v>
      </c>
      <c r="X130" s="84">
        <v>0</v>
      </c>
      <c r="Y130" s="84">
        <v>0</v>
      </c>
      <c r="Z130" s="84">
        <v>0</v>
      </c>
      <c r="AA130" s="84">
        <v>0</v>
      </c>
      <c r="AB130" s="84">
        <v>0</v>
      </c>
      <c r="AC130" s="84">
        <v>0</v>
      </c>
      <c r="AD130" s="84">
        <v>0</v>
      </c>
      <c r="AE130" s="84">
        <v>0</v>
      </c>
      <c r="AF130" s="84">
        <v>0</v>
      </c>
    </row>
    <row r="131" spans="1:32" ht="14.25" customHeight="1">
      <c r="A131" s="83" t="s">
        <v>85</v>
      </c>
      <c r="B131" s="83" t="s">
        <v>92</v>
      </c>
      <c r="C131" s="83" t="s">
        <v>92</v>
      </c>
      <c r="D131" s="83" t="s">
        <v>188</v>
      </c>
      <c r="E131" s="83" t="s">
        <v>94</v>
      </c>
      <c r="F131" s="84">
        <v>1274.58</v>
      </c>
      <c r="G131" s="84">
        <v>1274.58</v>
      </c>
      <c r="H131" s="84">
        <v>0</v>
      </c>
      <c r="I131" s="84">
        <v>0</v>
      </c>
      <c r="J131" s="102">
        <v>0</v>
      </c>
      <c r="K131" s="84">
        <v>0</v>
      </c>
      <c r="L131" s="84">
        <v>0</v>
      </c>
      <c r="M131" s="84">
        <v>0</v>
      </c>
      <c r="N131" s="84">
        <v>0</v>
      </c>
      <c r="O131" s="84">
        <v>0</v>
      </c>
      <c r="P131" s="84">
        <v>0</v>
      </c>
      <c r="Q131" s="84">
        <v>1274.58</v>
      </c>
      <c r="R131" s="84">
        <v>0</v>
      </c>
      <c r="S131" s="84">
        <v>0</v>
      </c>
      <c r="T131" s="84">
        <v>0</v>
      </c>
      <c r="U131" s="84">
        <v>0</v>
      </c>
      <c r="V131" s="84">
        <v>0</v>
      </c>
      <c r="W131" s="84">
        <v>0</v>
      </c>
      <c r="X131" s="84">
        <v>0</v>
      </c>
      <c r="Y131" s="84">
        <v>0</v>
      </c>
      <c r="Z131" s="84">
        <v>0</v>
      </c>
      <c r="AA131" s="84">
        <v>0</v>
      </c>
      <c r="AB131" s="84">
        <v>0</v>
      </c>
      <c r="AC131" s="84">
        <v>0</v>
      </c>
      <c r="AD131" s="84">
        <v>0</v>
      </c>
      <c r="AE131" s="84">
        <v>0</v>
      </c>
      <c r="AF131" s="84">
        <v>0</v>
      </c>
    </row>
    <row r="132" spans="1:32" ht="14.25" customHeight="1">
      <c r="A132" s="83" t="s">
        <v>95</v>
      </c>
      <c r="B132" s="83" t="s">
        <v>101</v>
      </c>
      <c r="C132" s="83" t="s">
        <v>99</v>
      </c>
      <c r="D132" s="83" t="s">
        <v>188</v>
      </c>
      <c r="E132" s="83" t="s">
        <v>143</v>
      </c>
      <c r="F132" s="84">
        <v>151700.4</v>
      </c>
      <c r="G132" s="84">
        <v>151700.4</v>
      </c>
      <c r="H132" s="84">
        <v>140479.20000000001</v>
      </c>
      <c r="I132" s="84">
        <v>11221.2</v>
      </c>
      <c r="J132" s="102">
        <v>0</v>
      </c>
      <c r="K132" s="84">
        <v>0</v>
      </c>
      <c r="L132" s="84">
        <v>0</v>
      </c>
      <c r="M132" s="84">
        <v>0</v>
      </c>
      <c r="N132" s="84">
        <v>0</v>
      </c>
      <c r="O132" s="84">
        <v>0</v>
      </c>
      <c r="P132" s="84">
        <v>0</v>
      </c>
      <c r="Q132" s="84">
        <v>0</v>
      </c>
      <c r="R132" s="84">
        <v>0</v>
      </c>
      <c r="S132" s="84">
        <v>0</v>
      </c>
      <c r="T132" s="84">
        <v>0</v>
      </c>
      <c r="U132" s="84">
        <v>0</v>
      </c>
      <c r="V132" s="84">
        <v>0</v>
      </c>
      <c r="W132" s="84">
        <v>0</v>
      </c>
      <c r="X132" s="84">
        <v>0</v>
      </c>
      <c r="Y132" s="84">
        <v>0</v>
      </c>
      <c r="Z132" s="84">
        <v>0</v>
      </c>
      <c r="AA132" s="84">
        <v>0</v>
      </c>
      <c r="AB132" s="84">
        <v>0</v>
      </c>
      <c r="AC132" s="84">
        <v>0</v>
      </c>
      <c r="AD132" s="84">
        <v>0</v>
      </c>
      <c r="AE132" s="84">
        <v>0</v>
      </c>
      <c r="AF132" s="84">
        <v>0</v>
      </c>
    </row>
    <row r="133" spans="1:32" ht="14.25" customHeight="1">
      <c r="A133" s="83" t="s">
        <v>95</v>
      </c>
      <c r="B133" s="83" t="s">
        <v>107</v>
      </c>
      <c r="C133" s="83" t="s">
        <v>99</v>
      </c>
      <c r="D133" s="83" t="s">
        <v>188</v>
      </c>
      <c r="E133" s="83" t="s">
        <v>109</v>
      </c>
      <c r="F133" s="84">
        <v>8638.84</v>
      </c>
      <c r="G133" s="84">
        <v>8638.84</v>
      </c>
      <c r="H133" s="84">
        <v>0</v>
      </c>
      <c r="I133" s="84">
        <v>0</v>
      </c>
      <c r="J133" s="102">
        <v>0</v>
      </c>
      <c r="K133" s="84">
        <v>0</v>
      </c>
      <c r="L133" s="84">
        <v>0</v>
      </c>
      <c r="M133" s="84">
        <v>0</v>
      </c>
      <c r="N133" s="84">
        <v>0</v>
      </c>
      <c r="O133" s="84">
        <v>8638.84</v>
      </c>
      <c r="P133" s="84">
        <v>0</v>
      </c>
      <c r="Q133" s="84">
        <v>0</v>
      </c>
      <c r="R133" s="84">
        <v>0</v>
      </c>
      <c r="S133" s="84">
        <v>0</v>
      </c>
      <c r="T133" s="84">
        <v>0</v>
      </c>
      <c r="U133" s="84">
        <v>0</v>
      </c>
      <c r="V133" s="84">
        <v>0</v>
      </c>
      <c r="W133" s="84">
        <v>0</v>
      </c>
      <c r="X133" s="84">
        <v>0</v>
      </c>
      <c r="Y133" s="84">
        <v>0</v>
      </c>
      <c r="Z133" s="84">
        <v>0</v>
      </c>
      <c r="AA133" s="84">
        <v>0</v>
      </c>
      <c r="AB133" s="84">
        <v>0</v>
      </c>
      <c r="AC133" s="84">
        <v>0</v>
      </c>
      <c r="AD133" s="84">
        <v>0</v>
      </c>
      <c r="AE133" s="84">
        <v>0</v>
      </c>
      <c r="AF133" s="84">
        <v>0</v>
      </c>
    </row>
    <row r="134" spans="1:32" ht="14.25" customHeight="1">
      <c r="A134" s="83" t="s">
        <v>110</v>
      </c>
      <c r="B134" s="83" t="s">
        <v>99</v>
      </c>
      <c r="C134" s="83" t="s">
        <v>96</v>
      </c>
      <c r="D134" s="83" t="s">
        <v>188</v>
      </c>
      <c r="E134" s="83" t="s">
        <v>111</v>
      </c>
      <c r="F134" s="84">
        <v>16994.46</v>
      </c>
      <c r="G134" s="84">
        <v>16994.46</v>
      </c>
      <c r="H134" s="84">
        <v>0</v>
      </c>
      <c r="I134" s="84">
        <v>0</v>
      </c>
      <c r="J134" s="102">
        <v>0</v>
      </c>
      <c r="K134" s="84">
        <v>0</v>
      </c>
      <c r="L134" s="84">
        <v>0</v>
      </c>
      <c r="M134" s="84">
        <v>0</v>
      </c>
      <c r="N134" s="84">
        <v>0</v>
      </c>
      <c r="O134" s="84">
        <v>0</v>
      </c>
      <c r="P134" s="84">
        <v>0</v>
      </c>
      <c r="Q134" s="84">
        <v>0</v>
      </c>
      <c r="R134" s="84">
        <v>16994.46</v>
      </c>
      <c r="S134" s="84">
        <v>0</v>
      </c>
      <c r="T134" s="84">
        <v>0</v>
      </c>
      <c r="U134" s="84">
        <v>0</v>
      </c>
      <c r="V134" s="84">
        <v>0</v>
      </c>
      <c r="W134" s="84">
        <v>0</v>
      </c>
      <c r="X134" s="84">
        <v>0</v>
      </c>
      <c r="Y134" s="84">
        <v>0</v>
      </c>
      <c r="Z134" s="84">
        <v>0</v>
      </c>
      <c r="AA134" s="84">
        <v>0</v>
      </c>
      <c r="AB134" s="84">
        <v>0</v>
      </c>
      <c r="AC134" s="84">
        <v>0</v>
      </c>
      <c r="AD134" s="84">
        <v>0</v>
      </c>
      <c r="AE134" s="84">
        <v>0</v>
      </c>
      <c r="AF134" s="84">
        <v>0</v>
      </c>
    </row>
    <row r="135" spans="1:32" ht="14.25" customHeight="1">
      <c r="A135" s="83"/>
      <c r="B135" s="83"/>
      <c r="C135" s="83"/>
      <c r="D135" s="83" t="s">
        <v>189</v>
      </c>
      <c r="E135" s="83" t="s">
        <v>190</v>
      </c>
      <c r="F135" s="84">
        <v>137453.62</v>
      </c>
      <c r="G135" s="84">
        <v>137453.62</v>
      </c>
      <c r="H135" s="84">
        <v>102628.8</v>
      </c>
      <c r="I135" s="84">
        <v>15177.6</v>
      </c>
      <c r="J135" s="102">
        <v>0</v>
      </c>
      <c r="K135" s="84">
        <v>0</v>
      </c>
      <c r="L135" s="84">
        <v>0</v>
      </c>
      <c r="M135" s="84">
        <v>0</v>
      </c>
      <c r="N135" s="84">
        <v>0</v>
      </c>
      <c r="O135" s="84">
        <v>6307.79</v>
      </c>
      <c r="P135" s="84">
        <v>0</v>
      </c>
      <c r="Q135" s="84">
        <v>930.66</v>
      </c>
      <c r="R135" s="84">
        <v>12408.77</v>
      </c>
      <c r="S135" s="84">
        <v>0</v>
      </c>
      <c r="T135" s="84">
        <v>0</v>
      </c>
      <c r="U135" s="84">
        <v>0</v>
      </c>
      <c r="V135" s="84">
        <v>0</v>
      </c>
      <c r="W135" s="84">
        <v>0</v>
      </c>
      <c r="X135" s="84">
        <v>0</v>
      </c>
      <c r="Y135" s="84">
        <v>0</v>
      </c>
      <c r="Z135" s="84">
        <v>0</v>
      </c>
      <c r="AA135" s="84">
        <v>0</v>
      </c>
      <c r="AB135" s="84">
        <v>0</v>
      </c>
      <c r="AC135" s="84">
        <v>0</v>
      </c>
      <c r="AD135" s="84">
        <v>0</v>
      </c>
      <c r="AE135" s="84">
        <v>0</v>
      </c>
      <c r="AF135" s="84">
        <v>0</v>
      </c>
    </row>
    <row r="136" spans="1:32" ht="14.25" customHeight="1">
      <c r="A136" s="83" t="s">
        <v>85</v>
      </c>
      <c r="B136" s="83" t="s">
        <v>92</v>
      </c>
      <c r="C136" s="83" t="s">
        <v>92</v>
      </c>
      <c r="D136" s="83" t="s">
        <v>191</v>
      </c>
      <c r="E136" s="83" t="s">
        <v>94</v>
      </c>
      <c r="F136" s="84">
        <v>930.66</v>
      </c>
      <c r="G136" s="84">
        <v>930.66</v>
      </c>
      <c r="H136" s="84">
        <v>0</v>
      </c>
      <c r="I136" s="84">
        <v>0</v>
      </c>
      <c r="J136" s="102">
        <v>0</v>
      </c>
      <c r="K136" s="84">
        <v>0</v>
      </c>
      <c r="L136" s="84">
        <v>0</v>
      </c>
      <c r="M136" s="84">
        <v>0</v>
      </c>
      <c r="N136" s="84">
        <v>0</v>
      </c>
      <c r="O136" s="84">
        <v>0</v>
      </c>
      <c r="P136" s="84">
        <v>0</v>
      </c>
      <c r="Q136" s="84">
        <v>930.66</v>
      </c>
      <c r="R136" s="84">
        <v>0</v>
      </c>
      <c r="S136" s="84">
        <v>0</v>
      </c>
      <c r="T136" s="84">
        <v>0</v>
      </c>
      <c r="U136" s="84">
        <v>0</v>
      </c>
      <c r="V136" s="84">
        <v>0</v>
      </c>
      <c r="W136" s="84">
        <v>0</v>
      </c>
      <c r="X136" s="84">
        <v>0</v>
      </c>
      <c r="Y136" s="84">
        <v>0</v>
      </c>
      <c r="Z136" s="84">
        <v>0</v>
      </c>
      <c r="AA136" s="84">
        <v>0</v>
      </c>
      <c r="AB136" s="84">
        <v>0</v>
      </c>
      <c r="AC136" s="84">
        <v>0</v>
      </c>
      <c r="AD136" s="84">
        <v>0</v>
      </c>
      <c r="AE136" s="84">
        <v>0</v>
      </c>
      <c r="AF136" s="84">
        <v>0</v>
      </c>
    </row>
    <row r="137" spans="1:32" ht="14.25" customHeight="1">
      <c r="A137" s="83" t="s">
        <v>95</v>
      </c>
      <c r="B137" s="83" t="s">
        <v>101</v>
      </c>
      <c r="C137" s="83" t="s">
        <v>99</v>
      </c>
      <c r="D137" s="83" t="s">
        <v>191</v>
      </c>
      <c r="E137" s="83" t="s">
        <v>143</v>
      </c>
      <c r="F137" s="84">
        <v>117806.39999999999</v>
      </c>
      <c r="G137" s="84">
        <v>117806.39999999999</v>
      </c>
      <c r="H137" s="84">
        <v>102628.8</v>
      </c>
      <c r="I137" s="84">
        <v>15177.6</v>
      </c>
      <c r="J137" s="102">
        <v>0</v>
      </c>
      <c r="K137" s="84">
        <v>0</v>
      </c>
      <c r="L137" s="84">
        <v>0</v>
      </c>
      <c r="M137" s="84">
        <v>0</v>
      </c>
      <c r="N137" s="84">
        <v>0</v>
      </c>
      <c r="O137" s="84">
        <v>0</v>
      </c>
      <c r="P137" s="84">
        <v>0</v>
      </c>
      <c r="Q137" s="84">
        <v>0</v>
      </c>
      <c r="R137" s="84">
        <v>0</v>
      </c>
      <c r="S137" s="84">
        <v>0</v>
      </c>
      <c r="T137" s="84">
        <v>0</v>
      </c>
      <c r="U137" s="84">
        <v>0</v>
      </c>
      <c r="V137" s="84">
        <v>0</v>
      </c>
      <c r="W137" s="84">
        <v>0</v>
      </c>
      <c r="X137" s="84">
        <v>0</v>
      </c>
      <c r="Y137" s="84">
        <v>0</v>
      </c>
      <c r="Z137" s="84">
        <v>0</v>
      </c>
      <c r="AA137" s="84">
        <v>0</v>
      </c>
      <c r="AB137" s="84">
        <v>0</v>
      </c>
      <c r="AC137" s="84">
        <v>0</v>
      </c>
      <c r="AD137" s="84">
        <v>0</v>
      </c>
      <c r="AE137" s="84">
        <v>0</v>
      </c>
      <c r="AF137" s="84">
        <v>0</v>
      </c>
    </row>
    <row r="138" spans="1:32" ht="14.25" customHeight="1">
      <c r="A138" s="83" t="s">
        <v>95</v>
      </c>
      <c r="B138" s="83" t="s">
        <v>107</v>
      </c>
      <c r="C138" s="83" t="s">
        <v>99</v>
      </c>
      <c r="D138" s="83" t="s">
        <v>191</v>
      </c>
      <c r="E138" s="83" t="s">
        <v>109</v>
      </c>
      <c r="F138" s="84">
        <v>6307.79</v>
      </c>
      <c r="G138" s="84">
        <v>6307.79</v>
      </c>
      <c r="H138" s="84">
        <v>0</v>
      </c>
      <c r="I138" s="84">
        <v>0</v>
      </c>
      <c r="J138" s="102">
        <v>0</v>
      </c>
      <c r="K138" s="84">
        <v>0</v>
      </c>
      <c r="L138" s="84">
        <v>0</v>
      </c>
      <c r="M138" s="84">
        <v>0</v>
      </c>
      <c r="N138" s="84">
        <v>0</v>
      </c>
      <c r="O138" s="84">
        <v>6307.79</v>
      </c>
      <c r="P138" s="84">
        <v>0</v>
      </c>
      <c r="Q138" s="84">
        <v>0</v>
      </c>
      <c r="R138" s="84">
        <v>0</v>
      </c>
      <c r="S138" s="84">
        <v>0</v>
      </c>
      <c r="T138" s="84">
        <v>0</v>
      </c>
      <c r="U138" s="84">
        <v>0</v>
      </c>
      <c r="V138" s="84">
        <v>0</v>
      </c>
      <c r="W138" s="84">
        <v>0</v>
      </c>
      <c r="X138" s="84">
        <v>0</v>
      </c>
      <c r="Y138" s="84">
        <v>0</v>
      </c>
      <c r="Z138" s="84">
        <v>0</v>
      </c>
      <c r="AA138" s="84">
        <v>0</v>
      </c>
      <c r="AB138" s="84">
        <v>0</v>
      </c>
      <c r="AC138" s="84">
        <v>0</v>
      </c>
      <c r="AD138" s="84">
        <v>0</v>
      </c>
      <c r="AE138" s="84">
        <v>0</v>
      </c>
      <c r="AF138" s="84">
        <v>0</v>
      </c>
    </row>
    <row r="139" spans="1:32" ht="14.25" customHeight="1">
      <c r="A139" s="83" t="s">
        <v>110</v>
      </c>
      <c r="B139" s="83" t="s">
        <v>99</v>
      </c>
      <c r="C139" s="83" t="s">
        <v>96</v>
      </c>
      <c r="D139" s="83" t="s">
        <v>191</v>
      </c>
      <c r="E139" s="83" t="s">
        <v>111</v>
      </c>
      <c r="F139" s="84">
        <v>12408.77</v>
      </c>
      <c r="G139" s="84">
        <v>12408.77</v>
      </c>
      <c r="H139" s="84">
        <v>0</v>
      </c>
      <c r="I139" s="84">
        <v>0</v>
      </c>
      <c r="J139" s="102">
        <v>0</v>
      </c>
      <c r="K139" s="84">
        <v>0</v>
      </c>
      <c r="L139" s="84">
        <v>0</v>
      </c>
      <c r="M139" s="84">
        <v>0</v>
      </c>
      <c r="N139" s="84">
        <v>0</v>
      </c>
      <c r="O139" s="84">
        <v>0</v>
      </c>
      <c r="P139" s="84">
        <v>0</v>
      </c>
      <c r="Q139" s="84">
        <v>0</v>
      </c>
      <c r="R139" s="84">
        <v>12408.77</v>
      </c>
      <c r="S139" s="84">
        <v>0</v>
      </c>
      <c r="T139" s="84">
        <v>0</v>
      </c>
      <c r="U139" s="84">
        <v>0</v>
      </c>
      <c r="V139" s="84">
        <v>0</v>
      </c>
      <c r="W139" s="84">
        <v>0</v>
      </c>
      <c r="X139" s="84">
        <v>0</v>
      </c>
      <c r="Y139" s="84">
        <v>0</v>
      </c>
      <c r="Z139" s="84">
        <v>0</v>
      </c>
      <c r="AA139" s="84">
        <v>0</v>
      </c>
      <c r="AB139" s="84">
        <v>0</v>
      </c>
      <c r="AC139" s="84">
        <v>0</v>
      </c>
      <c r="AD139" s="84">
        <v>0</v>
      </c>
      <c r="AE139" s="84">
        <v>0</v>
      </c>
      <c r="AF139" s="84">
        <v>0</v>
      </c>
    </row>
    <row r="140" spans="1:32" ht="14.25" customHeight="1">
      <c r="A140" s="83"/>
      <c r="B140" s="83"/>
      <c r="C140" s="83"/>
      <c r="D140" s="83" t="s">
        <v>192</v>
      </c>
      <c r="E140" s="83" t="s">
        <v>193</v>
      </c>
      <c r="F140" s="84">
        <v>2957267.32</v>
      </c>
      <c r="G140" s="84">
        <v>2957267.32</v>
      </c>
      <c r="H140" s="84">
        <v>1850750.4</v>
      </c>
      <c r="I140" s="84">
        <v>73686</v>
      </c>
      <c r="J140" s="102">
        <v>0</v>
      </c>
      <c r="K140" s="84">
        <v>0</v>
      </c>
      <c r="L140" s="84">
        <v>0</v>
      </c>
      <c r="M140" s="84">
        <v>446068.8</v>
      </c>
      <c r="N140" s="84">
        <v>223034.4</v>
      </c>
      <c r="O140" s="84">
        <v>116775.74</v>
      </c>
      <c r="P140" s="84">
        <v>0</v>
      </c>
      <c r="Q140" s="84">
        <v>17229.21</v>
      </c>
      <c r="R140" s="84">
        <v>229722.77</v>
      </c>
      <c r="S140" s="84">
        <v>0</v>
      </c>
      <c r="T140" s="84">
        <v>0</v>
      </c>
      <c r="U140" s="84">
        <v>0</v>
      </c>
      <c r="V140" s="84">
        <v>0</v>
      </c>
      <c r="W140" s="84">
        <v>0</v>
      </c>
      <c r="X140" s="84">
        <v>0</v>
      </c>
      <c r="Y140" s="84">
        <v>0</v>
      </c>
      <c r="Z140" s="84">
        <v>0</v>
      </c>
      <c r="AA140" s="84">
        <v>0</v>
      </c>
      <c r="AB140" s="84">
        <v>0</v>
      </c>
      <c r="AC140" s="84">
        <v>0</v>
      </c>
      <c r="AD140" s="84">
        <v>0</v>
      </c>
      <c r="AE140" s="84">
        <v>0</v>
      </c>
      <c r="AF140" s="84">
        <v>0</v>
      </c>
    </row>
    <row r="141" spans="1:32" ht="14.25" customHeight="1">
      <c r="A141" s="83" t="s">
        <v>85</v>
      </c>
      <c r="B141" s="83" t="s">
        <v>86</v>
      </c>
      <c r="C141" s="83" t="s">
        <v>86</v>
      </c>
      <c r="D141" s="83" t="s">
        <v>194</v>
      </c>
      <c r="E141" s="83" t="s">
        <v>88</v>
      </c>
      <c r="F141" s="84">
        <v>446068.8</v>
      </c>
      <c r="G141" s="84">
        <v>446068.8</v>
      </c>
      <c r="H141" s="84">
        <v>0</v>
      </c>
      <c r="I141" s="84">
        <v>0</v>
      </c>
      <c r="J141" s="102">
        <v>0</v>
      </c>
      <c r="K141" s="84">
        <v>0</v>
      </c>
      <c r="L141" s="84">
        <v>0</v>
      </c>
      <c r="M141" s="84">
        <v>446068.8</v>
      </c>
      <c r="N141" s="84">
        <v>0</v>
      </c>
      <c r="O141" s="84">
        <v>0</v>
      </c>
      <c r="P141" s="84">
        <v>0</v>
      </c>
      <c r="Q141" s="84">
        <v>0</v>
      </c>
      <c r="R141" s="84">
        <v>0</v>
      </c>
      <c r="S141" s="84">
        <v>0</v>
      </c>
      <c r="T141" s="84">
        <v>0</v>
      </c>
      <c r="U141" s="84">
        <v>0</v>
      </c>
      <c r="V141" s="84">
        <v>0</v>
      </c>
      <c r="W141" s="84">
        <v>0</v>
      </c>
      <c r="X141" s="84">
        <v>0</v>
      </c>
      <c r="Y141" s="84">
        <v>0</v>
      </c>
      <c r="Z141" s="84">
        <v>0</v>
      </c>
      <c r="AA141" s="84">
        <v>0</v>
      </c>
      <c r="AB141" s="84">
        <v>0</v>
      </c>
      <c r="AC141" s="84">
        <v>0</v>
      </c>
      <c r="AD141" s="84">
        <v>0</v>
      </c>
      <c r="AE141" s="84">
        <v>0</v>
      </c>
      <c r="AF141" s="84">
        <v>0</v>
      </c>
    </row>
    <row r="142" spans="1:32" ht="14.25" customHeight="1">
      <c r="A142" s="83" t="s">
        <v>85</v>
      </c>
      <c r="B142" s="83" t="s">
        <v>86</v>
      </c>
      <c r="C142" s="83" t="s">
        <v>89</v>
      </c>
      <c r="D142" s="83" t="s">
        <v>194</v>
      </c>
      <c r="E142" s="83" t="s">
        <v>90</v>
      </c>
      <c r="F142" s="84">
        <v>223034.4</v>
      </c>
      <c r="G142" s="84">
        <v>223034.4</v>
      </c>
      <c r="H142" s="84">
        <v>0</v>
      </c>
      <c r="I142" s="84">
        <v>0</v>
      </c>
      <c r="J142" s="102">
        <v>0</v>
      </c>
      <c r="K142" s="84">
        <v>0</v>
      </c>
      <c r="L142" s="84">
        <v>0</v>
      </c>
      <c r="M142" s="84">
        <v>0</v>
      </c>
      <c r="N142" s="84">
        <v>223034.4</v>
      </c>
      <c r="O142" s="84">
        <v>0</v>
      </c>
      <c r="P142" s="84">
        <v>0</v>
      </c>
      <c r="Q142" s="84">
        <v>0</v>
      </c>
      <c r="R142" s="84">
        <v>0</v>
      </c>
      <c r="S142" s="84">
        <v>0</v>
      </c>
      <c r="T142" s="84">
        <v>0</v>
      </c>
      <c r="U142" s="84">
        <v>0</v>
      </c>
      <c r="V142" s="84">
        <v>0</v>
      </c>
      <c r="W142" s="84">
        <v>0</v>
      </c>
      <c r="X142" s="84">
        <v>0</v>
      </c>
      <c r="Y142" s="84">
        <v>0</v>
      </c>
      <c r="Z142" s="84">
        <v>0</v>
      </c>
      <c r="AA142" s="84">
        <v>0</v>
      </c>
      <c r="AB142" s="84">
        <v>0</v>
      </c>
      <c r="AC142" s="84">
        <v>0</v>
      </c>
      <c r="AD142" s="84">
        <v>0</v>
      </c>
      <c r="AE142" s="84">
        <v>0</v>
      </c>
      <c r="AF142" s="84">
        <v>0</v>
      </c>
    </row>
    <row r="143" spans="1:32" ht="14.25" customHeight="1">
      <c r="A143" s="83" t="s">
        <v>85</v>
      </c>
      <c r="B143" s="83" t="s">
        <v>92</v>
      </c>
      <c r="C143" s="83" t="s">
        <v>92</v>
      </c>
      <c r="D143" s="83" t="s">
        <v>194</v>
      </c>
      <c r="E143" s="83" t="s">
        <v>94</v>
      </c>
      <c r="F143" s="84">
        <v>17229.21</v>
      </c>
      <c r="G143" s="84">
        <v>17229.21</v>
      </c>
      <c r="H143" s="84">
        <v>0</v>
      </c>
      <c r="I143" s="84">
        <v>0</v>
      </c>
      <c r="J143" s="102">
        <v>0</v>
      </c>
      <c r="K143" s="84">
        <v>0</v>
      </c>
      <c r="L143" s="84">
        <v>0</v>
      </c>
      <c r="M143" s="84">
        <v>0</v>
      </c>
      <c r="N143" s="84">
        <v>0</v>
      </c>
      <c r="O143" s="84">
        <v>0</v>
      </c>
      <c r="P143" s="84">
        <v>0</v>
      </c>
      <c r="Q143" s="84">
        <v>17229.21</v>
      </c>
      <c r="R143" s="84">
        <v>0</v>
      </c>
      <c r="S143" s="84">
        <v>0</v>
      </c>
      <c r="T143" s="84">
        <v>0</v>
      </c>
      <c r="U143" s="84">
        <v>0</v>
      </c>
      <c r="V143" s="84">
        <v>0</v>
      </c>
      <c r="W143" s="84">
        <v>0</v>
      </c>
      <c r="X143" s="84">
        <v>0</v>
      </c>
      <c r="Y143" s="84">
        <v>0</v>
      </c>
      <c r="Z143" s="84">
        <v>0</v>
      </c>
      <c r="AA143" s="84">
        <v>0</v>
      </c>
      <c r="AB143" s="84">
        <v>0</v>
      </c>
      <c r="AC143" s="84">
        <v>0</v>
      </c>
      <c r="AD143" s="84">
        <v>0</v>
      </c>
      <c r="AE143" s="84">
        <v>0</v>
      </c>
      <c r="AF143" s="84">
        <v>0</v>
      </c>
    </row>
    <row r="144" spans="1:32" ht="14.25" customHeight="1">
      <c r="A144" s="83" t="s">
        <v>95</v>
      </c>
      <c r="B144" s="83" t="s">
        <v>101</v>
      </c>
      <c r="C144" s="83" t="s">
        <v>96</v>
      </c>
      <c r="D144" s="83" t="s">
        <v>194</v>
      </c>
      <c r="E144" s="83" t="s">
        <v>195</v>
      </c>
      <c r="F144" s="84">
        <v>1781754</v>
      </c>
      <c r="G144" s="84">
        <v>1781754</v>
      </c>
      <c r="H144" s="84">
        <v>1719228</v>
      </c>
      <c r="I144" s="84">
        <v>62526</v>
      </c>
      <c r="J144" s="102">
        <v>0</v>
      </c>
      <c r="K144" s="84">
        <v>0</v>
      </c>
      <c r="L144" s="84">
        <v>0</v>
      </c>
      <c r="M144" s="84">
        <v>0</v>
      </c>
      <c r="N144" s="84">
        <v>0</v>
      </c>
      <c r="O144" s="84">
        <v>0</v>
      </c>
      <c r="P144" s="84">
        <v>0</v>
      </c>
      <c r="Q144" s="84">
        <v>0</v>
      </c>
      <c r="R144" s="84">
        <v>0</v>
      </c>
      <c r="S144" s="84">
        <v>0</v>
      </c>
      <c r="T144" s="84">
        <v>0</v>
      </c>
      <c r="U144" s="84">
        <v>0</v>
      </c>
      <c r="V144" s="84">
        <v>0</v>
      </c>
      <c r="W144" s="84">
        <v>0</v>
      </c>
      <c r="X144" s="84">
        <v>0</v>
      </c>
      <c r="Y144" s="84">
        <v>0</v>
      </c>
      <c r="Z144" s="84">
        <v>0</v>
      </c>
      <c r="AA144" s="84">
        <v>0</v>
      </c>
      <c r="AB144" s="84">
        <v>0</v>
      </c>
      <c r="AC144" s="84">
        <v>0</v>
      </c>
      <c r="AD144" s="84">
        <v>0</v>
      </c>
      <c r="AE144" s="84">
        <v>0</v>
      </c>
      <c r="AF144" s="84">
        <v>0</v>
      </c>
    </row>
    <row r="145" spans="1:32" ht="14.25" customHeight="1">
      <c r="A145" s="83" t="s">
        <v>95</v>
      </c>
      <c r="B145" s="83" t="s">
        <v>101</v>
      </c>
      <c r="C145" s="83" t="s">
        <v>99</v>
      </c>
      <c r="D145" s="83" t="s">
        <v>194</v>
      </c>
      <c r="E145" s="83" t="s">
        <v>143</v>
      </c>
      <c r="F145" s="84">
        <v>142682.4</v>
      </c>
      <c r="G145" s="84">
        <v>142682.4</v>
      </c>
      <c r="H145" s="84">
        <v>131522.4</v>
      </c>
      <c r="I145" s="84">
        <v>11160</v>
      </c>
      <c r="J145" s="102">
        <v>0</v>
      </c>
      <c r="K145" s="84">
        <v>0</v>
      </c>
      <c r="L145" s="84">
        <v>0</v>
      </c>
      <c r="M145" s="84">
        <v>0</v>
      </c>
      <c r="N145" s="84">
        <v>0</v>
      </c>
      <c r="O145" s="84">
        <v>0</v>
      </c>
      <c r="P145" s="84">
        <v>0</v>
      </c>
      <c r="Q145" s="84">
        <v>0</v>
      </c>
      <c r="R145" s="84">
        <v>0</v>
      </c>
      <c r="S145" s="84">
        <v>0</v>
      </c>
      <c r="T145" s="84">
        <v>0</v>
      </c>
      <c r="U145" s="84">
        <v>0</v>
      </c>
      <c r="V145" s="84">
        <v>0</v>
      </c>
      <c r="W145" s="84">
        <v>0</v>
      </c>
      <c r="X145" s="84">
        <v>0</v>
      </c>
      <c r="Y145" s="84">
        <v>0</v>
      </c>
      <c r="Z145" s="84">
        <v>0</v>
      </c>
      <c r="AA145" s="84">
        <v>0</v>
      </c>
      <c r="AB145" s="84">
        <v>0</v>
      </c>
      <c r="AC145" s="84">
        <v>0</v>
      </c>
      <c r="AD145" s="84">
        <v>0</v>
      </c>
      <c r="AE145" s="84">
        <v>0</v>
      </c>
      <c r="AF145" s="84">
        <v>0</v>
      </c>
    </row>
    <row r="146" spans="1:32" ht="14.25" customHeight="1">
      <c r="A146" s="83" t="s">
        <v>95</v>
      </c>
      <c r="B146" s="83" t="s">
        <v>107</v>
      </c>
      <c r="C146" s="83" t="s">
        <v>99</v>
      </c>
      <c r="D146" s="83" t="s">
        <v>194</v>
      </c>
      <c r="E146" s="83" t="s">
        <v>109</v>
      </c>
      <c r="F146" s="84">
        <v>116775.74</v>
      </c>
      <c r="G146" s="84">
        <v>116775.74</v>
      </c>
      <c r="H146" s="84">
        <v>0</v>
      </c>
      <c r="I146" s="84">
        <v>0</v>
      </c>
      <c r="J146" s="102">
        <v>0</v>
      </c>
      <c r="K146" s="84">
        <v>0</v>
      </c>
      <c r="L146" s="84">
        <v>0</v>
      </c>
      <c r="M146" s="84">
        <v>0</v>
      </c>
      <c r="N146" s="84">
        <v>0</v>
      </c>
      <c r="O146" s="84">
        <v>116775.74</v>
      </c>
      <c r="P146" s="84">
        <v>0</v>
      </c>
      <c r="Q146" s="84">
        <v>0</v>
      </c>
      <c r="R146" s="84">
        <v>0</v>
      </c>
      <c r="S146" s="84">
        <v>0</v>
      </c>
      <c r="T146" s="84">
        <v>0</v>
      </c>
      <c r="U146" s="84">
        <v>0</v>
      </c>
      <c r="V146" s="84">
        <v>0</v>
      </c>
      <c r="W146" s="84">
        <v>0</v>
      </c>
      <c r="X146" s="84">
        <v>0</v>
      </c>
      <c r="Y146" s="84">
        <v>0</v>
      </c>
      <c r="Z146" s="84">
        <v>0</v>
      </c>
      <c r="AA146" s="84">
        <v>0</v>
      </c>
      <c r="AB146" s="84">
        <v>0</v>
      </c>
      <c r="AC146" s="84">
        <v>0</v>
      </c>
      <c r="AD146" s="84">
        <v>0</v>
      </c>
      <c r="AE146" s="84">
        <v>0</v>
      </c>
      <c r="AF146" s="84">
        <v>0</v>
      </c>
    </row>
    <row r="147" spans="1:32" ht="14.25" customHeight="1">
      <c r="A147" s="83" t="s">
        <v>110</v>
      </c>
      <c r="B147" s="83" t="s">
        <v>99</v>
      </c>
      <c r="C147" s="83" t="s">
        <v>96</v>
      </c>
      <c r="D147" s="83" t="s">
        <v>194</v>
      </c>
      <c r="E147" s="83" t="s">
        <v>111</v>
      </c>
      <c r="F147" s="84">
        <v>229722.77</v>
      </c>
      <c r="G147" s="84">
        <v>229722.77</v>
      </c>
      <c r="H147" s="84">
        <v>0</v>
      </c>
      <c r="I147" s="84">
        <v>0</v>
      </c>
      <c r="J147" s="102">
        <v>0</v>
      </c>
      <c r="K147" s="84">
        <v>0</v>
      </c>
      <c r="L147" s="84">
        <v>0</v>
      </c>
      <c r="M147" s="84">
        <v>0</v>
      </c>
      <c r="N147" s="84">
        <v>0</v>
      </c>
      <c r="O147" s="84">
        <v>0</v>
      </c>
      <c r="P147" s="84">
        <v>0</v>
      </c>
      <c r="Q147" s="84">
        <v>0</v>
      </c>
      <c r="R147" s="84">
        <v>229722.77</v>
      </c>
      <c r="S147" s="84">
        <v>0</v>
      </c>
      <c r="T147" s="84">
        <v>0</v>
      </c>
      <c r="U147" s="84">
        <v>0</v>
      </c>
      <c r="V147" s="84">
        <v>0</v>
      </c>
      <c r="W147" s="84">
        <v>0</v>
      </c>
      <c r="X147" s="84">
        <v>0</v>
      </c>
      <c r="Y147" s="84">
        <v>0</v>
      </c>
      <c r="Z147" s="84">
        <v>0</v>
      </c>
      <c r="AA147" s="84">
        <v>0</v>
      </c>
      <c r="AB147" s="84">
        <v>0</v>
      </c>
      <c r="AC147" s="84">
        <v>0</v>
      </c>
      <c r="AD147" s="84">
        <v>0</v>
      </c>
      <c r="AE147" s="84">
        <v>0</v>
      </c>
      <c r="AF147" s="84">
        <v>0</v>
      </c>
    </row>
    <row r="148" spans="1:32" ht="14.25" customHeight="1">
      <c r="A148" s="83"/>
      <c r="B148" s="83"/>
      <c r="C148" s="83"/>
      <c r="D148" s="83" t="s">
        <v>196</v>
      </c>
      <c r="E148" s="83" t="s">
        <v>197</v>
      </c>
      <c r="F148" s="84">
        <v>1087958.5900000001</v>
      </c>
      <c r="G148" s="84">
        <v>1087958.5900000001</v>
      </c>
      <c r="H148" s="84">
        <v>956541.6</v>
      </c>
      <c r="I148" s="84">
        <v>7106.4</v>
      </c>
      <c r="J148" s="102">
        <v>0</v>
      </c>
      <c r="K148" s="84">
        <v>0</v>
      </c>
      <c r="L148" s="84">
        <v>0</v>
      </c>
      <c r="M148" s="84">
        <v>0</v>
      </c>
      <c r="N148" s="84">
        <v>0</v>
      </c>
      <c r="O148" s="84">
        <v>0</v>
      </c>
      <c r="P148" s="84">
        <v>0</v>
      </c>
      <c r="Q148" s="84">
        <v>8672.83</v>
      </c>
      <c r="R148" s="84">
        <v>115637.75999999999</v>
      </c>
      <c r="S148" s="84">
        <v>0</v>
      </c>
      <c r="T148" s="84">
        <v>0</v>
      </c>
      <c r="U148" s="84">
        <v>0</v>
      </c>
      <c r="V148" s="84">
        <v>0</v>
      </c>
      <c r="W148" s="84">
        <v>0</v>
      </c>
      <c r="X148" s="84">
        <v>0</v>
      </c>
      <c r="Y148" s="84">
        <v>0</v>
      </c>
      <c r="Z148" s="84">
        <v>0</v>
      </c>
      <c r="AA148" s="84">
        <v>0</v>
      </c>
      <c r="AB148" s="84">
        <v>0</v>
      </c>
      <c r="AC148" s="84">
        <v>0</v>
      </c>
      <c r="AD148" s="84">
        <v>0</v>
      </c>
      <c r="AE148" s="84">
        <v>0</v>
      </c>
      <c r="AF148" s="84">
        <v>0</v>
      </c>
    </row>
    <row r="149" spans="1:32" ht="14.25" customHeight="1">
      <c r="A149" s="83" t="s">
        <v>85</v>
      </c>
      <c r="B149" s="83" t="s">
        <v>92</v>
      </c>
      <c r="C149" s="83" t="s">
        <v>92</v>
      </c>
      <c r="D149" s="83" t="s">
        <v>198</v>
      </c>
      <c r="E149" s="83" t="s">
        <v>94</v>
      </c>
      <c r="F149" s="84">
        <v>8672.83</v>
      </c>
      <c r="G149" s="84">
        <v>8672.83</v>
      </c>
      <c r="H149" s="84">
        <v>0</v>
      </c>
      <c r="I149" s="84">
        <v>0</v>
      </c>
      <c r="J149" s="102">
        <v>0</v>
      </c>
      <c r="K149" s="84">
        <v>0</v>
      </c>
      <c r="L149" s="84">
        <v>0</v>
      </c>
      <c r="M149" s="84">
        <v>0</v>
      </c>
      <c r="N149" s="84">
        <v>0</v>
      </c>
      <c r="O149" s="84">
        <v>0</v>
      </c>
      <c r="P149" s="84">
        <v>0</v>
      </c>
      <c r="Q149" s="84">
        <v>8672.83</v>
      </c>
      <c r="R149" s="84">
        <v>0</v>
      </c>
      <c r="S149" s="84">
        <v>0</v>
      </c>
      <c r="T149" s="84">
        <v>0</v>
      </c>
      <c r="U149" s="84">
        <v>0</v>
      </c>
      <c r="V149" s="84">
        <v>0</v>
      </c>
      <c r="W149" s="84">
        <v>0</v>
      </c>
      <c r="X149" s="84">
        <v>0</v>
      </c>
      <c r="Y149" s="84">
        <v>0</v>
      </c>
      <c r="Z149" s="84">
        <v>0</v>
      </c>
      <c r="AA149" s="84">
        <v>0</v>
      </c>
      <c r="AB149" s="84">
        <v>0</v>
      </c>
      <c r="AC149" s="84">
        <v>0</v>
      </c>
      <c r="AD149" s="84">
        <v>0</v>
      </c>
      <c r="AE149" s="84">
        <v>0</v>
      </c>
      <c r="AF149" s="84">
        <v>0</v>
      </c>
    </row>
    <row r="150" spans="1:32" ht="14.25" customHeight="1">
      <c r="A150" s="83" t="s">
        <v>95</v>
      </c>
      <c r="B150" s="83" t="s">
        <v>99</v>
      </c>
      <c r="C150" s="83" t="s">
        <v>96</v>
      </c>
      <c r="D150" s="83" t="s">
        <v>198</v>
      </c>
      <c r="E150" s="83" t="s">
        <v>100</v>
      </c>
      <c r="F150" s="84">
        <v>963648</v>
      </c>
      <c r="G150" s="84">
        <v>963648</v>
      </c>
      <c r="H150" s="84">
        <v>956541.6</v>
      </c>
      <c r="I150" s="84">
        <v>7106.4</v>
      </c>
      <c r="J150" s="102">
        <v>0</v>
      </c>
      <c r="K150" s="84">
        <v>0</v>
      </c>
      <c r="L150" s="84">
        <v>0</v>
      </c>
      <c r="M150" s="84">
        <v>0</v>
      </c>
      <c r="N150" s="84">
        <v>0</v>
      </c>
      <c r="O150" s="84">
        <v>0</v>
      </c>
      <c r="P150" s="84">
        <v>0</v>
      </c>
      <c r="Q150" s="84">
        <v>0</v>
      </c>
      <c r="R150" s="84">
        <v>0</v>
      </c>
      <c r="S150" s="84">
        <v>0</v>
      </c>
      <c r="T150" s="84">
        <v>0</v>
      </c>
      <c r="U150" s="84">
        <v>0</v>
      </c>
      <c r="V150" s="84">
        <v>0</v>
      </c>
      <c r="W150" s="84">
        <v>0</v>
      </c>
      <c r="X150" s="84">
        <v>0</v>
      </c>
      <c r="Y150" s="84">
        <v>0</v>
      </c>
      <c r="Z150" s="84">
        <v>0</v>
      </c>
      <c r="AA150" s="84">
        <v>0</v>
      </c>
      <c r="AB150" s="84">
        <v>0</v>
      </c>
      <c r="AC150" s="84">
        <v>0</v>
      </c>
      <c r="AD150" s="84">
        <v>0</v>
      </c>
      <c r="AE150" s="84">
        <v>0</v>
      </c>
      <c r="AF150" s="84">
        <v>0</v>
      </c>
    </row>
    <row r="151" spans="1:32" ht="14.25" customHeight="1">
      <c r="A151" s="83" t="s">
        <v>110</v>
      </c>
      <c r="B151" s="83" t="s">
        <v>99</v>
      </c>
      <c r="C151" s="83" t="s">
        <v>96</v>
      </c>
      <c r="D151" s="83" t="s">
        <v>198</v>
      </c>
      <c r="E151" s="83" t="s">
        <v>111</v>
      </c>
      <c r="F151" s="84">
        <v>115637.75999999999</v>
      </c>
      <c r="G151" s="84">
        <v>115637.75999999999</v>
      </c>
      <c r="H151" s="84">
        <v>0</v>
      </c>
      <c r="I151" s="84">
        <v>0</v>
      </c>
      <c r="J151" s="102">
        <v>0</v>
      </c>
      <c r="K151" s="84">
        <v>0</v>
      </c>
      <c r="L151" s="84">
        <v>0</v>
      </c>
      <c r="M151" s="84">
        <v>0</v>
      </c>
      <c r="N151" s="84">
        <v>0</v>
      </c>
      <c r="O151" s="84">
        <v>0</v>
      </c>
      <c r="P151" s="84">
        <v>0</v>
      </c>
      <c r="Q151" s="84">
        <v>0</v>
      </c>
      <c r="R151" s="84">
        <v>115637.75999999999</v>
      </c>
      <c r="S151" s="84">
        <v>0</v>
      </c>
      <c r="T151" s="84">
        <v>0</v>
      </c>
      <c r="U151" s="84">
        <v>0</v>
      </c>
      <c r="V151" s="84">
        <v>0</v>
      </c>
      <c r="W151" s="84">
        <v>0</v>
      </c>
      <c r="X151" s="84">
        <v>0</v>
      </c>
      <c r="Y151" s="84">
        <v>0</v>
      </c>
      <c r="Z151" s="84">
        <v>0</v>
      </c>
      <c r="AA151" s="84">
        <v>0</v>
      </c>
      <c r="AB151" s="84">
        <v>0</v>
      </c>
      <c r="AC151" s="84">
        <v>0</v>
      </c>
      <c r="AD151" s="84">
        <v>0</v>
      </c>
      <c r="AE151" s="84">
        <v>0</v>
      </c>
      <c r="AF151" s="84">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F5:AF6"/>
    <mergeCell ref="AA5:AA6"/>
    <mergeCell ref="AB5:AB6"/>
    <mergeCell ref="AC5:AC6"/>
    <mergeCell ref="AD5:AD6"/>
    <mergeCell ref="AE5:AE6"/>
  </mergeCells>
  <phoneticPr fontId="28" type="noConversion"/>
  <printOptions horizontalCentered="1"/>
  <pageMargins left="0.196850393700787" right="0.196850393700787" top="0.66929133858267698" bottom="0.66929133858267698" header="0.39370078740157499"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dimension ref="A1:EE27"/>
  <sheetViews>
    <sheetView showGridLines="0" showZeros="0" topLeftCell="V1" workbookViewId="0">
      <selection activeCell="AD11" sqref="AD11"/>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6" width="16.83203125" style="66" customWidth="1"/>
    <col min="7" max="33" width="13.83203125" style="66" customWidth="1"/>
    <col min="34" max="135" width="9" style="66" customWidth="1"/>
    <col min="136" max="177" width="9.1640625" style="66" customWidth="1"/>
    <col min="178" max="16384" width="9.1640625" style="66"/>
  </cols>
  <sheetData>
    <row r="1" spans="1:135" ht="14.25" customHeight="1">
      <c r="A1" s="67"/>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9" t="s">
        <v>469</v>
      </c>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row>
    <row r="2" spans="1:135" s="70" customFormat="1" ht="20.100000000000001" customHeight="1">
      <c r="A2" s="50" t="s">
        <v>444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row>
    <row r="3" spans="1:135" ht="14.25" customHeight="1">
      <c r="A3" s="68" t="s">
        <v>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72" t="s">
        <v>5</v>
      </c>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row>
    <row r="4" spans="1:135" ht="14.25" customHeight="1">
      <c r="A4" s="241" t="s">
        <v>201</v>
      </c>
      <c r="B4" s="241"/>
      <c r="C4" s="241"/>
      <c r="D4" s="241"/>
      <c r="E4" s="244"/>
      <c r="F4" s="81" t="s">
        <v>368</v>
      </c>
      <c r="G4" s="81"/>
      <c r="H4" s="81"/>
      <c r="I4" s="81"/>
      <c r="J4" s="81"/>
      <c r="K4" s="81"/>
      <c r="L4" s="81"/>
      <c r="M4" s="81"/>
      <c r="N4" s="81"/>
      <c r="O4" s="81"/>
      <c r="P4" s="81"/>
      <c r="Q4" s="81"/>
      <c r="R4" s="81"/>
      <c r="S4" s="81"/>
      <c r="T4" s="81"/>
      <c r="U4" s="81"/>
      <c r="V4" s="81"/>
      <c r="W4" s="81"/>
      <c r="X4" s="81"/>
      <c r="Y4" s="81"/>
      <c r="Z4" s="81"/>
      <c r="AA4" s="81"/>
      <c r="AB4" s="81"/>
      <c r="AC4" s="85"/>
      <c r="AD4" s="81"/>
      <c r="AE4" s="81"/>
      <c r="AF4" s="81"/>
      <c r="AG4" s="81"/>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row>
    <row r="5" spans="1:135" ht="14.25" customHeight="1">
      <c r="A5" s="241" t="s">
        <v>60</v>
      </c>
      <c r="B5" s="241"/>
      <c r="C5" s="241"/>
      <c r="D5" s="241" t="s">
        <v>61</v>
      </c>
      <c r="E5" s="241" t="s">
        <v>205</v>
      </c>
      <c r="F5" s="275" t="s">
        <v>262</v>
      </c>
      <c r="G5" s="275" t="s">
        <v>470</v>
      </c>
      <c r="H5" s="275" t="s">
        <v>471</v>
      </c>
      <c r="I5" s="275" t="s">
        <v>472</v>
      </c>
      <c r="J5" s="275" t="s">
        <v>473</v>
      </c>
      <c r="K5" s="275" t="s">
        <v>474</v>
      </c>
      <c r="L5" s="275" t="s">
        <v>475</v>
      </c>
      <c r="M5" s="275" t="s">
        <v>476</v>
      </c>
      <c r="N5" s="275" t="s">
        <v>477</v>
      </c>
      <c r="O5" s="275" t="s">
        <v>478</v>
      </c>
      <c r="P5" s="275" t="s">
        <v>479</v>
      </c>
      <c r="Q5" s="275" t="s">
        <v>480</v>
      </c>
      <c r="R5" s="275" t="s">
        <v>481</v>
      </c>
      <c r="S5" s="275" t="s">
        <v>482</v>
      </c>
      <c r="T5" s="275" t="s">
        <v>483</v>
      </c>
      <c r="U5" s="275" t="s">
        <v>484</v>
      </c>
      <c r="V5" s="275" t="s">
        <v>485</v>
      </c>
      <c r="W5" s="275" t="s">
        <v>486</v>
      </c>
      <c r="X5" s="275" t="s">
        <v>487</v>
      </c>
      <c r="Y5" s="275" t="s">
        <v>488</v>
      </c>
      <c r="Z5" s="279" t="s">
        <v>489</v>
      </c>
      <c r="AA5" s="277" t="s">
        <v>490</v>
      </c>
      <c r="AB5" s="275" t="s">
        <v>491</v>
      </c>
      <c r="AC5" s="275" t="s">
        <v>492</v>
      </c>
      <c r="AD5" s="275" t="s">
        <v>493</v>
      </c>
      <c r="AE5" s="275" t="s">
        <v>494</v>
      </c>
      <c r="AF5" s="275" t="s">
        <v>495</v>
      </c>
      <c r="AG5" s="275" t="s">
        <v>496</v>
      </c>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row>
    <row r="6" spans="1:135" ht="14.25" customHeight="1">
      <c r="A6" s="82" t="s">
        <v>72</v>
      </c>
      <c r="B6" s="82" t="s">
        <v>73</v>
      </c>
      <c r="C6" s="82" t="s">
        <v>74</v>
      </c>
      <c r="D6" s="241"/>
      <c r="E6" s="241"/>
      <c r="F6" s="276"/>
      <c r="G6" s="276"/>
      <c r="H6" s="276"/>
      <c r="I6" s="276"/>
      <c r="J6" s="276"/>
      <c r="K6" s="276"/>
      <c r="L6" s="276"/>
      <c r="M6" s="276"/>
      <c r="N6" s="276"/>
      <c r="O6" s="276"/>
      <c r="P6" s="276"/>
      <c r="Q6" s="276"/>
      <c r="R6" s="276"/>
      <c r="S6" s="276"/>
      <c r="T6" s="276"/>
      <c r="U6" s="276"/>
      <c r="V6" s="276"/>
      <c r="W6" s="276"/>
      <c r="X6" s="276"/>
      <c r="Y6" s="276"/>
      <c r="Z6" s="280"/>
      <c r="AA6" s="278"/>
      <c r="AB6" s="276"/>
      <c r="AC6" s="276"/>
      <c r="AD6" s="276"/>
      <c r="AE6" s="276"/>
      <c r="AF6" s="276"/>
      <c r="AG6" s="276"/>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row>
    <row r="7" spans="1:135" s="67" customFormat="1" ht="14.25" customHeight="1">
      <c r="A7" s="83"/>
      <c r="B7" s="83"/>
      <c r="C7" s="83"/>
      <c r="D7" s="83"/>
      <c r="E7" s="83" t="s">
        <v>63</v>
      </c>
      <c r="F7" s="84">
        <v>51837720.079999998</v>
      </c>
      <c r="G7" s="84">
        <v>507671</v>
      </c>
      <c r="H7" s="84">
        <v>90833</v>
      </c>
      <c r="I7" s="84">
        <v>0</v>
      </c>
      <c r="J7" s="84">
        <v>2000</v>
      </c>
      <c r="K7" s="84">
        <v>121716</v>
      </c>
      <c r="L7" s="84">
        <v>282792</v>
      </c>
      <c r="M7" s="84">
        <v>139670</v>
      </c>
      <c r="N7" s="84">
        <v>0</v>
      </c>
      <c r="O7" s="84">
        <v>0</v>
      </c>
      <c r="P7" s="84">
        <v>136422</v>
      </c>
      <c r="Q7" s="84">
        <v>0</v>
      </c>
      <c r="R7" s="84">
        <v>194315</v>
      </c>
      <c r="S7" s="84">
        <v>150000</v>
      </c>
      <c r="T7" s="84">
        <v>0</v>
      </c>
      <c r="U7" s="84">
        <v>30000</v>
      </c>
      <c r="V7" s="84">
        <v>43000</v>
      </c>
      <c r="W7" s="84">
        <v>1609100</v>
      </c>
      <c r="X7" s="84">
        <v>0</v>
      </c>
      <c r="Y7" s="84">
        <v>0</v>
      </c>
      <c r="Z7" s="84">
        <v>358740.08</v>
      </c>
      <c r="AA7" s="84">
        <v>2000000</v>
      </c>
      <c r="AB7" s="84">
        <v>254488</v>
      </c>
      <c r="AC7" s="84">
        <v>5000</v>
      </c>
      <c r="AD7" s="84">
        <v>310000</v>
      </c>
      <c r="AE7" s="84">
        <v>257943</v>
      </c>
      <c r="AF7" s="84">
        <v>0</v>
      </c>
      <c r="AG7" s="84">
        <v>45344030</v>
      </c>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row>
    <row r="8" spans="1:135" ht="14.25" customHeight="1">
      <c r="A8" s="83"/>
      <c r="B8" s="83"/>
      <c r="C8" s="83"/>
      <c r="D8" s="83" t="s">
        <v>81</v>
      </c>
      <c r="E8" s="83" t="s">
        <v>82</v>
      </c>
      <c r="F8" s="84">
        <v>51837720.079999998</v>
      </c>
      <c r="G8" s="84">
        <v>507671</v>
      </c>
      <c r="H8" s="84">
        <v>90833</v>
      </c>
      <c r="I8" s="84">
        <v>0</v>
      </c>
      <c r="J8" s="84">
        <v>2000</v>
      </c>
      <c r="K8" s="84">
        <v>121716</v>
      </c>
      <c r="L8" s="84">
        <v>282792</v>
      </c>
      <c r="M8" s="84">
        <v>139670</v>
      </c>
      <c r="N8" s="84">
        <v>0</v>
      </c>
      <c r="O8" s="84">
        <v>0</v>
      </c>
      <c r="P8" s="84">
        <v>136422</v>
      </c>
      <c r="Q8" s="84">
        <v>0</v>
      </c>
      <c r="R8" s="84">
        <v>194315</v>
      </c>
      <c r="S8" s="84">
        <v>150000</v>
      </c>
      <c r="T8" s="84">
        <v>0</v>
      </c>
      <c r="U8" s="84">
        <v>30000</v>
      </c>
      <c r="V8" s="84">
        <v>43000</v>
      </c>
      <c r="W8" s="84">
        <v>1609100</v>
      </c>
      <c r="X8" s="84">
        <v>0</v>
      </c>
      <c r="Y8" s="84">
        <v>0</v>
      </c>
      <c r="Z8" s="84">
        <v>358740.08</v>
      </c>
      <c r="AA8" s="84">
        <v>2000000</v>
      </c>
      <c r="AB8" s="84">
        <v>254488</v>
      </c>
      <c r="AC8" s="84">
        <v>5000</v>
      </c>
      <c r="AD8" s="84">
        <v>310000</v>
      </c>
      <c r="AE8" s="84">
        <v>257943</v>
      </c>
      <c r="AF8" s="84">
        <v>0</v>
      </c>
      <c r="AG8" s="84">
        <v>45344030</v>
      </c>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row>
    <row r="9" spans="1:135" ht="14.25" customHeight="1">
      <c r="A9" s="83"/>
      <c r="B9" s="83"/>
      <c r="C9" s="83"/>
      <c r="D9" s="83" t="s">
        <v>83</v>
      </c>
      <c r="E9" s="83" t="s">
        <v>84</v>
      </c>
      <c r="F9" s="84">
        <v>47356320.079999998</v>
      </c>
      <c r="G9" s="84">
        <v>130000</v>
      </c>
      <c r="H9" s="84">
        <v>0</v>
      </c>
      <c r="I9" s="84">
        <v>0</v>
      </c>
      <c r="J9" s="84">
        <v>0</v>
      </c>
      <c r="K9" s="84">
        <v>65000</v>
      </c>
      <c r="L9" s="84">
        <v>95000</v>
      </c>
      <c r="M9" s="84">
        <v>60000</v>
      </c>
      <c r="N9" s="84">
        <v>0</v>
      </c>
      <c r="O9" s="84">
        <v>0</v>
      </c>
      <c r="P9" s="84">
        <v>100000</v>
      </c>
      <c r="Q9" s="84">
        <v>0</v>
      </c>
      <c r="R9" s="84">
        <v>50000</v>
      </c>
      <c r="S9" s="84">
        <v>150000</v>
      </c>
      <c r="T9" s="84">
        <v>0</v>
      </c>
      <c r="U9" s="84">
        <v>0</v>
      </c>
      <c r="V9" s="84">
        <v>10000</v>
      </c>
      <c r="W9" s="84">
        <v>1368000</v>
      </c>
      <c r="X9" s="84">
        <v>0</v>
      </c>
      <c r="Y9" s="84">
        <v>0</v>
      </c>
      <c r="Z9" s="84">
        <v>258740.08</v>
      </c>
      <c r="AA9" s="84">
        <v>500000</v>
      </c>
      <c r="AB9" s="84">
        <v>0</v>
      </c>
      <c r="AC9" s="84">
        <v>0</v>
      </c>
      <c r="AD9" s="84">
        <v>90000</v>
      </c>
      <c r="AE9" s="84">
        <v>124080</v>
      </c>
      <c r="AF9" s="84">
        <v>0</v>
      </c>
      <c r="AG9" s="84">
        <v>44355500</v>
      </c>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row>
    <row r="10" spans="1:135" ht="14.25" customHeight="1">
      <c r="A10" s="83" t="s">
        <v>95</v>
      </c>
      <c r="B10" s="83" t="s">
        <v>96</v>
      </c>
      <c r="C10" s="83" t="s">
        <v>96</v>
      </c>
      <c r="D10" s="83" t="s">
        <v>87</v>
      </c>
      <c r="E10" s="83" t="s">
        <v>97</v>
      </c>
      <c r="F10" s="84">
        <v>572420.07999999996</v>
      </c>
      <c r="G10" s="84">
        <v>30000</v>
      </c>
      <c r="H10" s="84">
        <v>0</v>
      </c>
      <c r="I10" s="84">
        <v>0</v>
      </c>
      <c r="J10" s="84">
        <v>0</v>
      </c>
      <c r="K10" s="84">
        <v>20000</v>
      </c>
      <c r="L10" s="84">
        <v>20000</v>
      </c>
      <c r="M10" s="84">
        <v>20000</v>
      </c>
      <c r="N10" s="84">
        <v>0</v>
      </c>
      <c r="O10" s="84">
        <v>0</v>
      </c>
      <c r="P10" s="84">
        <v>0</v>
      </c>
      <c r="Q10" s="84">
        <v>0</v>
      </c>
      <c r="R10" s="84">
        <v>0</v>
      </c>
      <c r="S10" s="84">
        <v>0</v>
      </c>
      <c r="T10" s="84">
        <v>0</v>
      </c>
      <c r="U10" s="84">
        <v>0</v>
      </c>
      <c r="V10" s="84">
        <v>10000</v>
      </c>
      <c r="W10" s="84">
        <v>0</v>
      </c>
      <c r="X10" s="84">
        <v>0</v>
      </c>
      <c r="Y10" s="84">
        <v>0</v>
      </c>
      <c r="Z10" s="84">
        <v>118740.08</v>
      </c>
      <c r="AA10" s="84">
        <v>0</v>
      </c>
      <c r="AB10" s="84">
        <v>0</v>
      </c>
      <c r="AC10" s="84">
        <v>0</v>
      </c>
      <c r="AD10" s="84">
        <v>90000</v>
      </c>
      <c r="AE10" s="84">
        <v>124080</v>
      </c>
      <c r="AF10" s="84">
        <v>0</v>
      </c>
      <c r="AG10" s="84">
        <v>139600</v>
      </c>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row>
    <row r="11" spans="1:135" ht="14.25" customHeight="1">
      <c r="A11" s="83" t="s">
        <v>95</v>
      </c>
      <c r="B11" s="83" t="s">
        <v>96</v>
      </c>
      <c r="C11" s="83" t="s">
        <v>92</v>
      </c>
      <c r="D11" s="83" t="s">
        <v>87</v>
      </c>
      <c r="E11" s="83" t="s">
        <v>98</v>
      </c>
      <c r="F11" s="84">
        <v>7547300</v>
      </c>
      <c r="G11" s="84">
        <v>100000</v>
      </c>
      <c r="H11" s="84">
        <v>0</v>
      </c>
      <c r="I11" s="84">
        <v>0</v>
      </c>
      <c r="J11" s="84">
        <v>0</v>
      </c>
      <c r="K11" s="84">
        <v>45000</v>
      </c>
      <c r="L11" s="84">
        <v>75000</v>
      </c>
      <c r="M11" s="84">
        <v>40000</v>
      </c>
      <c r="N11" s="84">
        <v>0</v>
      </c>
      <c r="O11" s="84">
        <v>0</v>
      </c>
      <c r="P11" s="84">
        <v>100000</v>
      </c>
      <c r="Q11" s="84">
        <v>0</v>
      </c>
      <c r="R11" s="84">
        <v>50000</v>
      </c>
      <c r="S11" s="84">
        <v>150000</v>
      </c>
      <c r="T11" s="84">
        <v>0</v>
      </c>
      <c r="U11" s="84">
        <v>0</v>
      </c>
      <c r="V11" s="84">
        <v>0</v>
      </c>
      <c r="W11" s="84">
        <v>1368000</v>
      </c>
      <c r="X11" s="84">
        <v>0</v>
      </c>
      <c r="Y11" s="84">
        <v>0</v>
      </c>
      <c r="Z11" s="84">
        <v>140000</v>
      </c>
      <c r="AA11" s="84">
        <v>500000</v>
      </c>
      <c r="AB11" s="84">
        <v>0</v>
      </c>
      <c r="AC11" s="84">
        <v>0</v>
      </c>
      <c r="AD11" s="84">
        <v>0</v>
      </c>
      <c r="AE11" s="84">
        <v>0</v>
      </c>
      <c r="AF11" s="84">
        <v>0</v>
      </c>
      <c r="AG11" s="84">
        <v>4979300</v>
      </c>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row>
    <row r="12" spans="1:135" ht="14.25" customHeight="1">
      <c r="A12" s="83" t="s">
        <v>95</v>
      </c>
      <c r="B12" s="83" t="s">
        <v>99</v>
      </c>
      <c r="C12" s="83" t="s">
        <v>96</v>
      </c>
      <c r="D12" s="83" t="s">
        <v>87</v>
      </c>
      <c r="E12" s="83" t="s">
        <v>100</v>
      </c>
      <c r="F12" s="84">
        <v>1632600</v>
      </c>
      <c r="G12" s="84">
        <v>0</v>
      </c>
      <c r="H12" s="84">
        <v>0</v>
      </c>
      <c r="I12" s="84">
        <v>0</v>
      </c>
      <c r="J12" s="84">
        <v>0</v>
      </c>
      <c r="K12" s="84">
        <v>0</v>
      </c>
      <c r="L12" s="84">
        <v>0</v>
      </c>
      <c r="M12" s="84">
        <v>0</v>
      </c>
      <c r="N12" s="84">
        <v>0</v>
      </c>
      <c r="O12" s="84">
        <v>0</v>
      </c>
      <c r="P12" s="84">
        <v>0</v>
      </c>
      <c r="Q12" s="84">
        <v>0</v>
      </c>
      <c r="R12" s="84">
        <v>0</v>
      </c>
      <c r="S12" s="84">
        <v>0</v>
      </c>
      <c r="T12" s="84">
        <v>0</v>
      </c>
      <c r="U12" s="84">
        <v>0</v>
      </c>
      <c r="V12" s="84">
        <v>0</v>
      </c>
      <c r="W12" s="84">
        <v>0</v>
      </c>
      <c r="X12" s="84">
        <v>0</v>
      </c>
      <c r="Y12" s="84">
        <v>0</v>
      </c>
      <c r="Z12" s="84">
        <v>0</v>
      </c>
      <c r="AA12" s="84">
        <v>0</v>
      </c>
      <c r="AB12" s="84">
        <v>0</v>
      </c>
      <c r="AC12" s="84">
        <v>0</v>
      </c>
      <c r="AD12" s="84">
        <v>0</v>
      </c>
      <c r="AE12" s="84">
        <v>0</v>
      </c>
      <c r="AF12" s="84">
        <v>0</v>
      </c>
      <c r="AG12" s="84">
        <v>1632600</v>
      </c>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row>
    <row r="13" spans="1:135" ht="14.25" customHeight="1">
      <c r="A13" s="83" t="s">
        <v>95</v>
      </c>
      <c r="B13" s="83" t="s">
        <v>101</v>
      </c>
      <c r="C13" s="83" t="s">
        <v>92</v>
      </c>
      <c r="D13" s="83" t="s">
        <v>87</v>
      </c>
      <c r="E13" s="83" t="s">
        <v>102</v>
      </c>
      <c r="F13" s="84">
        <v>1000000</v>
      </c>
      <c r="G13" s="84">
        <v>0</v>
      </c>
      <c r="H13" s="84">
        <v>0</v>
      </c>
      <c r="I13" s="84">
        <v>0</v>
      </c>
      <c r="J13" s="84">
        <v>0</v>
      </c>
      <c r="K13" s="84">
        <v>0</v>
      </c>
      <c r="L13" s="84">
        <v>0</v>
      </c>
      <c r="M13" s="84">
        <v>0</v>
      </c>
      <c r="N13" s="84">
        <v>0</v>
      </c>
      <c r="O13" s="84">
        <v>0</v>
      </c>
      <c r="P13" s="84">
        <v>0</v>
      </c>
      <c r="Q13" s="84">
        <v>0</v>
      </c>
      <c r="R13" s="84">
        <v>0</v>
      </c>
      <c r="S13" s="84">
        <v>0</v>
      </c>
      <c r="T13" s="84">
        <v>0</v>
      </c>
      <c r="U13" s="84">
        <v>0</v>
      </c>
      <c r="V13" s="84">
        <v>0</v>
      </c>
      <c r="W13" s="84">
        <v>0</v>
      </c>
      <c r="X13" s="84">
        <v>0</v>
      </c>
      <c r="Y13" s="84">
        <v>0</v>
      </c>
      <c r="Z13" s="84">
        <v>0</v>
      </c>
      <c r="AA13" s="84">
        <v>0</v>
      </c>
      <c r="AB13" s="84">
        <v>0</v>
      </c>
      <c r="AC13" s="84">
        <v>0</v>
      </c>
      <c r="AD13" s="84">
        <v>0</v>
      </c>
      <c r="AE13" s="84">
        <v>0</v>
      </c>
      <c r="AF13" s="84">
        <v>0</v>
      </c>
      <c r="AG13" s="84">
        <v>1000000</v>
      </c>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row>
    <row r="14" spans="1:135" ht="14.25" customHeight="1">
      <c r="A14" s="83" t="s">
        <v>95</v>
      </c>
      <c r="B14" s="83" t="s">
        <v>103</v>
      </c>
      <c r="C14" s="83" t="s">
        <v>91</v>
      </c>
      <c r="D14" s="83" t="s">
        <v>87</v>
      </c>
      <c r="E14" s="83" t="s">
        <v>104</v>
      </c>
      <c r="F14" s="84">
        <v>36024000</v>
      </c>
      <c r="G14" s="84">
        <v>0</v>
      </c>
      <c r="H14" s="84">
        <v>0</v>
      </c>
      <c r="I14" s="84">
        <v>0</v>
      </c>
      <c r="J14" s="84">
        <v>0</v>
      </c>
      <c r="K14" s="84">
        <v>0</v>
      </c>
      <c r="L14" s="84">
        <v>0</v>
      </c>
      <c r="M14" s="84">
        <v>0</v>
      </c>
      <c r="N14" s="84">
        <v>0</v>
      </c>
      <c r="O14" s="84">
        <v>0</v>
      </c>
      <c r="P14" s="84">
        <v>0</v>
      </c>
      <c r="Q14" s="84">
        <v>0</v>
      </c>
      <c r="R14" s="84">
        <v>0</v>
      </c>
      <c r="S14" s="84">
        <v>0</v>
      </c>
      <c r="T14" s="84">
        <v>0</v>
      </c>
      <c r="U14" s="84">
        <v>0</v>
      </c>
      <c r="V14" s="84">
        <v>0</v>
      </c>
      <c r="W14" s="84">
        <v>0</v>
      </c>
      <c r="X14" s="84">
        <v>0</v>
      </c>
      <c r="Y14" s="84">
        <v>0</v>
      </c>
      <c r="Z14" s="84">
        <v>0</v>
      </c>
      <c r="AA14" s="84">
        <v>0</v>
      </c>
      <c r="AB14" s="84">
        <v>0</v>
      </c>
      <c r="AC14" s="84">
        <v>0</v>
      </c>
      <c r="AD14" s="84">
        <v>0</v>
      </c>
      <c r="AE14" s="84">
        <v>0</v>
      </c>
      <c r="AF14" s="84">
        <v>0</v>
      </c>
      <c r="AG14" s="84">
        <v>36024000</v>
      </c>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row>
    <row r="15" spans="1:135" ht="14.25" customHeight="1">
      <c r="A15" s="83" t="s">
        <v>95</v>
      </c>
      <c r="B15" s="83" t="s">
        <v>105</v>
      </c>
      <c r="C15" s="83" t="s">
        <v>92</v>
      </c>
      <c r="D15" s="83" t="s">
        <v>87</v>
      </c>
      <c r="E15" s="83" t="s">
        <v>106</v>
      </c>
      <c r="F15" s="84">
        <v>580000</v>
      </c>
      <c r="G15" s="84">
        <v>0</v>
      </c>
      <c r="H15" s="84">
        <v>0</v>
      </c>
      <c r="I15" s="84">
        <v>0</v>
      </c>
      <c r="J15" s="84">
        <v>0</v>
      </c>
      <c r="K15" s="84">
        <v>0</v>
      </c>
      <c r="L15" s="84">
        <v>0</v>
      </c>
      <c r="M15" s="84">
        <v>0</v>
      </c>
      <c r="N15" s="84">
        <v>0</v>
      </c>
      <c r="O15" s="84">
        <v>0</v>
      </c>
      <c r="P15" s="84">
        <v>0</v>
      </c>
      <c r="Q15" s="84">
        <v>0</v>
      </c>
      <c r="R15" s="84">
        <v>0</v>
      </c>
      <c r="S15" s="84">
        <v>0</v>
      </c>
      <c r="T15" s="84">
        <v>0</v>
      </c>
      <c r="U15" s="84">
        <v>0</v>
      </c>
      <c r="V15" s="84">
        <v>0</v>
      </c>
      <c r="W15" s="84">
        <v>0</v>
      </c>
      <c r="X15" s="84">
        <v>0</v>
      </c>
      <c r="Y15" s="84">
        <v>0</v>
      </c>
      <c r="Z15" s="84">
        <v>0</v>
      </c>
      <c r="AA15" s="84">
        <v>0</v>
      </c>
      <c r="AB15" s="84">
        <v>0</v>
      </c>
      <c r="AC15" s="84">
        <v>0</v>
      </c>
      <c r="AD15" s="84">
        <v>0</v>
      </c>
      <c r="AE15" s="84">
        <v>0</v>
      </c>
      <c r="AF15" s="84">
        <v>0</v>
      </c>
      <c r="AG15" s="84">
        <v>580000</v>
      </c>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row>
    <row r="16" spans="1:135" ht="14.25" customHeight="1">
      <c r="A16" s="83"/>
      <c r="B16" s="83"/>
      <c r="C16" s="83"/>
      <c r="D16" s="83" t="s">
        <v>112</v>
      </c>
      <c r="E16" s="83" t="s">
        <v>113</v>
      </c>
      <c r="F16" s="84">
        <v>500000</v>
      </c>
      <c r="G16" s="84">
        <v>0</v>
      </c>
      <c r="H16" s="84">
        <v>0</v>
      </c>
      <c r="I16" s="84">
        <v>0</v>
      </c>
      <c r="J16" s="84">
        <v>0</v>
      </c>
      <c r="K16" s="84">
        <v>0</v>
      </c>
      <c r="L16" s="84">
        <v>0</v>
      </c>
      <c r="M16" s="84">
        <v>0</v>
      </c>
      <c r="N16" s="84">
        <v>0</v>
      </c>
      <c r="O16" s="84">
        <v>0</v>
      </c>
      <c r="P16" s="84">
        <v>0</v>
      </c>
      <c r="Q16" s="84">
        <v>0</v>
      </c>
      <c r="R16" s="84">
        <v>0</v>
      </c>
      <c r="S16" s="84">
        <v>0</v>
      </c>
      <c r="T16" s="84">
        <v>0</v>
      </c>
      <c r="U16" s="84">
        <v>0</v>
      </c>
      <c r="V16" s="84">
        <v>0</v>
      </c>
      <c r="W16" s="84">
        <v>0</v>
      </c>
      <c r="X16" s="84">
        <v>0</v>
      </c>
      <c r="Y16" s="84">
        <v>0</v>
      </c>
      <c r="Z16" s="84">
        <v>0</v>
      </c>
      <c r="AA16" s="84">
        <v>0</v>
      </c>
      <c r="AB16" s="84">
        <v>0</v>
      </c>
      <c r="AC16" s="84">
        <v>0</v>
      </c>
      <c r="AD16" s="84">
        <v>0</v>
      </c>
      <c r="AE16" s="84">
        <v>0</v>
      </c>
      <c r="AF16" s="84">
        <v>0</v>
      </c>
      <c r="AG16" s="84">
        <v>500000</v>
      </c>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row>
    <row r="17" spans="1:135" ht="14.25" customHeight="1">
      <c r="A17" s="83" t="s">
        <v>95</v>
      </c>
      <c r="B17" s="83" t="s">
        <v>99</v>
      </c>
      <c r="C17" s="83" t="s">
        <v>96</v>
      </c>
      <c r="D17" s="83" t="s">
        <v>114</v>
      </c>
      <c r="E17" s="83" t="s">
        <v>100</v>
      </c>
      <c r="F17" s="84">
        <v>500000</v>
      </c>
      <c r="G17" s="84">
        <v>0</v>
      </c>
      <c r="H17" s="84">
        <v>0</v>
      </c>
      <c r="I17" s="84">
        <v>0</v>
      </c>
      <c r="J17" s="84">
        <v>0</v>
      </c>
      <c r="K17" s="84">
        <v>0</v>
      </c>
      <c r="L17" s="84">
        <v>0</v>
      </c>
      <c r="M17" s="84">
        <v>0</v>
      </c>
      <c r="N17" s="84">
        <v>0</v>
      </c>
      <c r="O17" s="84">
        <v>0</v>
      </c>
      <c r="P17" s="84">
        <v>0</v>
      </c>
      <c r="Q17" s="84">
        <v>0</v>
      </c>
      <c r="R17" s="84">
        <v>0</v>
      </c>
      <c r="S17" s="84">
        <v>0</v>
      </c>
      <c r="T17" s="84">
        <v>0</v>
      </c>
      <c r="U17" s="84">
        <v>0</v>
      </c>
      <c r="V17" s="84">
        <v>0</v>
      </c>
      <c r="W17" s="84">
        <v>0</v>
      </c>
      <c r="X17" s="84">
        <v>0</v>
      </c>
      <c r="Y17" s="84">
        <v>0</v>
      </c>
      <c r="Z17" s="84">
        <v>0</v>
      </c>
      <c r="AA17" s="84">
        <v>0</v>
      </c>
      <c r="AB17" s="84">
        <v>0</v>
      </c>
      <c r="AC17" s="84">
        <v>0</v>
      </c>
      <c r="AD17" s="84">
        <v>0</v>
      </c>
      <c r="AE17" s="84">
        <v>0</v>
      </c>
      <c r="AF17" s="84">
        <v>0</v>
      </c>
      <c r="AG17" s="84">
        <v>500000</v>
      </c>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row>
    <row r="18" spans="1:135" s="91" customFormat="1" ht="14.25" customHeight="1">
      <c r="A18" s="94"/>
      <c r="B18" s="94"/>
      <c r="C18" s="94"/>
      <c r="D18" s="94" t="s">
        <v>125</v>
      </c>
      <c r="E18" s="94" t="s">
        <v>126</v>
      </c>
      <c r="F18" s="95">
        <v>1019800</v>
      </c>
      <c r="G18" s="95">
        <v>62671</v>
      </c>
      <c r="H18" s="95">
        <v>5833</v>
      </c>
      <c r="I18" s="95">
        <v>0</v>
      </c>
      <c r="J18" s="95">
        <v>0</v>
      </c>
      <c r="K18" s="95">
        <v>37216</v>
      </c>
      <c r="L18" s="95">
        <v>148792</v>
      </c>
      <c r="M18" s="95">
        <v>21870</v>
      </c>
      <c r="N18" s="95">
        <v>0</v>
      </c>
      <c r="O18" s="95">
        <v>0</v>
      </c>
      <c r="P18" s="95">
        <v>19922</v>
      </c>
      <c r="Q18" s="95">
        <v>0</v>
      </c>
      <c r="R18" s="95">
        <v>41515</v>
      </c>
      <c r="S18" s="95">
        <v>0</v>
      </c>
      <c r="T18" s="95">
        <v>0</v>
      </c>
      <c r="U18" s="95">
        <v>0</v>
      </c>
      <c r="V18" s="95">
        <v>5000</v>
      </c>
      <c r="W18" s="95">
        <v>241100</v>
      </c>
      <c r="X18" s="95">
        <v>0</v>
      </c>
      <c r="Y18" s="95">
        <v>0</v>
      </c>
      <c r="Z18" s="95">
        <v>0</v>
      </c>
      <c r="AA18" s="95">
        <v>0</v>
      </c>
      <c r="AB18" s="95">
        <v>141088</v>
      </c>
      <c r="AC18" s="95">
        <v>0</v>
      </c>
      <c r="AD18" s="95"/>
      <c r="AE18" s="95">
        <v>30063</v>
      </c>
      <c r="AF18" s="95">
        <v>0</v>
      </c>
      <c r="AG18" s="95">
        <v>264730</v>
      </c>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row>
    <row r="19" spans="1:135" s="91" customFormat="1" ht="14.25" customHeight="1">
      <c r="A19" s="94" t="s">
        <v>95</v>
      </c>
      <c r="B19" s="94" t="s">
        <v>103</v>
      </c>
      <c r="C19" s="94" t="s">
        <v>101</v>
      </c>
      <c r="D19" s="94" t="s">
        <v>127</v>
      </c>
      <c r="E19" s="94" t="s">
        <v>128</v>
      </c>
      <c r="F19" s="95">
        <v>673000</v>
      </c>
      <c r="G19" s="95">
        <v>62671</v>
      </c>
      <c r="H19" s="95">
        <v>5833</v>
      </c>
      <c r="I19" s="95">
        <v>0</v>
      </c>
      <c r="J19" s="95">
        <v>0</v>
      </c>
      <c r="K19" s="95">
        <v>37216</v>
      </c>
      <c r="L19" s="95">
        <v>148792</v>
      </c>
      <c r="M19" s="95">
        <v>21870</v>
      </c>
      <c r="N19" s="95">
        <v>0</v>
      </c>
      <c r="O19" s="95">
        <v>0</v>
      </c>
      <c r="P19" s="95">
        <v>19922</v>
      </c>
      <c r="Q19" s="95">
        <v>0</v>
      </c>
      <c r="R19" s="95">
        <v>41515</v>
      </c>
      <c r="S19" s="95">
        <v>0</v>
      </c>
      <c r="T19" s="95">
        <v>0</v>
      </c>
      <c r="U19" s="95">
        <v>0</v>
      </c>
      <c r="V19" s="95">
        <v>5000</v>
      </c>
      <c r="W19" s="95">
        <v>67700</v>
      </c>
      <c r="X19" s="95">
        <v>0</v>
      </c>
      <c r="Y19" s="95">
        <v>0</v>
      </c>
      <c r="Z19" s="95">
        <v>0</v>
      </c>
      <c r="AA19" s="95">
        <v>0</v>
      </c>
      <c r="AB19" s="95">
        <v>141088</v>
      </c>
      <c r="AC19" s="95">
        <v>0</v>
      </c>
      <c r="AD19" s="95"/>
      <c r="AE19" s="95">
        <v>30063</v>
      </c>
      <c r="AF19" s="95">
        <v>0</v>
      </c>
      <c r="AG19" s="95">
        <v>91330</v>
      </c>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row>
    <row r="20" spans="1:135" s="92" customFormat="1" ht="14.25" customHeight="1">
      <c r="A20" s="96" t="s">
        <v>95</v>
      </c>
      <c r="B20" s="96" t="s">
        <v>103</v>
      </c>
      <c r="C20" s="96" t="s">
        <v>129</v>
      </c>
      <c r="D20" s="96" t="s">
        <v>127</v>
      </c>
      <c r="E20" s="96" t="s">
        <v>130</v>
      </c>
      <c r="F20" s="97">
        <v>346800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173400</v>
      </c>
      <c r="X20" s="97">
        <v>0</v>
      </c>
      <c r="Y20" s="97">
        <v>0</v>
      </c>
      <c r="Z20" s="97">
        <v>0</v>
      </c>
      <c r="AA20" s="97">
        <v>0</v>
      </c>
      <c r="AB20" s="97">
        <v>0</v>
      </c>
      <c r="AC20" s="97">
        <v>0</v>
      </c>
      <c r="AD20" s="97">
        <v>0</v>
      </c>
      <c r="AE20" s="97">
        <v>0</v>
      </c>
      <c r="AF20" s="97">
        <v>0</v>
      </c>
      <c r="AG20" s="97">
        <v>173400</v>
      </c>
    </row>
    <row r="21" spans="1:135" s="93" customFormat="1" ht="14.25" customHeight="1">
      <c r="A21" s="98"/>
      <c r="B21" s="98"/>
      <c r="C21" s="98"/>
      <c r="D21" s="98" t="s">
        <v>131</v>
      </c>
      <c r="E21" s="98" t="s">
        <v>132</v>
      </c>
      <c r="F21" s="99">
        <v>2200000</v>
      </c>
      <c r="G21" s="99">
        <v>260000</v>
      </c>
      <c r="H21" s="99">
        <v>40000</v>
      </c>
      <c r="I21" s="99">
        <v>0</v>
      </c>
      <c r="J21" s="99">
        <v>0</v>
      </c>
      <c r="K21" s="99">
        <v>0</v>
      </c>
      <c r="L21" s="99">
        <v>0</v>
      </c>
      <c r="M21" s="99">
        <v>0</v>
      </c>
      <c r="N21" s="99">
        <v>0</v>
      </c>
      <c r="O21" s="99">
        <v>0</v>
      </c>
      <c r="P21" s="99">
        <v>0</v>
      </c>
      <c r="Q21" s="99">
        <v>0</v>
      </c>
      <c r="R21" s="99">
        <v>50000</v>
      </c>
      <c r="S21" s="99">
        <v>0</v>
      </c>
      <c r="T21" s="99">
        <v>0</v>
      </c>
      <c r="U21" s="99">
        <v>20000</v>
      </c>
      <c r="V21" s="99">
        <v>20000</v>
      </c>
      <c r="W21" s="99">
        <v>0</v>
      </c>
      <c r="X21" s="99">
        <v>0</v>
      </c>
      <c r="Y21" s="99">
        <v>0</v>
      </c>
      <c r="Z21" s="99">
        <v>100000</v>
      </c>
      <c r="AA21" s="99">
        <v>1500000</v>
      </c>
      <c r="AB21" s="99">
        <v>0</v>
      </c>
      <c r="AC21" s="99">
        <v>0</v>
      </c>
      <c r="AD21" s="99">
        <v>100000</v>
      </c>
      <c r="AE21" s="99">
        <v>0</v>
      </c>
      <c r="AF21" s="99">
        <v>0</v>
      </c>
      <c r="AG21" s="99">
        <v>110000</v>
      </c>
    </row>
    <row r="22" spans="1:135" s="93" customFormat="1" ht="14.25" customHeight="1">
      <c r="A22" s="98" t="s">
        <v>95</v>
      </c>
      <c r="B22" s="98" t="s">
        <v>103</v>
      </c>
      <c r="C22" s="98" t="s">
        <v>96</v>
      </c>
      <c r="D22" s="98" t="s">
        <v>133</v>
      </c>
      <c r="E22" s="98" t="s">
        <v>135</v>
      </c>
      <c r="F22" s="99">
        <v>2000000</v>
      </c>
      <c r="G22" s="99">
        <v>260000</v>
      </c>
      <c r="H22" s="99">
        <v>40000</v>
      </c>
      <c r="I22" s="99">
        <v>0</v>
      </c>
      <c r="J22" s="99">
        <v>0</v>
      </c>
      <c r="K22" s="99">
        <v>0</v>
      </c>
      <c r="L22" s="99">
        <v>0</v>
      </c>
      <c r="M22" s="99">
        <v>0</v>
      </c>
      <c r="N22" s="99">
        <v>0</v>
      </c>
      <c r="O22" s="99">
        <v>0</v>
      </c>
      <c r="P22" s="99">
        <v>0</v>
      </c>
      <c r="Q22" s="99">
        <v>0</v>
      </c>
      <c r="R22" s="99">
        <v>30000</v>
      </c>
      <c r="S22" s="99">
        <v>0</v>
      </c>
      <c r="T22" s="99">
        <v>0</v>
      </c>
      <c r="U22" s="99">
        <v>0</v>
      </c>
      <c r="V22" s="99">
        <v>20000</v>
      </c>
      <c r="W22" s="99">
        <v>0</v>
      </c>
      <c r="X22" s="99">
        <v>0</v>
      </c>
      <c r="Y22" s="99">
        <v>0</v>
      </c>
      <c r="Z22" s="99">
        <v>0</v>
      </c>
      <c r="AA22" s="99">
        <v>1500000</v>
      </c>
      <c r="AB22" s="99">
        <v>0</v>
      </c>
      <c r="AC22" s="99">
        <v>0</v>
      </c>
      <c r="AD22" s="99">
        <v>100000</v>
      </c>
      <c r="AE22" s="99">
        <v>0</v>
      </c>
      <c r="AF22" s="99">
        <v>0</v>
      </c>
      <c r="AG22" s="99">
        <v>50000</v>
      </c>
    </row>
    <row r="23" spans="1:135" ht="14.25" customHeight="1">
      <c r="A23" s="83" t="s">
        <v>95</v>
      </c>
      <c r="B23" s="83" t="s">
        <v>103</v>
      </c>
      <c r="C23" s="83" t="s">
        <v>129</v>
      </c>
      <c r="D23" s="83" t="s">
        <v>133</v>
      </c>
      <c r="E23" s="83" t="s">
        <v>130</v>
      </c>
      <c r="F23" s="84">
        <v>200000</v>
      </c>
      <c r="G23" s="84">
        <v>0</v>
      </c>
      <c r="H23" s="84">
        <v>0</v>
      </c>
      <c r="I23" s="84">
        <v>0</v>
      </c>
      <c r="J23" s="84">
        <v>0</v>
      </c>
      <c r="K23" s="84">
        <v>0</v>
      </c>
      <c r="L23" s="84">
        <v>0</v>
      </c>
      <c r="M23" s="84">
        <v>0</v>
      </c>
      <c r="N23" s="84">
        <v>0</v>
      </c>
      <c r="O23" s="84">
        <v>0</v>
      </c>
      <c r="P23" s="84">
        <v>0</v>
      </c>
      <c r="Q23" s="84">
        <v>0</v>
      </c>
      <c r="R23" s="84">
        <v>20000</v>
      </c>
      <c r="S23" s="84">
        <v>0</v>
      </c>
      <c r="T23" s="84">
        <v>0</v>
      </c>
      <c r="U23" s="84">
        <v>20000</v>
      </c>
      <c r="V23" s="84">
        <v>0</v>
      </c>
      <c r="W23" s="84">
        <v>0</v>
      </c>
      <c r="X23" s="84">
        <v>0</v>
      </c>
      <c r="Y23" s="84">
        <v>0</v>
      </c>
      <c r="Z23" s="84">
        <v>100000</v>
      </c>
      <c r="AA23" s="84">
        <v>0</v>
      </c>
      <c r="AB23" s="84">
        <v>0</v>
      </c>
      <c r="AC23" s="84">
        <v>0</v>
      </c>
      <c r="AD23" s="84">
        <v>0</v>
      </c>
      <c r="AE23" s="84">
        <v>0</v>
      </c>
      <c r="AF23" s="84">
        <v>0</v>
      </c>
      <c r="AG23" s="84">
        <v>60000</v>
      </c>
    </row>
    <row r="24" spans="1:135" ht="14.25" customHeight="1">
      <c r="A24" s="83"/>
      <c r="B24" s="83"/>
      <c r="C24" s="83"/>
      <c r="D24" s="83" t="s">
        <v>136</v>
      </c>
      <c r="E24" s="83" t="s">
        <v>137</v>
      </c>
      <c r="F24" s="84">
        <v>396800</v>
      </c>
      <c r="G24" s="84">
        <v>30000</v>
      </c>
      <c r="H24" s="84">
        <v>15000</v>
      </c>
      <c r="I24" s="84">
        <v>0</v>
      </c>
      <c r="J24" s="84">
        <v>0</v>
      </c>
      <c r="K24" s="84">
        <v>10000</v>
      </c>
      <c r="L24" s="84">
        <v>0</v>
      </c>
      <c r="M24" s="84">
        <v>30000</v>
      </c>
      <c r="N24" s="84">
        <v>0</v>
      </c>
      <c r="O24" s="84">
        <v>0</v>
      </c>
      <c r="P24" s="84">
        <v>10000</v>
      </c>
      <c r="Q24" s="84">
        <v>0</v>
      </c>
      <c r="R24" s="84">
        <v>12000</v>
      </c>
      <c r="S24" s="84">
        <v>0</v>
      </c>
      <c r="T24" s="84">
        <v>0</v>
      </c>
      <c r="U24" s="84">
        <v>10000</v>
      </c>
      <c r="V24" s="84">
        <v>5000</v>
      </c>
      <c r="W24" s="84">
        <v>0</v>
      </c>
      <c r="X24" s="84">
        <v>0</v>
      </c>
      <c r="Y24" s="84">
        <v>0</v>
      </c>
      <c r="Z24" s="84">
        <v>0</v>
      </c>
      <c r="AA24" s="84">
        <v>0</v>
      </c>
      <c r="AB24" s="84">
        <v>38400</v>
      </c>
      <c r="AC24" s="84">
        <v>0</v>
      </c>
      <c r="AD24" s="84">
        <v>60000</v>
      </c>
      <c r="AE24" s="84">
        <v>100800</v>
      </c>
      <c r="AF24" s="84">
        <v>0</v>
      </c>
      <c r="AG24" s="84">
        <v>75600</v>
      </c>
    </row>
    <row r="25" spans="1:135" ht="14.25" customHeight="1">
      <c r="A25" s="83" t="s">
        <v>95</v>
      </c>
      <c r="B25" s="83" t="s">
        <v>103</v>
      </c>
      <c r="C25" s="83" t="s">
        <v>99</v>
      </c>
      <c r="D25" s="83" t="s">
        <v>138</v>
      </c>
      <c r="E25" s="83" t="s">
        <v>139</v>
      </c>
      <c r="F25" s="84">
        <v>396800</v>
      </c>
      <c r="G25" s="84">
        <v>30000</v>
      </c>
      <c r="H25" s="84">
        <v>15000</v>
      </c>
      <c r="I25" s="84">
        <v>0</v>
      </c>
      <c r="J25" s="84">
        <v>0</v>
      </c>
      <c r="K25" s="84">
        <v>10000</v>
      </c>
      <c r="L25" s="84">
        <v>0</v>
      </c>
      <c r="M25" s="84">
        <v>30000</v>
      </c>
      <c r="N25" s="84">
        <v>0</v>
      </c>
      <c r="O25" s="84">
        <v>0</v>
      </c>
      <c r="P25" s="84">
        <v>10000</v>
      </c>
      <c r="Q25" s="84">
        <v>0</v>
      </c>
      <c r="R25" s="84">
        <v>12000</v>
      </c>
      <c r="S25" s="84">
        <v>0</v>
      </c>
      <c r="T25" s="84">
        <v>0</v>
      </c>
      <c r="U25" s="84">
        <v>10000</v>
      </c>
      <c r="V25" s="84">
        <v>5000</v>
      </c>
      <c r="W25" s="84">
        <v>0</v>
      </c>
      <c r="X25" s="84">
        <v>0</v>
      </c>
      <c r="Y25" s="84">
        <v>0</v>
      </c>
      <c r="Z25" s="84">
        <v>0</v>
      </c>
      <c r="AA25" s="84">
        <v>0</v>
      </c>
      <c r="AB25" s="84">
        <v>38400</v>
      </c>
      <c r="AC25" s="84">
        <v>0</v>
      </c>
      <c r="AD25" s="84">
        <v>60000</v>
      </c>
      <c r="AE25" s="84">
        <v>100800</v>
      </c>
      <c r="AF25" s="84">
        <v>0</v>
      </c>
      <c r="AG25" s="84">
        <v>75600</v>
      </c>
    </row>
    <row r="26" spans="1:135" ht="14.25" customHeight="1">
      <c r="A26" s="83"/>
      <c r="B26" s="83"/>
      <c r="C26" s="83"/>
      <c r="D26" s="83" t="s">
        <v>192</v>
      </c>
      <c r="E26" s="83" t="s">
        <v>193</v>
      </c>
      <c r="F26" s="84">
        <v>364800</v>
      </c>
      <c r="G26" s="84">
        <v>25000</v>
      </c>
      <c r="H26" s="84">
        <v>30000</v>
      </c>
      <c r="I26" s="84">
        <v>0</v>
      </c>
      <c r="J26" s="84">
        <v>2000</v>
      </c>
      <c r="K26" s="84">
        <v>9500</v>
      </c>
      <c r="L26" s="84">
        <v>39000</v>
      </c>
      <c r="M26" s="84">
        <v>27800</v>
      </c>
      <c r="N26" s="84">
        <v>0</v>
      </c>
      <c r="O26" s="84">
        <v>0</v>
      </c>
      <c r="P26" s="84">
        <v>6500</v>
      </c>
      <c r="Q26" s="84">
        <v>0</v>
      </c>
      <c r="R26" s="84">
        <v>40800</v>
      </c>
      <c r="S26" s="84">
        <v>0</v>
      </c>
      <c r="T26" s="84">
        <v>0</v>
      </c>
      <c r="U26" s="84">
        <v>0</v>
      </c>
      <c r="V26" s="84">
        <v>3000</v>
      </c>
      <c r="W26" s="84">
        <v>0</v>
      </c>
      <c r="X26" s="84">
        <v>0</v>
      </c>
      <c r="Y26" s="84">
        <v>0</v>
      </c>
      <c r="Z26" s="84">
        <v>0</v>
      </c>
      <c r="AA26" s="84">
        <v>0</v>
      </c>
      <c r="AB26" s="84">
        <v>75000</v>
      </c>
      <c r="AC26" s="84">
        <v>5000</v>
      </c>
      <c r="AD26" s="84">
        <v>60000</v>
      </c>
      <c r="AE26" s="84">
        <v>3000</v>
      </c>
      <c r="AF26" s="84">
        <v>0</v>
      </c>
      <c r="AG26" s="84">
        <v>38200</v>
      </c>
    </row>
    <row r="27" spans="1:135" ht="14.25" customHeight="1">
      <c r="A27" s="83" t="s">
        <v>95</v>
      </c>
      <c r="B27" s="83" t="s">
        <v>101</v>
      </c>
      <c r="C27" s="83" t="s">
        <v>96</v>
      </c>
      <c r="D27" s="83" t="s">
        <v>194</v>
      </c>
      <c r="E27" s="83" t="s">
        <v>195</v>
      </c>
      <c r="F27" s="84">
        <v>364800</v>
      </c>
      <c r="G27" s="84">
        <v>25000</v>
      </c>
      <c r="H27" s="84">
        <v>30000</v>
      </c>
      <c r="I27" s="84">
        <v>0</v>
      </c>
      <c r="J27" s="84">
        <v>2000</v>
      </c>
      <c r="K27" s="84">
        <v>9500</v>
      </c>
      <c r="L27" s="84">
        <v>39000</v>
      </c>
      <c r="M27" s="84">
        <v>27800</v>
      </c>
      <c r="N27" s="84">
        <v>0</v>
      </c>
      <c r="O27" s="84">
        <v>0</v>
      </c>
      <c r="P27" s="84">
        <v>6500</v>
      </c>
      <c r="Q27" s="84">
        <v>0</v>
      </c>
      <c r="R27" s="84">
        <v>40800</v>
      </c>
      <c r="S27" s="84">
        <v>0</v>
      </c>
      <c r="T27" s="84">
        <v>0</v>
      </c>
      <c r="U27" s="84">
        <v>0</v>
      </c>
      <c r="V27" s="84">
        <v>3000</v>
      </c>
      <c r="W27" s="84">
        <v>0</v>
      </c>
      <c r="X27" s="84">
        <v>0</v>
      </c>
      <c r="Y27" s="84">
        <v>0</v>
      </c>
      <c r="Z27" s="84">
        <v>0</v>
      </c>
      <c r="AA27" s="84">
        <v>0</v>
      </c>
      <c r="AB27" s="84">
        <v>75000</v>
      </c>
      <c r="AC27" s="84">
        <v>5000</v>
      </c>
      <c r="AD27" s="84">
        <v>60000</v>
      </c>
      <c r="AE27" s="84">
        <v>3000</v>
      </c>
      <c r="AF27" s="84">
        <v>0</v>
      </c>
      <c r="AG27" s="84">
        <v>38200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F5:AF6"/>
    <mergeCell ref="AG5:AG6"/>
    <mergeCell ref="AA5:AA6"/>
    <mergeCell ref="AB5:AB6"/>
    <mergeCell ref="AC5:AC6"/>
    <mergeCell ref="AD5:AD6"/>
    <mergeCell ref="AE5:AE6"/>
  </mergeCells>
  <phoneticPr fontId="28" type="noConversion"/>
  <printOptions horizontalCentered="1"/>
  <pageMargins left="0.196850393700787" right="0.196850393700787" top="0.66929133858267698" bottom="0.66929133858267698" header="0.39370078740157499"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dimension ref="A1:EH19"/>
  <sheetViews>
    <sheetView showGridLines="0" showZeros="0" workbookViewId="0">
      <selection activeCell="F14" sqref="F14"/>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6" width="16.83203125" style="66" customWidth="1"/>
    <col min="7" max="36" width="13.83203125" style="66" customWidth="1"/>
    <col min="37" max="138" width="9" style="66" customWidth="1"/>
    <col min="139" max="180" width="9.1640625" style="66" customWidth="1"/>
    <col min="181" max="16384" width="9.1640625" style="66"/>
  </cols>
  <sheetData>
    <row r="1" spans="1:138" ht="14.25" customHeight="1">
      <c r="A1" s="67"/>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9" t="s">
        <v>497</v>
      </c>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row>
    <row r="2" spans="1:138" s="70" customFormat="1" ht="20.100000000000001" customHeight="1">
      <c r="A2" s="50" t="s">
        <v>444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row>
    <row r="3" spans="1:138" ht="14.25" customHeight="1">
      <c r="A3" s="68" t="s">
        <v>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72" t="s">
        <v>5</v>
      </c>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row>
    <row r="4" spans="1:138" ht="14.25" customHeight="1">
      <c r="A4" s="241" t="s">
        <v>201</v>
      </c>
      <c r="B4" s="241"/>
      <c r="C4" s="241"/>
      <c r="D4" s="241"/>
      <c r="E4" s="244"/>
      <c r="F4" s="241" t="s">
        <v>202</v>
      </c>
      <c r="G4" s="85" t="s">
        <v>370</v>
      </c>
      <c r="H4" s="81"/>
      <c r="I4" s="81"/>
      <c r="J4" s="81"/>
      <c r="K4" s="81"/>
      <c r="L4" s="81" t="s">
        <v>373</v>
      </c>
      <c r="M4" s="81"/>
      <c r="N4" s="81"/>
      <c r="O4" s="81" t="s">
        <v>374</v>
      </c>
      <c r="P4" s="81"/>
      <c r="Q4" s="81"/>
      <c r="R4" s="85"/>
      <c r="S4" s="81"/>
      <c r="T4" s="85"/>
      <c r="U4" s="85" t="s">
        <v>375</v>
      </c>
      <c r="V4" s="90"/>
      <c r="W4" s="86"/>
      <c r="X4" s="85" t="s">
        <v>498</v>
      </c>
      <c r="Y4" s="81"/>
      <c r="Z4" s="81"/>
      <c r="AA4" s="85"/>
      <c r="AB4" s="81"/>
      <c r="AC4" s="81"/>
      <c r="AD4" s="85"/>
      <c r="AE4" s="81"/>
      <c r="AF4" s="81"/>
      <c r="AG4" s="85"/>
      <c r="AH4" s="81"/>
      <c r="AI4" s="81"/>
      <c r="AJ4" s="81"/>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row>
    <row r="5" spans="1:138" ht="14.25" customHeight="1">
      <c r="A5" s="241" t="s">
        <v>60</v>
      </c>
      <c r="B5" s="241"/>
      <c r="C5" s="241"/>
      <c r="D5" s="241" t="s">
        <v>61</v>
      </c>
      <c r="E5" s="241" t="s">
        <v>205</v>
      </c>
      <c r="F5" s="241"/>
      <c r="G5" s="275" t="s">
        <v>262</v>
      </c>
      <c r="H5" s="275" t="s">
        <v>499</v>
      </c>
      <c r="I5" s="275" t="s">
        <v>500</v>
      </c>
      <c r="J5" s="275" t="s">
        <v>501</v>
      </c>
      <c r="K5" s="275" t="s">
        <v>502</v>
      </c>
      <c r="L5" s="275" t="s">
        <v>262</v>
      </c>
      <c r="M5" s="275" t="s">
        <v>503</v>
      </c>
      <c r="N5" s="275" t="s">
        <v>504</v>
      </c>
      <c r="O5" s="275" t="s">
        <v>262</v>
      </c>
      <c r="P5" s="275" t="s">
        <v>505</v>
      </c>
      <c r="Q5" s="275" t="s">
        <v>506</v>
      </c>
      <c r="R5" s="279" t="s">
        <v>507</v>
      </c>
      <c r="S5" s="277" t="s">
        <v>508</v>
      </c>
      <c r="T5" s="275" t="s">
        <v>509</v>
      </c>
      <c r="U5" s="275" t="s">
        <v>262</v>
      </c>
      <c r="V5" s="275" t="s">
        <v>375</v>
      </c>
      <c r="W5" s="275" t="s">
        <v>510</v>
      </c>
      <c r="X5" s="275" t="s">
        <v>262</v>
      </c>
      <c r="Y5" s="275" t="s">
        <v>511</v>
      </c>
      <c r="Z5" s="275" t="s">
        <v>512</v>
      </c>
      <c r="AA5" s="275" t="s">
        <v>513</v>
      </c>
      <c r="AB5" s="275" t="s">
        <v>514</v>
      </c>
      <c r="AC5" s="275" t="s">
        <v>515</v>
      </c>
      <c r="AD5" s="275" t="s">
        <v>516</v>
      </c>
      <c r="AE5" s="275" t="s">
        <v>517</v>
      </c>
      <c r="AF5" s="275" t="s">
        <v>518</v>
      </c>
      <c r="AG5" s="275" t="s">
        <v>519</v>
      </c>
      <c r="AH5" s="275" t="s">
        <v>520</v>
      </c>
      <c r="AI5" s="275" t="s">
        <v>521</v>
      </c>
      <c r="AJ5" s="275" t="s">
        <v>522</v>
      </c>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row>
    <row r="6" spans="1:138" ht="14.25" customHeight="1">
      <c r="A6" s="82" t="s">
        <v>72</v>
      </c>
      <c r="B6" s="82" t="s">
        <v>73</v>
      </c>
      <c r="C6" s="82" t="s">
        <v>74</v>
      </c>
      <c r="D6" s="241"/>
      <c r="E6" s="241"/>
      <c r="F6" s="242"/>
      <c r="G6" s="276"/>
      <c r="H6" s="276"/>
      <c r="I6" s="276"/>
      <c r="J6" s="276"/>
      <c r="K6" s="276"/>
      <c r="L6" s="276"/>
      <c r="M6" s="276"/>
      <c r="N6" s="276"/>
      <c r="O6" s="276"/>
      <c r="P6" s="276"/>
      <c r="Q6" s="276"/>
      <c r="R6" s="280"/>
      <c r="S6" s="278"/>
      <c r="T6" s="276"/>
      <c r="U6" s="276"/>
      <c r="V6" s="276"/>
      <c r="W6" s="276"/>
      <c r="X6" s="276"/>
      <c r="Y6" s="276"/>
      <c r="Z6" s="276"/>
      <c r="AA6" s="276"/>
      <c r="AB6" s="276"/>
      <c r="AC6" s="276"/>
      <c r="AD6" s="276"/>
      <c r="AE6" s="276"/>
      <c r="AF6" s="276"/>
      <c r="AG6" s="276"/>
      <c r="AH6" s="276"/>
      <c r="AI6" s="276"/>
      <c r="AJ6" s="276"/>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row>
    <row r="7" spans="1:138" s="67" customFormat="1" ht="14.25" customHeight="1">
      <c r="A7" s="83"/>
      <c r="B7" s="83"/>
      <c r="C7" s="83"/>
      <c r="D7" s="83"/>
      <c r="E7" s="83"/>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row>
    <row r="8" spans="1:138" ht="14.25" customHeight="1">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row>
    <row r="9" spans="1:138" ht="14.25" customHeight="1">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row>
    <row r="10" spans="1:138" ht="14.25"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row>
    <row r="11" spans="1:138" ht="14.2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row>
    <row r="12" spans="1:138" ht="14.2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row>
    <row r="13" spans="1:138" ht="14.2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row>
    <row r="14" spans="1:138" ht="14.2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row>
    <row r="15" spans="1:138" ht="14.2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row>
    <row r="16" spans="1:138" ht="14.2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row>
    <row r="17" spans="1:138" ht="14.2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row>
    <row r="18" spans="1:138" ht="14.2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row>
    <row r="19" spans="1:138" ht="14.2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honeticPr fontId="28" type="noConversion"/>
  <printOptions horizontalCentered="1"/>
  <pageMargins left="0.196850393700787" right="0.196850393700787" top="0.66929133858267698" bottom="0.66929133858267698" header="0.39370078740157499"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dimension ref="A1:DZ22"/>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6" width="16.83203125" style="66" customWidth="1"/>
    <col min="7" max="28" width="13.83203125" style="66" customWidth="1"/>
    <col min="29" max="130" width="9" style="66" customWidth="1"/>
    <col min="131" max="172" width="9.1640625" style="66" customWidth="1"/>
    <col min="173" max="16384" width="9.1640625" style="66"/>
  </cols>
  <sheetData>
    <row r="1" spans="1:130" ht="14.25" customHeight="1">
      <c r="A1" s="67"/>
      <c r="B1" s="68"/>
      <c r="C1" s="68"/>
      <c r="D1" s="68"/>
      <c r="E1" s="68"/>
      <c r="F1" s="68"/>
      <c r="G1" s="68"/>
      <c r="H1" s="68"/>
      <c r="I1" s="68"/>
      <c r="J1" s="68"/>
      <c r="K1" s="68"/>
      <c r="L1" s="68"/>
      <c r="M1" s="68"/>
      <c r="N1" s="68"/>
      <c r="O1" s="68"/>
      <c r="P1" s="68"/>
      <c r="Q1" s="68"/>
      <c r="R1" s="68"/>
      <c r="S1" s="68"/>
      <c r="T1" s="68"/>
      <c r="U1" s="68"/>
      <c r="V1" s="68"/>
      <c r="W1" s="68"/>
      <c r="X1" s="68"/>
      <c r="Y1" s="68"/>
      <c r="AA1" s="68"/>
      <c r="AB1" s="69" t="s">
        <v>523</v>
      </c>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row>
    <row r="2" spans="1:130" s="70" customFormat="1" ht="20.100000000000001" customHeight="1">
      <c r="A2" s="50" t="s">
        <v>444</v>
      </c>
      <c r="B2" s="80"/>
      <c r="C2" s="80"/>
      <c r="D2" s="80"/>
      <c r="E2" s="80"/>
      <c r="F2" s="80"/>
      <c r="G2" s="80"/>
      <c r="H2" s="80"/>
      <c r="I2" s="80"/>
      <c r="J2" s="80"/>
      <c r="K2" s="80"/>
      <c r="L2" s="80"/>
      <c r="M2" s="80"/>
      <c r="N2" s="80"/>
      <c r="O2" s="80"/>
      <c r="P2" s="80"/>
      <c r="Q2" s="80"/>
      <c r="R2" s="80"/>
      <c r="S2" s="80"/>
      <c r="T2" s="80"/>
      <c r="U2" s="80"/>
      <c r="V2" s="80"/>
      <c r="W2" s="80"/>
      <c r="X2" s="80"/>
      <c r="Y2" s="80"/>
      <c r="Z2" s="66"/>
      <c r="AA2" s="80"/>
      <c r="AB2" s="80"/>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row>
    <row r="3" spans="1:130" ht="14.25" customHeight="1">
      <c r="A3" s="68" t="s">
        <v>4</v>
      </c>
      <c r="B3" s="68"/>
      <c r="C3" s="68"/>
      <c r="D3" s="68"/>
      <c r="E3" s="68"/>
      <c r="F3" s="68"/>
      <c r="G3" s="68"/>
      <c r="H3" s="68"/>
      <c r="I3" s="68"/>
      <c r="J3" s="68"/>
      <c r="K3" s="68"/>
      <c r="L3" s="68"/>
      <c r="M3" s="68"/>
      <c r="N3" s="68"/>
      <c r="O3" s="68"/>
      <c r="P3" s="68"/>
      <c r="Q3" s="68"/>
      <c r="R3" s="68"/>
      <c r="S3" s="68"/>
      <c r="T3" s="68"/>
      <c r="U3" s="68"/>
      <c r="V3" s="68"/>
      <c r="W3" s="68"/>
      <c r="X3" s="68"/>
      <c r="Y3" s="68"/>
      <c r="AA3" s="68"/>
      <c r="AB3" s="72" t="s">
        <v>5</v>
      </c>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row>
    <row r="4" spans="1:130" ht="14.25" customHeight="1">
      <c r="A4" s="241" t="s">
        <v>201</v>
      </c>
      <c r="B4" s="241"/>
      <c r="C4" s="241"/>
      <c r="D4" s="241"/>
      <c r="E4" s="244"/>
      <c r="F4" s="241" t="s">
        <v>202</v>
      </c>
      <c r="G4" s="81" t="s">
        <v>524</v>
      </c>
      <c r="H4" s="81"/>
      <c r="I4" s="81"/>
      <c r="J4" s="81"/>
      <c r="K4" s="81"/>
      <c r="L4" s="81"/>
      <c r="M4" s="81"/>
      <c r="N4" s="85"/>
      <c r="O4" s="81"/>
      <c r="P4" s="81"/>
      <c r="Q4" s="81"/>
      <c r="R4" s="81"/>
      <c r="S4" s="81"/>
      <c r="T4" s="81"/>
      <c r="U4" s="81"/>
      <c r="V4" s="81"/>
      <c r="W4" s="81"/>
      <c r="X4" s="86" t="s">
        <v>376</v>
      </c>
      <c r="Y4" s="81"/>
      <c r="Z4" s="81"/>
      <c r="AA4" s="88"/>
      <c r="AB4" s="88"/>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row>
    <row r="5" spans="1:130" ht="14.25" customHeight="1">
      <c r="A5" s="241" t="s">
        <v>60</v>
      </c>
      <c r="B5" s="241"/>
      <c r="C5" s="241"/>
      <c r="D5" s="241" t="s">
        <v>61</v>
      </c>
      <c r="E5" s="241" t="s">
        <v>205</v>
      </c>
      <c r="F5" s="241"/>
      <c r="G5" s="275" t="s">
        <v>262</v>
      </c>
      <c r="H5" s="275" t="s">
        <v>525</v>
      </c>
      <c r="I5" s="275" t="s">
        <v>526</v>
      </c>
      <c r="J5" s="275" t="s">
        <v>527</v>
      </c>
      <c r="K5" s="275" t="s">
        <v>528</v>
      </c>
      <c r="L5" s="275" t="s">
        <v>529</v>
      </c>
      <c r="M5" s="275" t="s">
        <v>530</v>
      </c>
      <c r="N5" s="275" t="s">
        <v>531</v>
      </c>
      <c r="O5" s="275" t="s">
        <v>532</v>
      </c>
      <c r="P5" s="275" t="s">
        <v>533</v>
      </c>
      <c r="Q5" s="275" t="s">
        <v>534</v>
      </c>
      <c r="R5" s="275" t="s">
        <v>535</v>
      </c>
      <c r="S5" s="275" t="s">
        <v>536</v>
      </c>
      <c r="T5" s="275" t="s">
        <v>537</v>
      </c>
      <c r="U5" s="275" t="s">
        <v>520</v>
      </c>
      <c r="V5" s="275" t="s">
        <v>521</v>
      </c>
      <c r="W5" s="275" t="s">
        <v>524</v>
      </c>
      <c r="X5" s="275" t="s">
        <v>262</v>
      </c>
      <c r="Y5" s="275" t="s">
        <v>538</v>
      </c>
      <c r="Z5" s="275" t="s">
        <v>539</v>
      </c>
      <c r="AA5" s="241" t="s">
        <v>540</v>
      </c>
      <c r="AB5" s="241" t="s">
        <v>376</v>
      </c>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row>
    <row r="6" spans="1:130" ht="14.25" customHeight="1">
      <c r="A6" s="82" t="s">
        <v>72</v>
      </c>
      <c r="B6" s="82" t="s">
        <v>73</v>
      </c>
      <c r="C6" s="82" t="s">
        <v>74</v>
      </c>
      <c r="D6" s="241"/>
      <c r="E6" s="241"/>
      <c r="F6" s="242"/>
      <c r="G6" s="276"/>
      <c r="H6" s="276"/>
      <c r="I6" s="276"/>
      <c r="J6" s="276"/>
      <c r="K6" s="276"/>
      <c r="L6" s="276"/>
      <c r="M6" s="276"/>
      <c r="N6" s="276"/>
      <c r="O6" s="276"/>
      <c r="P6" s="276"/>
      <c r="Q6" s="276"/>
      <c r="R6" s="276"/>
      <c r="S6" s="276"/>
      <c r="T6" s="276"/>
      <c r="U6" s="276"/>
      <c r="V6" s="276"/>
      <c r="W6" s="276"/>
      <c r="X6" s="276"/>
      <c r="Y6" s="276"/>
      <c r="Z6" s="276"/>
      <c r="AA6" s="242"/>
      <c r="AB6" s="242"/>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row>
    <row r="7" spans="1:130" s="67" customFormat="1" ht="14.25" customHeight="1">
      <c r="A7" s="83"/>
      <c r="B7" s="83"/>
      <c r="C7" s="83"/>
      <c r="D7" s="83"/>
      <c r="E7" s="83"/>
      <c r="F7" s="84"/>
      <c r="G7" s="84"/>
      <c r="H7" s="84"/>
      <c r="I7" s="84"/>
      <c r="J7" s="84"/>
      <c r="K7" s="84"/>
      <c r="L7" s="84"/>
      <c r="M7" s="84"/>
      <c r="N7" s="84"/>
      <c r="O7" s="84"/>
      <c r="P7" s="84"/>
      <c r="Q7" s="84"/>
      <c r="R7" s="84"/>
      <c r="S7" s="84"/>
      <c r="T7" s="84"/>
      <c r="U7" s="84"/>
      <c r="V7" s="84"/>
      <c r="W7" s="84"/>
      <c r="X7" s="84"/>
      <c r="Y7" s="84"/>
      <c r="Z7" s="84"/>
      <c r="AA7" s="84"/>
      <c r="AB7" s="84"/>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row>
    <row r="8" spans="1:130" ht="14.25" customHeight="1">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row>
    <row r="9" spans="1:130" ht="14.25" customHeight="1">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row>
    <row r="10" spans="1:130" ht="14.25"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row>
    <row r="11" spans="1:130" ht="14.2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row>
    <row r="12" spans="1:130" ht="14.2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row>
    <row r="13" spans="1:130" ht="14.2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row>
    <row r="14" spans="1:130" ht="14.2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row>
    <row r="15" spans="1:130" ht="14.2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row>
    <row r="16" spans="1:130" ht="14.2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row>
    <row r="17" spans="1:130" ht="14.2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row>
    <row r="18" spans="1:130" ht="14.2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row>
    <row r="19" spans="1:130" ht="14.2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row>
    <row r="20" spans="1:130" ht="14.25" customHeight="1">
      <c r="AA20" s="67"/>
    </row>
    <row r="21" spans="1:130" ht="14.25" customHeight="1">
      <c r="Z21" s="67"/>
      <c r="AA21" s="67"/>
    </row>
    <row r="22" spans="1:130" ht="14.25" customHeight="1">
      <c r="Z22" s="67"/>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AA5:AA6"/>
    <mergeCell ref="AB5:AB6"/>
    <mergeCell ref="V5:V6"/>
    <mergeCell ref="W5:W6"/>
    <mergeCell ref="X5:X6"/>
    <mergeCell ref="Y5:Y6"/>
    <mergeCell ref="Z5:Z6"/>
  </mergeCells>
  <phoneticPr fontId="28" type="noConversion"/>
  <printOptions horizontalCentered="1"/>
  <pageMargins left="0.196850393700787" right="0.196850393700787" top="0.66929133858267698" bottom="0.66929133858267698" header="0.39370078740157499"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I38"/>
  <sheetViews>
    <sheetView showGridLines="0" showZeros="0" workbookViewId="0">
      <selection activeCell="A3" sqref="A3"/>
    </sheetView>
  </sheetViews>
  <sheetFormatPr defaultColWidth="9.1640625" defaultRowHeight="14.25" customHeight="1"/>
  <cols>
    <col min="1" max="1" width="5.83203125" style="66" customWidth="1"/>
    <col min="2" max="3" width="4.83203125" style="66" customWidth="1"/>
    <col min="4" max="4" width="12.83203125" style="66" customWidth="1"/>
    <col min="5" max="5" width="80.83203125" style="66" customWidth="1"/>
    <col min="6" max="7" width="22.83203125" style="66" customWidth="1"/>
    <col min="8" max="243" width="9" style="66" customWidth="1"/>
    <col min="244" max="16384" width="9.1640625" style="66"/>
  </cols>
  <sheetData>
    <row r="1" spans="1:243" ht="14.25" customHeight="1">
      <c r="A1" s="67"/>
      <c r="B1" s="68"/>
      <c r="C1" s="68"/>
      <c r="D1" s="68"/>
      <c r="E1" s="68"/>
      <c r="F1" s="68"/>
      <c r="G1" s="69" t="s">
        <v>541</v>
      </c>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row>
    <row r="2" spans="1:243" ht="20.100000000000001" customHeight="1">
      <c r="A2" s="50" t="s">
        <v>542</v>
      </c>
      <c r="B2" s="70"/>
      <c r="C2" s="70"/>
      <c r="D2" s="70"/>
      <c r="E2" s="70"/>
      <c r="F2" s="70"/>
      <c r="G2" s="70"/>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row>
    <row r="3" spans="1:243" ht="14.25" customHeight="1">
      <c r="A3" s="227" t="s">
        <v>4</v>
      </c>
      <c r="B3" s="68"/>
      <c r="C3" s="68"/>
      <c r="D3" s="68"/>
      <c r="E3" s="68"/>
      <c r="F3" s="68"/>
      <c r="G3" s="72" t="s">
        <v>5</v>
      </c>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row>
    <row r="4" spans="1:243" ht="14.25" customHeight="1">
      <c r="A4" s="244" t="s">
        <v>543</v>
      </c>
      <c r="B4" s="273"/>
      <c r="C4" s="273"/>
      <c r="D4" s="273"/>
      <c r="E4" s="273"/>
      <c r="F4" s="281"/>
      <c r="G4" s="241" t="s">
        <v>544</v>
      </c>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row>
    <row r="5" spans="1:243" ht="14.25" customHeight="1">
      <c r="A5" s="247" t="s">
        <v>60</v>
      </c>
      <c r="B5" s="247"/>
      <c r="C5" s="247"/>
      <c r="D5" s="247" t="s">
        <v>61</v>
      </c>
      <c r="E5" s="247" t="s">
        <v>545</v>
      </c>
      <c r="F5" s="242" t="s">
        <v>546</v>
      </c>
      <c r="G5" s="241"/>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row>
    <row r="6" spans="1:243" ht="14.25" customHeight="1">
      <c r="A6" s="73" t="s">
        <v>72</v>
      </c>
      <c r="B6" s="74" t="s">
        <v>73</v>
      </c>
      <c r="C6" s="74" t="s">
        <v>74</v>
      </c>
      <c r="D6" s="243"/>
      <c r="E6" s="243"/>
      <c r="F6" s="271"/>
      <c r="G6" s="242"/>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row>
    <row r="7" spans="1:243" s="67" customFormat="1" ht="14.25" customHeight="1">
      <c r="A7" s="75"/>
      <c r="B7" s="75"/>
      <c r="C7" s="75"/>
      <c r="D7" s="75"/>
      <c r="E7" s="75" t="s">
        <v>63</v>
      </c>
      <c r="F7" s="75"/>
      <c r="G7" s="79">
        <v>82923252</v>
      </c>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row>
    <row r="8" spans="1:243" ht="14.25" customHeight="1">
      <c r="A8" s="75"/>
      <c r="B8" s="75"/>
      <c r="C8" s="75"/>
      <c r="D8" s="75" t="s">
        <v>81</v>
      </c>
      <c r="E8" s="75" t="s">
        <v>82</v>
      </c>
      <c r="F8" s="75"/>
      <c r="G8" s="79">
        <v>82923252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row>
    <row r="9" spans="1:243" ht="14.25" customHeight="1">
      <c r="A9" s="75"/>
      <c r="B9" s="75"/>
      <c r="C9" s="75"/>
      <c r="D9" s="75" t="s">
        <v>83</v>
      </c>
      <c r="E9" s="75" t="s">
        <v>84</v>
      </c>
      <c r="F9" s="75"/>
      <c r="G9" s="79">
        <v>80091052</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row>
    <row r="10" spans="1:243" ht="14.25" customHeight="1">
      <c r="A10" s="75" t="s">
        <v>95</v>
      </c>
      <c r="B10" s="75" t="s">
        <v>96</v>
      </c>
      <c r="C10" s="75" t="s">
        <v>92</v>
      </c>
      <c r="D10" s="75" t="s">
        <v>87</v>
      </c>
      <c r="E10" s="75" t="s">
        <v>547</v>
      </c>
      <c r="F10" s="75" t="s">
        <v>548</v>
      </c>
      <c r="G10" s="79">
        <v>2200000</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row>
    <row r="11" spans="1:243" ht="14.25" customHeight="1">
      <c r="A11" s="75" t="s">
        <v>95</v>
      </c>
      <c r="B11" s="75" t="s">
        <v>96</v>
      </c>
      <c r="C11" s="75" t="s">
        <v>92</v>
      </c>
      <c r="D11" s="75" t="s">
        <v>87</v>
      </c>
      <c r="E11" s="75" t="s">
        <v>549</v>
      </c>
      <c r="F11" s="75" t="s">
        <v>550</v>
      </c>
      <c r="G11" s="79">
        <v>200000</v>
      </c>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row>
    <row r="12" spans="1:243" ht="14.25" customHeight="1">
      <c r="A12" s="75" t="s">
        <v>95</v>
      </c>
      <c r="B12" s="75" t="s">
        <v>96</v>
      </c>
      <c r="C12" s="75" t="s">
        <v>92</v>
      </c>
      <c r="D12" s="75" t="s">
        <v>87</v>
      </c>
      <c r="E12" s="75" t="s">
        <v>551</v>
      </c>
      <c r="F12" s="75" t="s">
        <v>548</v>
      </c>
      <c r="G12" s="79">
        <v>500000</v>
      </c>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row>
    <row r="13" spans="1:243" ht="14.25" customHeight="1">
      <c r="A13" s="75" t="s">
        <v>95</v>
      </c>
      <c r="B13" s="75" t="s">
        <v>96</v>
      </c>
      <c r="C13" s="75" t="s">
        <v>92</v>
      </c>
      <c r="D13" s="75" t="s">
        <v>87</v>
      </c>
      <c r="E13" s="75" t="s">
        <v>552</v>
      </c>
      <c r="F13" s="75" t="s">
        <v>548</v>
      </c>
      <c r="G13" s="79">
        <v>1868000</v>
      </c>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row>
    <row r="14" spans="1:243" ht="14.25" customHeight="1">
      <c r="A14" s="75" t="s">
        <v>95</v>
      </c>
      <c r="B14" s="75" t="s">
        <v>96</v>
      </c>
      <c r="C14" s="75" t="s">
        <v>92</v>
      </c>
      <c r="D14" s="75" t="s">
        <v>87</v>
      </c>
      <c r="E14" s="75" t="s">
        <v>553</v>
      </c>
      <c r="F14" s="75" t="s">
        <v>548</v>
      </c>
      <c r="G14" s="79">
        <v>200000</v>
      </c>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row>
    <row r="15" spans="1:243" ht="14.25" customHeight="1">
      <c r="A15" s="75" t="s">
        <v>95</v>
      </c>
      <c r="B15" s="75" t="s">
        <v>96</v>
      </c>
      <c r="C15" s="75" t="s">
        <v>92</v>
      </c>
      <c r="D15" s="75" t="s">
        <v>87</v>
      </c>
      <c r="E15" s="75" t="s">
        <v>554</v>
      </c>
      <c r="F15" s="75" t="s">
        <v>548</v>
      </c>
      <c r="G15" s="79">
        <v>500000</v>
      </c>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row>
    <row r="16" spans="1:243" ht="14.25" customHeight="1">
      <c r="A16" s="75" t="s">
        <v>95</v>
      </c>
      <c r="B16" s="75" t="s">
        <v>96</v>
      </c>
      <c r="C16" s="75" t="s">
        <v>92</v>
      </c>
      <c r="D16" s="75" t="s">
        <v>87</v>
      </c>
      <c r="E16" s="75" t="s">
        <v>555</v>
      </c>
      <c r="F16" s="75" t="s">
        <v>550</v>
      </c>
      <c r="G16" s="79">
        <v>800000</v>
      </c>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row>
    <row r="17" spans="1:243" ht="14.25" customHeight="1">
      <c r="A17" s="75" t="s">
        <v>95</v>
      </c>
      <c r="B17" s="75" t="s">
        <v>96</v>
      </c>
      <c r="C17" s="75" t="s">
        <v>92</v>
      </c>
      <c r="D17" s="75" t="s">
        <v>87</v>
      </c>
      <c r="E17" s="75" t="s">
        <v>556</v>
      </c>
      <c r="F17" s="75" t="s">
        <v>548</v>
      </c>
      <c r="G17" s="79">
        <v>700000</v>
      </c>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row>
    <row r="18" spans="1:243" ht="14.25" customHeight="1">
      <c r="A18" s="75" t="s">
        <v>95</v>
      </c>
      <c r="B18" s="75" t="s">
        <v>96</v>
      </c>
      <c r="C18" s="75" t="s">
        <v>92</v>
      </c>
      <c r="D18" s="75" t="s">
        <v>87</v>
      </c>
      <c r="E18" s="75" t="s">
        <v>557</v>
      </c>
      <c r="F18" s="75" t="s">
        <v>548</v>
      </c>
      <c r="G18" s="79">
        <v>1279300</v>
      </c>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row>
    <row r="19" spans="1:243" ht="14.25" customHeight="1">
      <c r="A19" s="75" t="s">
        <v>95</v>
      </c>
      <c r="B19" s="75" t="s">
        <v>99</v>
      </c>
      <c r="C19" s="75" t="s">
        <v>96</v>
      </c>
      <c r="D19" s="75" t="s">
        <v>87</v>
      </c>
      <c r="E19" s="75" t="s">
        <v>558</v>
      </c>
      <c r="F19" s="75" t="s">
        <v>548</v>
      </c>
      <c r="G19" s="79">
        <v>1632600</v>
      </c>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row>
    <row r="20" spans="1:243" ht="14.25" customHeight="1">
      <c r="A20" s="75" t="s">
        <v>95</v>
      </c>
      <c r="B20" s="75" t="s">
        <v>101</v>
      </c>
      <c r="C20" s="75" t="s">
        <v>92</v>
      </c>
      <c r="D20" s="75" t="s">
        <v>87</v>
      </c>
      <c r="E20" s="75" t="s">
        <v>559</v>
      </c>
      <c r="F20" s="75" t="s">
        <v>560</v>
      </c>
      <c r="G20" s="79">
        <v>1000000</v>
      </c>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row>
    <row r="21" spans="1:243" ht="14.25" customHeight="1">
      <c r="A21" s="75" t="s">
        <v>95</v>
      </c>
      <c r="B21" s="75" t="s">
        <v>103</v>
      </c>
      <c r="C21" s="75" t="s">
        <v>91</v>
      </c>
      <c r="D21" s="75" t="s">
        <v>87</v>
      </c>
      <c r="E21" s="75" t="s">
        <v>561</v>
      </c>
      <c r="F21" s="75" t="s">
        <v>560</v>
      </c>
      <c r="G21" s="79">
        <v>36024000</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row>
    <row r="22" spans="1:243" ht="14.25" customHeight="1">
      <c r="A22" s="75" t="s">
        <v>95</v>
      </c>
      <c r="B22" s="75" t="s">
        <v>105</v>
      </c>
      <c r="C22" s="75" t="s">
        <v>92</v>
      </c>
      <c r="D22" s="75" t="s">
        <v>87</v>
      </c>
      <c r="E22" s="75" t="s">
        <v>562</v>
      </c>
      <c r="F22" s="75" t="s">
        <v>560</v>
      </c>
      <c r="G22" s="79">
        <v>1520000</v>
      </c>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row>
    <row r="23" spans="1:243" ht="14.25" customHeight="1">
      <c r="A23" s="75" t="s">
        <v>95</v>
      </c>
      <c r="B23" s="75" t="s">
        <v>105</v>
      </c>
      <c r="C23" s="75" t="s">
        <v>92</v>
      </c>
      <c r="D23" s="75" t="s">
        <v>87</v>
      </c>
      <c r="E23" s="75" t="s">
        <v>563</v>
      </c>
      <c r="F23" s="75" t="s">
        <v>548</v>
      </c>
      <c r="G23" s="79">
        <v>580000</v>
      </c>
    </row>
    <row r="24" spans="1:243" ht="14.25" customHeight="1">
      <c r="A24" s="75" t="s">
        <v>95</v>
      </c>
      <c r="B24" s="75" t="s">
        <v>105</v>
      </c>
      <c r="C24" s="75" t="s">
        <v>92</v>
      </c>
      <c r="D24" s="75" t="s">
        <v>87</v>
      </c>
      <c r="E24" s="75" t="s">
        <v>564</v>
      </c>
      <c r="F24" s="75" t="s">
        <v>560</v>
      </c>
      <c r="G24" s="79">
        <v>16687152</v>
      </c>
    </row>
    <row r="25" spans="1:243" ht="14.25" customHeight="1">
      <c r="A25" s="75" t="s">
        <v>95</v>
      </c>
      <c r="B25" s="75" t="s">
        <v>105</v>
      </c>
      <c r="C25" s="75" t="s">
        <v>92</v>
      </c>
      <c r="D25" s="75" t="s">
        <v>87</v>
      </c>
      <c r="E25" s="75" t="s">
        <v>565</v>
      </c>
      <c r="F25" s="75" t="s">
        <v>560</v>
      </c>
      <c r="G25" s="79">
        <v>14400000</v>
      </c>
    </row>
    <row r="26" spans="1:243" ht="14.25" customHeight="1">
      <c r="A26" s="75"/>
      <c r="B26" s="75"/>
      <c r="C26" s="75"/>
      <c r="D26" s="75" t="s">
        <v>112</v>
      </c>
      <c r="E26" s="75" t="s">
        <v>113</v>
      </c>
      <c r="F26" s="75"/>
      <c r="G26" s="79">
        <v>500000</v>
      </c>
    </row>
    <row r="27" spans="1:243" ht="14.25" customHeight="1">
      <c r="A27" s="75" t="s">
        <v>95</v>
      </c>
      <c r="B27" s="75" t="s">
        <v>99</v>
      </c>
      <c r="C27" s="75" t="s">
        <v>96</v>
      </c>
      <c r="D27" s="75" t="s">
        <v>114</v>
      </c>
      <c r="E27" s="75" t="s">
        <v>566</v>
      </c>
      <c r="F27" s="75" t="s">
        <v>548</v>
      </c>
      <c r="G27" s="79">
        <v>300000</v>
      </c>
    </row>
    <row r="28" spans="1:243" ht="14.25" customHeight="1">
      <c r="A28" s="75" t="s">
        <v>95</v>
      </c>
      <c r="B28" s="75" t="s">
        <v>99</v>
      </c>
      <c r="C28" s="75" t="s">
        <v>96</v>
      </c>
      <c r="D28" s="75" t="s">
        <v>114</v>
      </c>
      <c r="E28" s="75" t="s">
        <v>567</v>
      </c>
      <c r="F28" s="75" t="s">
        <v>548</v>
      </c>
      <c r="G28" s="79">
        <v>200000</v>
      </c>
    </row>
    <row r="29" spans="1:243" ht="14.25" customHeight="1">
      <c r="A29" s="75"/>
      <c r="B29" s="75"/>
      <c r="C29" s="75"/>
      <c r="D29" s="75" t="s">
        <v>125</v>
      </c>
      <c r="E29" s="75" t="s">
        <v>126</v>
      </c>
      <c r="F29" s="75"/>
      <c r="G29" s="79">
        <v>482200</v>
      </c>
    </row>
    <row r="30" spans="1:243" ht="14.25" customHeight="1">
      <c r="A30" s="75" t="s">
        <v>95</v>
      </c>
      <c r="B30" s="75" t="s">
        <v>103</v>
      </c>
      <c r="C30" s="75" t="s">
        <v>101</v>
      </c>
      <c r="D30" s="75" t="s">
        <v>127</v>
      </c>
      <c r="E30" s="75" t="s">
        <v>568</v>
      </c>
      <c r="F30" s="75" t="s">
        <v>548</v>
      </c>
      <c r="G30" s="79">
        <v>35400</v>
      </c>
    </row>
    <row r="31" spans="1:243" ht="14.25" customHeight="1">
      <c r="A31" s="75" t="s">
        <v>95</v>
      </c>
      <c r="B31" s="75" t="s">
        <v>103</v>
      </c>
      <c r="C31" s="75" t="s">
        <v>101</v>
      </c>
      <c r="D31" s="75" t="s">
        <v>127</v>
      </c>
      <c r="E31" s="75" t="s">
        <v>569</v>
      </c>
      <c r="F31" s="75" t="s">
        <v>548</v>
      </c>
      <c r="G31" s="79">
        <v>100000</v>
      </c>
    </row>
    <row r="32" spans="1:243" ht="14.25" customHeight="1">
      <c r="A32" s="75" t="s">
        <v>95</v>
      </c>
      <c r="B32" s="75" t="s">
        <v>103</v>
      </c>
      <c r="C32" s="75" t="s">
        <v>129</v>
      </c>
      <c r="D32" s="75" t="s">
        <v>127</v>
      </c>
      <c r="E32" s="75" t="s">
        <v>570</v>
      </c>
      <c r="F32" s="75" t="s">
        <v>548</v>
      </c>
      <c r="G32" s="79">
        <v>300000</v>
      </c>
    </row>
    <row r="33" spans="1:7" ht="14.25" customHeight="1">
      <c r="A33" s="75" t="s">
        <v>95</v>
      </c>
      <c r="B33" s="75" t="s">
        <v>103</v>
      </c>
      <c r="C33" s="75" t="s">
        <v>129</v>
      </c>
      <c r="D33" s="75" t="s">
        <v>127</v>
      </c>
      <c r="E33" s="75" t="s">
        <v>571</v>
      </c>
      <c r="F33" s="75" t="s">
        <v>560</v>
      </c>
      <c r="G33" s="79">
        <v>46800</v>
      </c>
    </row>
    <row r="34" spans="1:7" ht="14.25" customHeight="1">
      <c r="A34" s="75"/>
      <c r="B34" s="75"/>
      <c r="C34" s="75"/>
      <c r="D34" s="75" t="s">
        <v>131</v>
      </c>
      <c r="E34" s="75" t="s">
        <v>132</v>
      </c>
      <c r="F34" s="75"/>
      <c r="G34" s="79">
        <v>1700000</v>
      </c>
    </row>
    <row r="35" spans="1:7" ht="14.25" customHeight="1">
      <c r="A35" s="75" t="s">
        <v>95</v>
      </c>
      <c r="B35" s="75" t="s">
        <v>103</v>
      </c>
      <c r="C35" s="75" t="s">
        <v>96</v>
      </c>
      <c r="D35" s="75" t="s">
        <v>133</v>
      </c>
      <c r="E35" s="75" t="s">
        <v>572</v>
      </c>
      <c r="F35" s="75" t="s">
        <v>548</v>
      </c>
      <c r="G35" s="79">
        <v>1500000</v>
      </c>
    </row>
    <row r="36" spans="1:7" ht="14.25" customHeight="1">
      <c r="A36" s="75" t="s">
        <v>95</v>
      </c>
      <c r="B36" s="75" t="s">
        <v>103</v>
      </c>
      <c r="C36" s="75" t="s">
        <v>129</v>
      </c>
      <c r="D36" s="75" t="s">
        <v>133</v>
      </c>
      <c r="E36" s="75" t="s">
        <v>573</v>
      </c>
      <c r="F36" s="75" t="s">
        <v>548</v>
      </c>
      <c r="G36" s="79">
        <v>200000</v>
      </c>
    </row>
    <row r="37" spans="1:7" ht="14.25" customHeight="1">
      <c r="A37" s="75"/>
      <c r="B37" s="75"/>
      <c r="C37" s="75"/>
      <c r="D37" s="75" t="s">
        <v>136</v>
      </c>
      <c r="E37" s="75" t="s">
        <v>137</v>
      </c>
      <c r="F37" s="75"/>
      <c r="G37" s="79">
        <v>150000</v>
      </c>
    </row>
    <row r="38" spans="1:7" ht="14.25" customHeight="1">
      <c r="A38" s="75" t="s">
        <v>95</v>
      </c>
      <c r="B38" s="75" t="s">
        <v>103</v>
      </c>
      <c r="C38" s="75" t="s">
        <v>99</v>
      </c>
      <c r="D38" s="75" t="s">
        <v>138</v>
      </c>
      <c r="E38" s="75" t="s">
        <v>574</v>
      </c>
      <c r="F38" s="75" t="s">
        <v>550</v>
      </c>
      <c r="G38" s="79">
        <v>150000</v>
      </c>
    </row>
  </sheetData>
  <sheetProtection formatCells="0" formatColumns="0" formatRows="0"/>
  <mergeCells count="6">
    <mergeCell ref="G4:G6"/>
    <mergeCell ref="A4:F4"/>
    <mergeCell ref="A5:C5"/>
    <mergeCell ref="D5:D6"/>
    <mergeCell ref="E5:E6"/>
    <mergeCell ref="F5:F6"/>
  </mergeCells>
  <phoneticPr fontId="28" type="noConversion"/>
  <printOptions horizontalCentered="1"/>
  <pageMargins left="0.90551181102362199" right="0.74803149606299202" top="0.66929133858267698" bottom="0.66929133858267698" header="0.39370078740157499" footer="0.31496062992126"/>
  <pageSetup paperSize="9" fitToHeight="1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I15"/>
  <sheetViews>
    <sheetView showGridLines="0" showZeros="0" workbookViewId="0">
      <selection activeCell="A3" sqref="A3"/>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9" width="22.83203125" style="66" customWidth="1"/>
    <col min="10" max="16384" width="9.1640625" style="66"/>
  </cols>
  <sheetData>
    <row r="1" spans="1:9" ht="14.25" customHeight="1">
      <c r="A1" s="67"/>
      <c r="B1" s="68"/>
      <c r="C1" s="68"/>
      <c r="D1" s="68"/>
      <c r="E1" s="68"/>
      <c r="F1" s="68"/>
      <c r="G1" s="68"/>
      <c r="H1" s="68"/>
      <c r="I1" s="69" t="s">
        <v>575</v>
      </c>
    </row>
    <row r="2" spans="1:9" ht="20.100000000000001" customHeight="1">
      <c r="A2" s="50" t="s">
        <v>576</v>
      </c>
      <c r="B2" s="70"/>
      <c r="C2" s="70"/>
      <c r="D2" s="70"/>
      <c r="E2" s="70"/>
      <c r="F2" s="70"/>
      <c r="G2" s="70"/>
      <c r="H2" s="70"/>
      <c r="I2" s="70"/>
    </row>
    <row r="3" spans="1:9" ht="14.25" customHeight="1">
      <c r="A3" s="227" t="s">
        <v>4</v>
      </c>
      <c r="B3" s="68"/>
      <c r="C3" s="68"/>
      <c r="D3" s="68"/>
      <c r="E3" s="68"/>
      <c r="F3" s="68"/>
      <c r="G3" s="68"/>
      <c r="H3" s="68"/>
      <c r="I3" s="72" t="s">
        <v>5</v>
      </c>
    </row>
    <row r="4" spans="1:9" ht="14.25" customHeight="1">
      <c r="A4" s="244" t="s">
        <v>201</v>
      </c>
      <c r="B4" s="273"/>
      <c r="C4" s="273"/>
      <c r="D4" s="273"/>
      <c r="E4" s="273"/>
      <c r="F4" s="281"/>
      <c r="G4" s="241" t="s">
        <v>577</v>
      </c>
      <c r="H4" s="242"/>
      <c r="I4" s="242"/>
    </row>
    <row r="5" spans="1:9" ht="14.25" customHeight="1">
      <c r="A5" s="247" t="s">
        <v>60</v>
      </c>
      <c r="B5" s="247"/>
      <c r="C5" s="247"/>
      <c r="D5" s="247" t="s">
        <v>61</v>
      </c>
      <c r="E5" s="247" t="s">
        <v>205</v>
      </c>
      <c r="F5" s="242" t="s">
        <v>546</v>
      </c>
      <c r="G5" s="247" t="s">
        <v>202</v>
      </c>
      <c r="H5" s="244" t="s">
        <v>203</v>
      </c>
      <c r="I5" s="241" t="s">
        <v>204</v>
      </c>
    </row>
    <row r="6" spans="1:9" ht="14.25" customHeight="1">
      <c r="A6" s="73" t="s">
        <v>72</v>
      </c>
      <c r="B6" s="74" t="s">
        <v>73</v>
      </c>
      <c r="C6" s="74" t="s">
        <v>74</v>
      </c>
      <c r="D6" s="243"/>
      <c r="E6" s="243"/>
      <c r="F6" s="271"/>
      <c r="G6" s="243"/>
      <c r="H6" s="243"/>
      <c r="I6" s="242"/>
    </row>
    <row r="7" spans="1:9" s="67" customFormat="1" ht="14.25" customHeight="1">
      <c r="A7" s="75"/>
      <c r="B7" s="75"/>
      <c r="C7" s="75"/>
      <c r="D7" s="75"/>
      <c r="E7" s="75"/>
      <c r="F7" s="75"/>
      <c r="G7" s="79"/>
      <c r="H7" s="77"/>
      <c r="I7" s="79"/>
    </row>
    <row r="8" spans="1:9" ht="14.25" customHeight="1">
      <c r="A8" s="67"/>
      <c r="B8" s="67"/>
      <c r="C8" s="67"/>
      <c r="D8" s="67"/>
      <c r="E8" s="67"/>
      <c r="F8" s="67"/>
      <c r="G8" s="67"/>
      <c r="H8" s="67"/>
      <c r="I8" s="67"/>
    </row>
    <row r="9" spans="1:9" ht="14.25" customHeight="1">
      <c r="C9" s="67"/>
      <c r="D9" s="67"/>
      <c r="E9" s="67"/>
      <c r="F9" s="67"/>
      <c r="G9" s="67"/>
      <c r="H9" s="67"/>
      <c r="I9" s="67"/>
    </row>
    <row r="10" spans="1:9" ht="14.25" customHeight="1">
      <c r="A10" s="67"/>
      <c r="C10" s="67"/>
      <c r="D10" s="67"/>
      <c r="E10" s="67"/>
      <c r="F10" s="67"/>
      <c r="G10" s="67"/>
      <c r="H10" s="67"/>
      <c r="I10" s="67"/>
    </row>
    <row r="11" spans="1:9" ht="14.25" customHeight="1">
      <c r="A11" s="67"/>
      <c r="B11" s="67"/>
      <c r="D11" s="67"/>
      <c r="E11" s="67"/>
      <c r="F11" s="67"/>
      <c r="G11" s="67"/>
      <c r="H11" s="67"/>
      <c r="I11" s="67"/>
    </row>
    <row r="12" spans="1:9" ht="14.25" customHeight="1">
      <c r="C12" s="67"/>
      <c r="D12" s="67"/>
      <c r="E12" s="67"/>
      <c r="F12" s="67"/>
    </row>
    <row r="13" spans="1:9" ht="14.25" customHeight="1">
      <c r="D13" s="67"/>
      <c r="E13" s="67"/>
      <c r="F13" s="67"/>
    </row>
    <row r="14" spans="1:9" ht="14.25" customHeight="1">
      <c r="D14" s="67"/>
      <c r="E14" s="67"/>
      <c r="F14" s="67"/>
    </row>
    <row r="15" spans="1:9" ht="14.25" customHeight="1">
      <c r="E15" s="67"/>
      <c r="F15" s="67"/>
    </row>
  </sheetData>
  <sheetProtection formatCells="0" formatColumns="0" formatRows="0"/>
  <mergeCells count="9">
    <mergeCell ref="A4:F4"/>
    <mergeCell ref="G4:I4"/>
    <mergeCell ref="A5:C5"/>
    <mergeCell ref="D5:D6"/>
    <mergeCell ref="E5:E6"/>
    <mergeCell ref="F5:F6"/>
    <mergeCell ref="G5:G6"/>
    <mergeCell ref="H5:H6"/>
    <mergeCell ref="I5:I6"/>
  </mergeCells>
  <phoneticPr fontId="28" type="noConversion"/>
  <printOptions horizontalCentered="1"/>
  <pageMargins left="0.90486111111111101" right="0.74791666666666701" top="0.66736111111111096" bottom="0.66736111111111096" header="0.39305555555555599" footer="0.31458333333333299"/>
  <pageSetup paperSize="9" scale="96" fitToHeight="10" orientation="landscape"/>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8" width="22.83203125" style="66" customWidth="1"/>
    <col min="9" max="16384" width="9.1640625" style="66"/>
  </cols>
  <sheetData>
    <row r="1" spans="1:8" ht="14.25" customHeight="1">
      <c r="A1" s="67"/>
      <c r="B1" s="68"/>
      <c r="C1" s="68"/>
      <c r="D1" s="68"/>
      <c r="E1" s="68"/>
      <c r="F1" s="68"/>
      <c r="G1" s="68"/>
      <c r="H1" s="69" t="s">
        <v>578</v>
      </c>
    </row>
    <row r="2" spans="1:8" ht="20.100000000000001" customHeight="1">
      <c r="A2" s="50" t="s">
        <v>579</v>
      </c>
      <c r="B2" s="70"/>
      <c r="C2" s="70"/>
      <c r="D2" s="70"/>
      <c r="E2" s="70"/>
      <c r="F2" s="70"/>
      <c r="G2" s="70"/>
      <c r="H2" s="70"/>
    </row>
    <row r="3" spans="1:8" ht="14.25" customHeight="1">
      <c r="A3" s="71"/>
      <c r="B3" s="68"/>
      <c r="C3" s="68"/>
      <c r="D3" s="68"/>
      <c r="E3" s="68"/>
      <c r="F3" s="68"/>
      <c r="G3" s="68"/>
      <c r="H3" s="72" t="s">
        <v>5</v>
      </c>
    </row>
    <row r="4" spans="1:8" ht="14.25" customHeight="1">
      <c r="A4" s="241" t="s">
        <v>201</v>
      </c>
      <c r="B4" s="241"/>
      <c r="C4" s="241"/>
      <c r="D4" s="241"/>
      <c r="E4" s="244"/>
      <c r="F4" s="241" t="s">
        <v>580</v>
      </c>
      <c r="G4" s="242"/>
      <c r="H4" s="242"/>
    </row>
    <row r="5" spans="1:8" ht="14.25" customHeight="1">
      <c r="A5" s="247" t="s">
        <v>60</v>
      </c>
      <c r="B5" s="247"/>
      <c r="C5" s="247"/>
      <c r="D5" s="247" t="s">
        <v>61</v>
      </c>
      <c r="E5" s="247" t="s">
        <v>205</v>
      </c>
      <c r="F5" s="247" t="s">
        <v>202</v>
      </c>
      <c r="G5" s="244" t="s">
        <v>203</v>
      </c>
      <c r="H5" s="241" t="s">
        <v>204</v>
      </c>
    </row>
    <row r="6" spans="1:8" ht="14.25" customHeight="1">
      <c r="A6" s="73" t="s">
        <v>72</v>
      </c>
      <c r="B6" s="74" t="s">
        <v>73</v>
      </c>
      <c r="C6" s="74" t="s">
        <v>74</v>
      </c>
      <c r="D6" s="243"/>
      <c r="E6" s="243"/>
      <c r="F6" s="243"/>
      <c r="G6" s="243"/>
      <c r="H6" s="242"/>
    </row>
    <row r="7" spans="1:8" ht="14.25" customHeight="1">
      <c r="A7" s="75"/>
      <c r="B7" s="75"/>
      <c r="C7" s="75"/>
      <c r="D7" s="75"/>
      <c r="E7" s="76"/>
      <c r="F7" s="77"/>
      <c r="G7" s="78"/>
      <c r="H7" s="79"/>
    </row>
    <row r="8" spans="1:8" ht="14.25" customHeight="1">
      <c r="A8" s="67"/>
      <c r="B8" s="67"/>
      <c r="C8" s="67"/>
      <c r="D8" s="67"/>
      <c r="E8" s="67"/>
      <c r="F8" s="67"/>
      <c r="G8" s="67"/>
      <c r="H8" s="67"/>
    </row>
    <row r="9" spans="1:8" ht="14.25" customHeight="1">
      <c r="B9" s="67"/>
      <c r="C9" s="67"/>
      <c r="D9" s="67"/>
      <c r="E9" s="67"/>
      <c r="F9" s="67"/>
      <c r="G9" s="67"/>
      <c r="H9" s="67"/>
    </row>
    <row r="10" spans="1:8" ht="14.25" customHeight="1">
      <c r="A10" s="67"/>
      <c r="B10" s="67"/>
      <c r="C10" s="67"/>
      <c r="D10" s="67"/>
      <c r="E10" s="67"/>
      <c r="F10" s="67"/>
      <c r="G10" s="67"/>
      <c r="H10" s="67"/>
    </row>
    <row r="11" spans="1:8" ht="14.25" customHeight="1">
      <c r="A11" s="67"/>
      <c r="B11" s="67"/>
      <c r="C11" s="67"/>
      <c r="D11" s="67"/>
      <c r="E11" s="67"/>
      <c r="F11" s="67"/>
      <c r="G11" s="67"/>
      <c r="H11" s="67"/>
    </row>
    <row r="12" spans="1:8" ht="14.25" customHeight="1">
      <c r="C12" s="67"/>
      <c r="D12" s="67"/>
      <c r="E12" s="67"/>
    </row>
    <row r="13" spans="1:8" ht="14.25" customHeight="1">
      <c r="D13" s="67"/>
      <c r="E13" s="67"/>
    </row>
    <row r="14" spans="1:8" ht="14.25" customHeight="1">
      <c r="D14" s="67"/>
      <c r="E14" s="67"/>
    </row>
    <row r="15" spans="1:8" ht="14.25" customHeight="1">
      <c r="E15" s="67"/>
    </row>
  </sheetData>
  <sheetProtection formatCells="0" formatColumns="0" formatRows="0"/>
  <mergeCells count="8">
    <mergeCell ref="A4:E4"/>
    <mergeCell ref="F4:H4"/>
    <mergeCell ref="A5:C5"/>
    <mergeCell ref="D5:D6"/>
    <mergeCell ref="E5:E6"/>
    <mergeCell ref="F5:F6"/>
    <mergeCell ref="G5:G6"/>
    <mergeCell ref="H5:H6"/>
  </mergeCells>
  <phoneticPr fontId="28"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8" width="22.83203125" style="66" customWidth="1"/>
    <col min="9" max="16384" width="9.1640625" style="66"/>
  </cols>
  <sheetData>
    <row r="1" spans="1:8" ht="14.25" customHeight="1">
      <c r="A1" s="67"/>
      <c r="B1" s="68"/>
      <c r="C1" s="68"/>
      <c r="D1" s="68"/>
      <c r="E1" s="68"/>
      <c r="F1" s="68"/>
      <c r="G1" s="68"/>
      <c r="H1" s="69" t="s">
        <v>581</v>
      </c>
    </row>
    <row r="2" spans="1:8" ht="20.100000000000001" customHeight="1">
      <c r="A2" s="50" t="s">
        <v>582</v>
      </c>
      <c r="B2" s="70"/>
      <c r="C2" s="70"/>
      <c r="D2" s="70"/>
      <c r="E2" s="70"/>
      <c r="F2" s="70"/>
      <c r="G2" s="70"/>
      <c r="H2" s="70"/>
    </row>
    <row r="3" spans="1:8" ht="14.25" customHeight="1">
      <c r="A3" s="71"/>
      <c r="B3" s="68"/>
      <c r="C3" s="68"/>
      <c r="D3" s="68"/>
      <c r="E3" s="68"/>
      <c r="F3" s="68"/>
      <c r="G3" s="68"/>
      <c r="H3" s="72" t="s">
        <v>5</v>
      </c>
    </row>
    <row r="4" spans="1:8" ht="14.25" customHeight="1">
      <c r="A4" s="241" t="s">
        <v>201</v>
      </c>
      <c r="B4" s="241"/>
      <c r="C4" s="241"/>
      <c r="D4" s="241"/>
      <c r="E4" s="244"/>
      <c r="F4" s="241" t="s">
        <v>583</v>
      </c>
      <c r="G4" s="242"/>
      <c r="H4" s="242"/>
    </row>
    <row r="5" spans="1:8" ht="14.25" customHeight="1">
      <c r="A5" s="247" t="s">
        <v>60</v>
      </c>
      <c r="B5" s="247"/>
      <c r="C5" s="247"/>
      <c r="D5" s="247" t="s">
        <v>61</v>
      </c>
      <c r="E5" s="247" t="s">
        <v>205</v>
      </c>
      <c r="F5" s="247" t="s">
        <v>202</v>
      </c>
      <c r="G5" s="244" t="s">
        <v>203</v>
      </c>
      <c r="H5" s="241" t="s">
        <v>204</v>
      </c>
    </row>
    <row r="6" spans="1:8" ht="14.25" customHeight="1">
      <c r="A6" s="73" t="s">
        <v>72</v>
      </c>
      <c r="B6" s="74" t="s">
        <v>73</v>
      </c>
      <c r="C6" s="74" t="s">
        <v>74</v>
      </c>
      <c r="D6" s="243"/>
      <c r="E6" s="243"/>
      <c r="F6" s="243"/>
      <c r="G6" s="243"/>
      <c r="H6" s="242"/>
    </row>
    <row r="7" spans="1:8" ht="14.25" customHeight="1">
      <c r="A7" s="75"/>
      <c r="B7" s="75"/>
      <c r="C7" s="75"/>
      <c r="D7" s="75"/>
      <c r="E7" s="76"/>
      <c r="F7" s="77"/>
      <c r="G7" s="78"/>
      <c r="H7" s="79"/>
    </row>
    <row r="8" spans="1:8" ht="14.25" customHeight="1">
      <c r="A8" s="67"/>
      <c r="B8" s="67"/>
      <c r="C8" s="67"/>
      <c r="D8" s="67"/>
      <c r="E8" s="67"/>
      <c r="F8" s="67"/>
      <c r="G8" s="67"/>
      <c r="H8" s="67"/>
    </row>
    <row r="9" spans="1:8" ht="14.25" customHeight="1">
      <c r="B9" s="67"/>
      <c r="C9" s="67"/>
      <c r="D9" s="67"/>
      <c r="E9" s="67"/>
      <c r="F9" s="67"/>
      <c r="G9" s="67"/>
      <c r="H9" s="67"/>
    </row>
    <row r="10" spans="1:8" ht="14.25" customHeight="1">
      <c r="A10" s="67"/>
      <c r="B10" s="67"/>
      <c r="C10" s="67"/>
      <c r="D10" s="67"/>
      <c r="E10" s="67"/>
      <c r="F10" s="67"/>
      <c r="G10" s="67"/>
      <c r="H10" s="67"/>
    </row>
    <row r="11" spans="1:8" ht="14.25" customHeight="1">
      <c r="A11" s="67"/>
      <c r="B11" s="67"/>
      <c r="C11" s="67"/>
      <c r="D11" s="67"/>
      <c r="E11" s="67"/>
      <c r="F11" s="67"/>
      <c r="G11" s="67"/>
      <c r="H11" s="67"/>
    </row>
    <row r="12" spans="1:8" ht="14.25" customHeight="1">
      <c r="C12" s="67"/>
      <c r="D12" s="67"/>
      <c r="E12" s="67"/>
    </row>
    <row r="13" spans="1:8" ht="14.25" customHeight="1">
      <c r="D13" s="67"/>
      <c r="E13" s="67"/>
    </row>
    <row r="14" spans="1:8" ht="14.25" customHeight="1">
      <c r="D14" s="67"/>
      <c r="E14" s="67"/>
    </row>
    <row r="15" spans="1:8" ht="14.25" customHeight="1">
      <c r="E15" s="67"/>
    </row>
  </sheetData>
  <sheetProtection formatCells="0" formatColumns="0" formatRows="0"/>
  <mergeCells count="8">
    <mergeCell ref="A4:E4"/>
    <mergeCell ref="F4:H4"/>
    <mergeCell ref="A5:C5"/>
    <mergeCell ref="D5:D6"/>
    <mergeCell ref="E5:E6"/>
    <mergeCell ref="F5:F6"/>
    <mergeCell ref="G5:G6"/>
    <mergeCell ref="H5:H6"/>
  </mergeCells>
  <phoneticPr fontId="28" type="noConversion"/>
  <printOptions horizontalCentered="1"/>
  <pageMargins left="0.90486111111111101" right="0.74791666666666701" top="0.66736111111111096" bottom="0.66736111111111096" header="0.39305555555555599" footer="0.31458333333333299"/>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election activeCell="A3" sqref="A3"/>
    </sheetView>
  </sheetViews>
  <sheetFormatPr defaultColWidth="9.1640625" defaultRowHeight="14.25" customHeight="1"/>
  <cols>
    <col min="1" max="1" width="68.1640625" style="32" customWidth="1"/>
    <col min="2" max="2" width="24.5" style="32" customWidth="1"/>
    <col min="3" max="7" width="20" style="32" customWidth="1"/>
    <col min="8" max="8" width="9" style="32" customWidth="1"/>
    <col min="9" max="16384" width="9.1640625" style="32"/>
  </cols>
  <sheetData>
    <row r="1" spans="1:8" ht="14.25" customHeight="1">
      <c r="A1" s="35"/>
      <c r="C1" s="42"/>
      <c r="D1" s="49"/>
      <c r="E1" s="49"/>
      <c r="F1" s="49"/>
      <c r="G1" s="42" t="s">
        <v>584</v>
      </c>
      <c r="H1" s="49"/>
    </row>
    <row r="2" spans="1:8" ht="20.100000000000001" customHeight="1">
      <c r="A2" s="50" t="s">
        <v>585</v>
      </c>
      <c r="B2" s="51"/>
      <c r="C2" s="52"/>
      <c r="D2" s="53"/>
      <c r="E2" s="53"/>
      <c r="F2" s="53"/>
      <c r="G2" s="52"/>
      <c r="H2" s="49"/>
    </row>
    <row r="3" spans="1:8" ht="39.75" customHeight="1">
      <c r="A3" s="226" t="s">
        <v>4</v>
      </c>
      <c r="C3" s="54"/>
      <c r="D3" s="49"/>
      <c r="E3" s="49"/>
      <c r="F3" s="49"/>
      <c r="G3" s="54" t="s">
        <v>5</v>
      </c>
      <c r="H3" s="49"/>
    </row>
    <row r="4" spans="1:8" ht="14.25" customHeight="1">
      <c r="A4" s="282" t="s">
        <v>586</v>
      </c>
      <c r="B4" s="283" t="s">
        <v>587</v>
      </c>
      <c r="C4" s="55" t="s">
        <v>588</v>
      </c>
      <c r="D4" s="55"/>
      <c r="E4" s="55"/>
      <c r="F4" s="55"/>
      <c r="G4" s="55"/>
      <c r="H4" s="49"/>
    </row>
    <row r="5" spans="1:8" ht="14.25" customHeight="1">
      <c r="A5" s="282"/>
      <c r="B5" s="283"/>
      <c r="C5" s="56" t="s">
        <v>262</v>
      </c>
      <c r="D5" s="57" t="s">
        <v>208</v>
      </c>
      <c r="E5" s="58" t="s">
        <v>65</v>
      </c>
      <c r="F5" s="58" t="s">
        <v>210</v>
      </c>
      <c r="G5" s="58" t="s">
        <v>589</v>
      </c>
      <c r="H5" s="49"/>
    </row>
    <row r="6" spans="1:8" ht="14.25" customHeight="1">
      <c r="A6" s="59" t="s">
        <v>63</v>
      </c>
      <c r="B6" s="60">
        <v>353000</v>
      </c>
      <c r="C6" s="60">
        <v>353000</v>
      </c>
      <c r="D6" s="60">
        <v>353000</v>
      </c>
      <c r="E6" s="61">
        <v>0</v>
      </c>
      <c r="F6" s="61">
        <f>SUM(F7,F8,F9)</f>
        <v>0</v>
      </c>
      <c r="G6" s="61">
        <f>SUM(G7,G8,G9)</f>
        <v>0</v>
      </c>
      <c r="H6" s="49"/>
    </row>
    <row r="7" spans="1:8" ht="14.25" customHeight="1">
      <c r="A7" s="62" t="s">
        <v>590</v>
      </c>
      <c r="B7" s="63">
        <v>0</v>
      </c>
      <c r="C7" s="60">
        <v>0</v>
      </c>
      <c r="D7" s="63">
        <v>0</v>
      </c>
      <c r="E7" s="63">
        <v>0</v>
      </c>
      <c r="F7" s="63"/>
      <c r="G7" s="63"/>
      <c r="H7" s="49"/>
    </row>
    <row r="8" spans="1:8" ht="14.25" customHeight="1">
      <c r="A8" s="62" t="s">
        <v>591</v>
      </c>
      <c r="B8" s="63">
        <v>43000</v>
      </c>
      <c r="C8" s="60">
        <v>43000</v>
      </c>
      <c r="D8" s="63">
        <v>43000</v>
      </c>
      <c r="E8" s="63">
        <v>0</v>
      </c>
      <c r="F8" s="63"/>
      <c r="G8" s="63"/>
      <c r="H8" s="49"/>
    </row>
    <row r="9" spans="1:8" ht="14.25" customHeight="1">
      <c r="A9" s="62" t="s">
        <v>592</v>
      </c>
      <c r="B9" s="60">
        <v>310000</v>
      </c>
      <c r="C9" s="60">
        <v>310000</v>
      </c>
      <c r="D9" s="60">
        <v>310000</v>
      </c>
      <c r="E9" s="64">
        <v>0</v>
      </c>
      <c r="F9" s="64">
        <f>SUM(F10,F11)</f>
        <v>0</v>
      </c>
      <c r="G9" s="64">
        <f>SUM(G10,G11)</f>
        <v>0</v>
      </c>
      <c r="H9" s="49"/>
    </row>
    <row r="10" spans="1:8" ht="14.25" customHeight="1">
      <c r="A10" s="65" t="s">
        <v>593</v>
      </c>
      <c r="B10" s="60">
        <v>310000</v>
      </c>
      <c r="C10" s="60">
        <v>310000</v>
      </c>
      <c r="D10" s="60">
        <v>310000</v>
      </c>
      <c r="E10" s="63">
        <v>0</v>
      </c>
      <c r="F10" s="63"/>
      <c r="G10" s="63"/>
      <c r="H10" s="49"/>
    </row>
    <row r="11" spans="1:8" ht="14.25" customHeight="1">
      <c r="A11" s="62" t="s">
        <v>594</v>
      </c>
      <c r="B11" s="63">
        <v>0</v>
      </c>
      <c r="C11" s="60">
        <v>0</v>
      </c>
      <c r="D11" s="63">
        <v>0</v>
      </c>
      <c r="E11" s="63">
        <v>0</v>
      </c>
      <c r="F11" s="63"/>
      <c r="G11" s="63"/>
      <c r="H11" s="49"/>
    </row>
    <row r="12" spans="1:8" ht="14.25" customHeight="1">
      <c r="A12" s="49"/>
      <c r="B12" s="49"/>
      <c r="C12" s="49"/>
      <c r="D12" s="49"/>
      <c r="E12" s="49"/>
      <c r="F12" s="49"/>
      <c r="G12" s="49"/>
      <c r="H12" s="49"/>
    </row>
    <row r="13" spans="1:8" ht="14.25" customHeight="1">
      <c r="A13" s="49"/>
      <c r="B13" s="49"/>
      <c r="C13" s="49"/>
      <c r="D13" s="49"/>
      <c r="E13" s="49"/>
      <c r="F13" s="49"/>
      <c r="G13" s="49"/>
      <c r="H13" s="49"/>
    </row>
    <row r="14" spans="1:8" ht="14.25" customHeight="1">
      <c r="A14" s="49"/>
      <c r="B14" s="49"/>
      <c r="C14" s="49"/>
      <c r="D14" s="49"/>
      <c r="E14" s="49"/>
      <c r="F14" s="49"/>
      <c r="G14" s="49"/>
      <c r="H14" s="49"/>
    </row>
    <row r="15" spans="1:8" ht="14.25" customHeight="1">
      <c r="A15" s="49"/>
      <c r="B15" s="49"/>
      <c r="C15" s="49"/>
      <c r="D15" s="49"/>
      <c r="E15" s="49"/>
      <c r="F15" s="49"/>
      <c r="G15" s="49"/>
      <c r="H15" s="49"/>
    </row>
    <row r="16" spans="1:8" ht="14.25" customHeight="1">
      <c r="A16" s="49"/>
      <c r="B16" s="49"/>
      <c r="C16" s="49"/>
      <c r="D16" s="49"/>
      <c r="E16" s="49"/>
      <c r="F16" s="49"/>
      <c r="G16" s="49"/>
      <c r="H16" s="49"/>
    </row>
    <row r="17" spans="1:8" ht="14.25" customHeight="1">
      <c r="A17" s="49"/>
      <c r="B17" s="49"/>
      <c r="C17" s="49"/>
      <c r="D17" s="49"/>
      <c r="E17" s="49"/>
      <c r="F17" s="49"/>
      <c r="G17" s="49"/>
      <c r="H17" s="49"/>
    </row>
  </sheetData>
  <sheetProtection formatCells="0" formatColumns="0" formatRows="0"/>
  <mergeCells count="2">
    <mergeCell ref="A4:A5"/>
    <mergeCell ref="B4:B5"/>
  </mergeCells>
  <phoneticPr fontId="28" type="noConversion"/>
  <pageMargins left="0.74803149606299202" right="0.74803149606299202" top="0.98425196850393704" bottom="0.98425196850393704"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dimension ref="A1:J17"/>
  <sheetViews>
    <sheetView showGridLines="0" showZeros="0" workbookViewId="0">
      <selection activeCell="A3" sqref="A3"/>
    </sheetView>
  </sheetViews>
  <sheetFormatPr defaultColWidth="9.1640625" defaultRowHeight="14.25" customHeight="1"/>
  <cols>
    <col min="1" max="1" width="15.1640625" style="32" customWidth="1"/>
    <col min="2" max="2" width="43.6640625" style="32" customWidth="1"/>
    <col min="3" max="3" width="15.1640625" style="32" customWidth="1"/>
    <col min="4" max="4" width="17.1640625" style="32" customWidth="1"/>
    <col min="5" max="5" width="19.6640625" style="32" customWidth="1"/>
    <col min="6" max="6" width="9.1640625" style="32" customWidth="1"/>
    <col min="7" max="7" width="20.6640625" style="32" customWidth="1"/>
    <col min="8" max="10" width="12" style="32" customWidth="1"/>
    <col min="11" max="16384" width="9.1640625" style="32"/>
  </cols>
  <sheetData>
    <row r="1" spans="1:10" ht="14.25" customHeight="1">
      <c r="A1" s="33"/>
      <c r="B1" s="34"/>
      <c r="C1" s="35"/>
      <c r="D1" s="35"/>
      <c r="E1" s="35"/>
      <c r="F1" s="35"/>
      <c r="G1" s="36" t="s">
        <v>595</v>
      </c>
      <c r="H1" s="37"/>
      <c r="I1" s="37"/>
      <c r="J1" s="37"/>
    </row>
    <row r="2" spans="1:10" ht="20.100000000000001" customHeight="1">
      <c r="A2" s="38" t="s">
        <v>596</v>
      </c>
      <c r="B2" s="39"/>
      <c r="C2" s="40"/>
      <c r="D2" s="40"/>
      <c r="E2" s="40"/>
      <c r="F2" s="40"/>
      <c r="G2" s="39"/>
      <c r="H2" s="37"/>
      <c r="I2" s="37"/>
      <c r="J2" s="37"/>
    </row>
    <row r="3" spans="1:10" ht="14.25" customHeight="1">
      <c r="A3" s="225" t="s">
        <v>4</v>
      </c>
      <c r="B3" s="41"/>
      <c r="C3" s="41"/>
      <c r="D3" s="41"/>
      <c r="E3" s="41"/>
      <c r="F3" s="41"/>
      <c r="G3" s="42" t="s">
        <v>5</v>
      </c>
      <c r="H3" s="37"/>
      <c r="I3" s="37"/>
      <c r="J3" s="37"/>
    </row>
    <row r="4" spans="1:10" ht="14.25" customHeight="1">
      <c r="A4" s="288" t="s">
        <v>597</v>
      </c>
      <c r="B4" s="288" t="s">
        <v>598</v>
      </c>
      <c r="C4" s="288" t="s">
        <v>599</v>
      </c>
      <c r="D4" s="288" t="s">
        <v>600</v>
      </c>
      <c r="E4" s="290" t="s">
        <v>601</v>
      </c>
      <c r="F4" s="284" t="s">
        <v>602</v>
      </c>
      <c r="G4" s="286" t="s">
        <v>57</v>
      </c>
      <c r="H4" s="37"/>
      <c r="I4" s="37"/>
      <c r="J4" s="37"/>
    </row>
    <row r="5" spans="1:10" ht="14.25" customHeight="1">
      <c r="A5" s="289"/>
      <c r="B5" s="289"/>
      <c r="C5" s="289"/>
      <c r="D5" s="289"/>
      <c r="E5" s="291"/>
      <c r="F5" s="285"/>
      <c r="G5" s="287"/>
      <c r="H5" s="37"/>
      <c r="I5" s="37"/>
      <c r="J5" s="37"/>
    </row>
    <row r="6" spans="1:10" ht="14.25" customHeight="1">
      <c r="A6" s="43"/>
      <c r="B6" s="44" t="s">
        <v>63</v>
      </c>
      <c r="C6" s="45"/>
      <c r="D6" s="46"/>
      <c r="E6" s="46"/>
      <c r="F6" s="47"/>
      <c r="G6" s="48">
        <v>500000</v>
      </c>
      <c r="H6" s="37"/>
      <c r="I6" s="37"/>
      <c r="J6" s="37"/>
    </row>
    <row r="7" spans="1:10" ht="14.25" customHeight="1">
      <c r="A7" s="43"/>
      <c r="B7" s="44" t="s">
        <v>82</v>
      </c>
      <c r="C7" s="45"/>
      <c r="D7" s="46"/>
      <c r="E7" s="46"/>
      <c r="F7" s="47"/>
      <c r="G7" s="48">
        <v>500000</v>
      </c>
      <c r="H7" s="37"/>
      <c r="I7" s="37"/>
      <c r="J7" s="37"/>
    </row>
    <row r="8" spans="1:10" ht="14.25" customHeight="1">
      <c r="A8" s="43" t="s">
        <v>263</v>
      </c>
      <c r="B8" s="44" t="s">
        <v>84</v>
      </c>
      <c r="C8" s="45" t="s">
        <v>603</v>
      </c>
      <c r="D8" s="46" t="s">
        <v>604</v>
      </c>
      <c r="E8" s="46" t="s">
        <v>605</v>
      </c>
      <c r="F8" s="47">
        <v>0</v>
      </c>
      <c r="G8" s="48">
        <v>500000</v>
      </c>
      <c r="H8" s="37"/>
      <c r="I8" s="37"/>
      <c r="J8" s="37"/>
    </row>
    <row r="9" spans="1:10" ht="14.25" customHeight="1">
      <c r="A9" s="37"/>
      <c r="B9" s="37"/>
      <c r="C9" s="37"/>
      <c r="D9" s="37"/>
      <c r="E9" s="37"/>
      <c r="F9" s="37"/>
      <c r="G9" s="37"/>
      <c r="H9" s="37"/>
      <c r="I9" s="37"/>
      <c r="J9" s="37"/>
    </row>
    <row r="10" spans="1:10" ht="14.25" customHeight="1">
      <c r="A10" s="37"/>
      <c r="B10" s="37"/>
      <c r="C10" s="37"/>
      <c r="D10" s="37"/>
      <c r="E10" s="37"/>
      <c r="F10" s="37"/>
      <c r="G10" s="37"/>
      <c r="H10" s="37"/>
      <c r="I10" s="37"/>
      <c r="J10" s="37"/>
    </row>
    <row r="11" spans="1:10" ht="14.25" customHeight="1">
      <c r="A11" s="37"/>
      <c r="B11" s="37"/>
      <c r="C11" s="37"/>
      <c r="D11" s="37"/>
      <c r="E11" s="37"/>
      <c r="F11" s="37"/>
      <c r="G11" s="37"/>
      <c r="H11" s="37"/>
      <c r="I11" s="37"/>
      <c r="J11" s="37"/>
    </row>
    <row r="12" spans="1:10" ht="14.25" customHeight="1">
      <c r="A12" s="37"/>
      <c r="B12" s="37"/>
      <c r="C12" s="37"/>
      <c r="D12" s="37"/>
      <c r="E12" s="37"/>
      <c r="F12" s="37"/>
      <c r="G12" s="37"/>
      <c r="H12" s="37"/>
      <c r="I12" s="37"/>
      <c r="J12" s="37"/>
    </row>
    <row r="13" spans="1:10" ht="14.25" customHeight="1">
      <c r="A13" s="37"/>
      <c r="B13" s="37"/>
      <c r="C13" s="37"/>
      <c r="D13" s="37"/>
      <c r="E13" s="37"/>
      <c r="F13" s="37"/>
      <c r="G13" s="37"/>
      <c r="H13" s="37"/>
      <c r="I13" s="37"/>
      <c r="J13" s="37"/>
    </row>
    <row r="14" spans="1:10" ht="14.25" customHeight="1">
      <c r="A14" s="37"/>
      <c r="B14" s="37"/>
      <c r="C14" s="37"/>
      <c r="D14" s="37"/>
      <c r="E14" s="37"/>
      <c r="F14" s="37"/>
      <c r="G14" s="37"/>
      <c r="H14" s="37"/>
      <c r="I14" s="37"/>
      <c r="J14" s="37"/>
    </row>
    <row r="15" spans="1:10" ht="14.25" customHeight="1">
      <c r="A15" s="37"/>
      <c r="B15" s="37"/>
      <c r="C15" s="37"/>
      <c r="D15" s="37"/>
      <c r="E15" s="37"/>
      <c r="F15" s="37"/>
      <c r="G15" s="37"/>
      <c r="H15" s="37"/>
      <c r="I15" s="37"/>
      <c r="J15" s="37"/>
    </row>
    <row r="16" spans="1:10" ht="14.25" customHeight="1">
      <c r="A16" s="37"/>
      <c r="B16" s="37"/>
      <c r="C16" s="37"/>
      <c r="D16" s="37"/>
      <c r="E16" s="37"/>
      <c r="F16" s="37"/>
      <c r="G16" s="37"/>
      <c r="H16" s="37"/>
      <c r="I16" s="37"/>
      <c r="J16" s="37"/>
    </row>
    <row r="17" spans="1:10" ht="14.25" customHeight="1">
      <c r="A17" s="37"/>
      <c r="B17" s="37"/>
      <c r="C17" s="37"/>
      <c r="D17" s="37"/>
      <c r="E17" s="37"/>
      <c r="F17" s="37"/>
      <c r="G17" s="37"/>
      <c r="H17" s="37"/>
      <c r="I17" s="37"/>
      <c r="J17" s="37"/>
    </row>
  </sheetData>
  <sheetProtection formatCells="0" formatColumns="0" formatRows="0"/>
  <mergeCells count="7">
    <mergeCell ref="F4:F5"/>
    <mergeCell ref="G4:G5"/>
    <mergeCell ref="A4:A5"/>
    <mergeCell ref="B4:B5"/>
    <mergeCell ref="C4:C5"/>
    <mergeCell ref="D4:D5"/>
    <mergeCell ref="E4:E5"/>
  </mergeCells>
  <phoneticPr fontId="28" type="noConversion"/>
  <pageMargins left="0.74803149606299202" right="0.74803149606299202" top="0.98425196850393704" bottom="0.98425196850393704"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workbookViewId="0">
      <selection activeCell="A3" sqref="A3"/>
    </sheetView>
  </sheetViews>
  <sheetFormatPr defaultColWidth="9.1640625" defaultRowHeight="14.25" customHeight="1"/>
  <cols>
    <col min="1" max="4" width="34.83203125" style="66" customWidth="1"/>
    <col min="5" max="32" width="12" style="66" customWidth="1"/>
    <col min="33" max="16384" width="9.1640625" style="66"/>
  </cols>
  <sheetData>
    <row r="1" spans="1:256" ht="14.25" customHeight="1">
      <c r="A1" s="67"/>
      <c r="B1" s="202"/>
      <c r="C1" s="202"/>
      <c r="D1" s="203" t="s">
        <v>2</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204"/>
      <c r="DN1" s="204"/>
      <c r="DO1" s="204"/>
      <c r="DP1" s="204"/>
      <c r="DQ1" s="204"/>
      <c r="DR1" s="204"/>
      <c r="DS1" s="204"/>
      <c r="DT1" s="204"/>
      <c r="DU1" s="204"/>
      <c r="DV1" s="204"/>
      <c r="DW1" s="204"/>
      <c r="DX1" s="204"/>
      <c r="DY1" s="204"/>
      <c r="DZ1" s="204"/>
      <c r="EA1" s="204"/>
      <c r="EB1" s="204"/>
      <c r="EC1" s="204"/>
      <c r="ED1" s="204"/>
      <c r="EE1" s="204"/>
      <c r="EF1" s="204"/>
      <c r="EG1" s="204"/>
      <c r="EH1" s="204"/>
      <c r="EI1" s="204"/>
      <c r="EJ1" s="204"/>
      <c r="EK1" s="204"/>
      <c r="EL1" s="204"/>
      <c r="EM1" s="204"/>
      <c r="EN1" s="204"/>
      <c r="EO1" s="204"/>
      <c r="EP1" s="204"/>
      <c r="EQ1" s="204"/>
      <c r="ER1" s="204"/>
      <c r="ES1" s="204"/>
      <c r="ET1" s="204"/>
      <c r="EU1" s="204"/>
      <c r="EV1" s="204"/>
      <c r="EW1" s="204"/>
      <c r="EX1" s="204"/>
      <c r="EY1" s="204"/>
      <c r="EZ1" s="204"/>
      <c r="FA1" s="204"/>
      <c r="FB1" s="204"/>
      <c r="FC1" s="204"/>
      <c r="FD1" s="204"/>
      <c r="FE1" s="204"/>
      <c r="FF1" s="204"/>
      <c r="FG1" s="204"/>
      <c r="FH1" s="204"/>
      <c r="FI1" s="204"/>
      <c r="FJ1" s="204"/>
      <c r="FK1" s="204"/>
      <c r="FL1" s="204"/>
      <c r="FM1" s="204"/>
      <c r="FN1" s="204"/>
      <c r="FO1" s="204"/>
      <c r="FP1" s="204"/>
      <c r="FQ1" s="204"/>
      <c r="FR1" s="204"/>
      <c r="FS1" s="204"/>
      <c r="FT1" s="204"/>
      <c r="FU1" s="204"/>
      <c r="FV1" s="204"/>
      <c r="FW1" s="204"/>
      <c r="FX1" s="204"/>
      <c r="FY1" s="204"/>
      <c r="FZ1" s="204"/>
      <c r="GA1" s="204"/>
      <c r="GB1" s="204"/>
      <c r="GC1" s="204"/>
      <c r="GD1" s="204"/>
      <c r="GE1" s="204"/>
      <c r="GF1" s="204"/>
      <c r="GG1" s="204"/>
      <c r="GH1" s="204"/>
      <c r="GI1" s="204"/>
      <c r="GJ1" s="204"/>
      <c r="GK1" s="204"/>
      <c r="GL1" s="204"/>
      <c r="GM1" s="204"/>
      <c r="GN1" s="204"/>
      <c r="GO1" s="204"/>
      <c r="GP1" s="204"/>
      <c r="GQ1" s="204"/>
      <c r="GR1" s="204"/>
      <c r="GS1" s="204"/>
      <c r="GT1" s="204"/>
      <c r="GU1" s="204"/>
      <c r="GV1" s="204"/>
      <c r="GW1" s="204"/>
      <c r="GX1" s="204"/>
      <c r="GY1" s="204"/>
      <c r="GZ1" s="204"/>
      <c r="HA1" s="204"/>
      <c r="HB1" s="204"/>
      <c r="HC1" s="204"/>
      <c r="HD1" s="204"/>
      <c r="HE1" s="204"/>
      <c r="HF1" s="204"/>
      <c r="HG1" s="204"/>
      <c r="HH1" s="204"/>
      <c r="HI1" s="204"/>
      <c r="HJ1" s="204"/>
      <c r="HK1" s="204"/>
      <c r="HL1" s="204"/>
      <c r="HM1" s="204"/>
      <c r="HN1" s="204"/>
      <c r="HO1" s="204"/>
      <c r="HP1" s="204"/>
      <c r="HQ1" s="204"/>
      <c r="HR1" s="204"/>
      <c r="HS1" s="204"/>
      <c r="HT1" s="204"/>
      <c r="HU1" s="204"/>
      <c r="HV1" s="204"/>
      <c r="HW1" s="204"/>
      <c r="HX1" s="204"/>
      <c r="HY1" s="204"/>
      <c r="HZ1" s="204"/>
      <c r="IA1" s="204"/>
      <c r="IB1" s="204"/>
      <c r="IC1" s="204"/>
      <c r="ID1" s="204"/>
      <c r="IE1" s="204"/>
      <c r="IF1" s="204"/>
      <c r="IG1" s="204"/>
      <c r="IH1" s="204"/>
      <c r="II1" s="204"/>
      <c r="IJ1" s="204"/>
      <c r="IK1" s="204"/>
      <c r="IL1" s="204"/>
      <c r="IM1" s="204"/>
      <c r="IN1" s="204"/>
      <c r="IO1" s="204"/>
      <c r="IP1" s="204"/>
      <c r="IQ1" s="204"/>
      <c r="IR1" s="204"/>
      <c r="IS1" s="204"/>
      <c r="IT1" s="204"/>
      <c r="IU1" s="204"/>
      <c r="IV1" s="204"/>
    </row>
    <row r="2" spans="1:256" ht="20.100000000000001" customHeight="1">
      <c r="A2" s="205" t="s">
        <v>3</v>
      </c>
      <c r="B2" s="206"/>
      <c r="C2" s="206"/>
      <c r="D2" s="206"/>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c r="FK2" s="204"/>
      <c r="FL2" s="204"/>
      <c r="FM2" s="204"/>
      <c r="FN2" s="204"/>
      <c r="FO2" s="204"/>
      <c r="FP2" s="204"/>
      <c r="FQ2" s="204"/>
      <c r="FR2" s="204"/>
      <c r="FS2" s="204"/>
      <c r="FT2" s="204"/>
      <c r="FU2" s="204"/>
      <c r="FV2" s="204"/>
      <c r="FW2" s="204"/>
      <c r="FX2" s="204"/>
      <c r="FY2" s="204"/>
      <c r="FZ2" s="204"/>
      <c r="GA2" s="204"/>
      <c r="GB2" s="204"/>
      <c r="GC2" s="204"/>
      <c r="GD2" s="204"/>
      <c r="GE2" s="204"/>
      <c r="GF2" s="204"/>
      <c r="GG2" s="204"/>
      <c r="GH2" s="204"/>
      <c r="GI2" s="204"/>
      <c r="GJ2" s="204"/>
      <c r="GK2" s="204"/>
      <c r="GL2" s="204"/>
      <c r="GM2" s="204"/>
      <c r="GN2" s="204"/>
      <c r="GO2" s="204"/>
      <c r="GP2" s="204"/>
      <c r="GQ2" s="204"/>
      <c r="GR2" s="204"/>
      <c r="GS2" s="204"/>
      <c r="GT2" s="204"/>
      <c r="GU2" s="204"/>
      <c r="GV2" s="204"/>
      <c r="GW2" s="204"/>
      <c r="GX2" s="204"/>
      <c r="GY2" s="204"/>
      <c r="GZ2" s="204"/>
      <c r="HA2" s="204"/>
      <c r="HB2" s="204"/>
      <c r="HC2" s="204"/>
      <c r="HD2" s="204"/>
      <c r="HE2" s="204"/>
      <c r="HF2" s="204"/>
      <c r="HG2" s="204"/>
      <c r="HH2" s="204"/>
      <c r="HI2" s="204"/>
      <c r="HJ2" s="204"/>
      <c r="HK2" s="204"/>
      <c r="HL2" s="204"/>
      <c r="HM2" s="204"/>
      <c r="HN2" s="204"/>
      <c r="HO2" s="204"/>
      <c r="HP2" s="204"/>
      <c r="HQ2" s="204"/>
      <c r="HR2" s="204"/>
      <c r="HS2" s="204"/>
      <c r="HT2" s="204"/>
      <c r="HU2" s="204"/>
      <c r="HV2" s="204"/>
      <c r="HW2" s="204"/>
      <c r="HX2" s="204"/>
      <c r="HY2" s="204"/>
      <c r="HZ2" s="204"/>
      <c r="IA2" s="204"/>
      <c r="IB2" s="204"/>
      <c r="IC2" s="204"/>
      <c r="ID2" s="204"/>
      <c r="IE2" s="204"/>
      <c r="IF2" s="204"/>
      <c r="IG2" s="204"/>
      <c r="IH2" s="204"/>
      <c r="II2" s="204"/>
      <c r="IJ2" s="204"/>
      <c r="IK2" s="204"/>
      <c r="IL2" s="204"/>
      <c r="IM2" s="204"/>
      <c r="IN2" s="204"/>
      <c r="IO2" s="204"/>
      <c r="IP2" s="204"/>
      <c r="IQ2" s="204"/>
      <c r="IR2" s="204"/>
      <c r="IS2" s="204"/>
      <c r="IT2" s="204"/>
      <c r="IU2" s="204"/>
      <c r="IV2" s="204"/>
    </row>
    <row r="3" spans="1:256" ht="14.25" customHeight="1">
      <c r="A3" s="230" t="s">
        <v>4</v>
      </c>
      <c r="B3" s="202"/>
      <c r="C3" s="202"/>
      <c r="D3" s="203" t="s">
        <v>5</v>
      </c>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204"/>
      <c r="GE3" s="204"/>
      <c r="GF3" s="204"/>
      <c r="GG3" s="204"/>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c r="HH3" s="204"/>
      <c r="HI3" s="204"/>
      <c r="HJ3" s="204"/>
      <c r="HK3" s="204"/>
      <c r="HL3" s="204"/>
      <c r="HM3" s="204"/>
      <c r="HN3" s="204"/>
      <c r="HO3" s="204"/>
      <c r="HP3" s="204"/>
      <c r="HQ3" s="204"/>
      <c r="HR3" s="204"/>
      <c r="HS3" s="204"/>
      <c r="HT3" s="204"/>
      <c r="HU3" s="204"/>
      <c r="HV3" s="204"/>
      <c r="HW3" s="204"/>
      <c r="HX3" s="204"/>
      <c r="HY3" s="204"/>
      <c r="HZ3" s="204"/>
      <c r="IA3" s="204"/>
      <c r="IB3" s="204"/>
      <c r="IC3" s="204"/>
      <c r="ID3" s="204"/>
      <c r="IE3" s="204"/>
      <c r="IF3" s="204"/>
      <c r="IG3" s="204"/>
      <c r="IH3" s="204"/>
      <c r="II3" s="204"/>
      <c r="IJ3" s="204"/>
      <c r="IK3" s="204"/>
      <c r="IL3" s="204"/>
      <c r="IM3" s="204"/>
      <c r="IN3" s="204"/>
      <c r="IO3" s="204"/>
      <c r="IP3" s="204"/>
      <c r="IQ3" s="204"/>
      <c r="IR3" s="204"/>
      <c r="IS3" s="204"/>
      <c r="IT3" s="204"/>
      <c r="IU3" s="204"/>
      <c r="IV3" s="204"/>
    </row>
    <row r="4" spans="1:256" ht="14.25" customHeight="1">
      <c r="A4" s="231" t="s">
        <v>6</v>
      </c>
      <c r="B4" s="231"/>
      <c r="C4" s="231" t="s">
        <v>7</v>
      </c>
      <c r="D4" s="231"/>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204"/>
      <c r="GE4" s="204"/>
      <c r="GF4" s="204"/>
      <c r="GG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c r="HH4" s="204"/>
      <c r="HI4" s="204"/>
      <c r="HJ4" s="204"/>
      <c r="HK4" s="204"/>
      <c r="HL4" s="204"/>
      <c r="HM4" s="204"/>
      <c r="HN4" s="204"/>
      <c r="HO4" s="204"/>
      <c r="HP4" s="204"/>
      <c r="HQ4" s="204"/>
      <c r="HR4" s="204"/>
      <c r="HS4" s="204"/>
      <c r="HT4" s="204"/>
      <c r="HU4" s="204"/>
      <c r="HV4" s="204"/>
      <c r="HW4" s="204"/>
      <c r="HX4" s="204"/>
      <c r="HY4" s="204"/>
      <c r="HZ4" s="204"/>
      <c r="IA4" s="204"/>
      <c r="IB4" s="204"/>
      <c r="IC4" s="204"/>
      <c r="ID4" s="204"/>
      <c r="IE4" s="204"/>
      <c r="IF4" s="204"/>
      <c r="IG4" s="204"/>
      <c r="IH4" s="204"/>
      <c r="II4" s="204"/>
      <c r="IJ4" s="204"/>
      <c r="IK4" s="204"/>
      <c r="IL4" s="204"/>
      <c r="IM4" s="204"/>
      <c r="IN4" s="204"/>
      <c r="IO4" s="204"/>
      <c r="IP4" s="204"/>
      <c r="IQ4" s="204"/>
      <c r="IR4" s="204"/>
      <c r="IS4" s="204"/>
      <c r="IT4" s="204"/>
      <c r="IU4" s="204"/>
      <c r="IV4" s="204"/>
    </row>
    <row r="5" spans="1:256" ht="14.25" customHeight="1">
      <c r="A5" s="207" t="s">
        <v>8</v>
      </c>
      <c r="B5" s="207" t="s">
        <v>9</v>
      </c>
      <c r="C5" s="207" t="s">
        <v>8</v>
      </c>
      <c r="D5" s="207" t="s">
        <v>9</v>
      </c>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c r="FO5" s="204"/>
      <c r="FP5" s="204"/>
      <c r="FQ5" s="204"/>
      <c r="FR5" s="204"/>
      <c r="FS5" s="204"/>
      <c r="FT5" s="204"/>
      <c r="FU5" s="204"/>
      <c r="FV5" s="204"/>
      <c r="FW5" s="204"/>
      <c r="FX5" s="204"/>
      <c r="FY5" s="204"/>
      <c r="FZ5" s="204"/>
      <c r="GA5" s="204"/>
      <c r="GB5" s="204"/>
      <c r="GC5" s="204"/>
      <c r="GD5" s="204"/>
      <c r="GE5" s="204"/>
      <c r="GF5" s="204"/>
      <c r="GG5" s="204"/>
      <c r="GH5" s="204"/>
      <c r="GI5" s="204"/>
      <c r="GJ5" s="204"/>
      <c r="GK5" s="204"/>
      <c r="GL5" s="204"/>
      <c r="GM5" s="204"/>
      <c r="GN5" s="204"/>
      <c r="GO5" s="204"/>
      <c r="GP5" s="204"/>
      <c r="GQ5" s="204"/>
      <c r="GR5" s="204"/>
      <c r="GS5" s="204"/>
      <c r="GT5" s="204"/>
      <c r="GU5" s="204"/>
      <c r="GV5" s="204"/>
      <c r="GW5" s="204"/>
      <c r="GX5" s="204"/>
      <c r="GY5" s="204"/>
      <c r="GZ5" s="204"/>
      <c r="HA5" s="204"/>
      <c r="HB5" s="204"/>
      <c r="HC5" s="204"/>
      <c r="HD5" s="204"/>
      <c r="HE5" s="204"/>
      <c r="HF5" s="204"/>
      <c r="HG5" s="204"/>
      <c r="HH5" s="204"/>
      <c r="HI5" s="204"/>
      <c r="HJ5" s="204"/>
      <c r="HK5" s="204"/>
      <c r="HL5" s="204"/>
      <c r="HM5" s="204"/>
      <c r="HN5" s="204"/>
      <c r="HO5" s="204"/>
      <c r="HP5" s="204"/>
      <c r="HQ5" s="204"/>
      <c r="HR5" s="204"/>
      <c r="HS5" s="204"/>
      <c r="HT5" s="204"/>
      <c r="HU5" s="204"/>
      <c r="HV5" s="204"/>
      <c r="HW5" s="204"/>
      <c r="HX5" s="204"/>
      <c r="HY5" s="204"/>
      <c r="HZ5" s="204"/>
      <c r="IA5" s="204"/>
      <c r="IB5" s="204"/>
      <c r="IC5" s="204"/>
      <c r="ID5" s="204"/>
      <c r="IE5" s="204"/>
      <c r="IF5" s="204"/>
      <c r="IG5" s="204"/>
      <c r="IH5" s="204"/>
      <c r="II5" s="204"/>
      <c r="IJ5" s="204"/>
      <c r="IK5" s="204"/>
      <c r="IL5" s="204"/>
      <c r="IM5" s="204"/>
      <c r="IN5" s="204"/>
      <c r="IO5" s="204"/>
      <c r="IP5" s="204"/>
      <c r="IQ5" s="204"/>
      <c r="IR5" s="204"/>
      <c r="IS5" s="204"/>
      <c r="IT5" s="204"/>
      <c r="IU5" s="204"/>
      <c r="IV5" s="204"/>
    </row>
    <row r="6" spans="1:256" s="67" customFormat="1" ht="14.25" customHeight="1">
      <c r="A6" s="208" t="s">
        <v>10</v>
      </c>
      <c r="B6" s="79">
        <v>72010954.900000006</v>
      </c>
      <c r="C6" s="209" t="s">
        <v>11</v>
      </c>
      <c r="D6" s="79">
        <v>0</v>
      </c>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c r="IN6" s="204"/>
      <c r="IO6" s="204"/>
      <c r="IP6" s="204"/>
      <c r="IQ6" s="204"/>
      <c r="IR6" s="204"/>
      <c r="IS6" s="204"/>
      <c r="IT6" s="204"/>
      <c r="IU6" s="204"/>
      <c r="IV6" s="204"/>
    </row>
    <row r="7" spans="1:256" s="67" customFormat="1" ht="14.25" customHeight="1">
      <c r="A7" s="208" t="s">
        <v>12</v>
      </c>
      <c r="B7" s="79">
        <v>0</v>
      </c>
      <c r="C7" s="210" t="s">
        <v>13</v>
      </c>
      <c r="D7" s="79">
        <v>0</v>
      </c>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c r="IO7" s="204"/>
      <c r="IP7" s="204"/>
      <c r="IQ7" s="204"/>
      <c r="IR7" s="204"/>
      <c r="IS7" s="204"/>
      <c r="IT7" s="204"/>
      <c r="IU7" s="204"/>
      <c r="IV7" s="204"/>
    </row>
    <row r="8" spans="1:256" s="67" customFormat="1" ht="14.25" customHeight="1">
      <c r="A8" s="208" t="s">
        <v>14</v>
      </c>
      <c r="B8" s="211"/>
      <c r="C8" s="210" t="s">
        <v>15</v>
      </c>
      <c r="D8" s="79">
        <v>0</v>
      </c>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c r="IV8" s="204"/>
    </row>
    <row r="9" spans="1:256" s="67" customFormat="1" ht="14.25" customHeight="1">
      <c r="A9" s="208" t="s">
        <v>16</v>
      </c>
      <c r="B9" s="79">
        <v>57213252</v>
      </c>
      <c r="C9" s="210" t="s">
        <v>17</v>
      </c>
      <c r="D9" s="79">
        <v>0</v>
      </c>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c r="FV9" s="204"/>
      <c r="FW9" s="204"/>
      <c r="FX9" s="204"/>
      <c r="FY9" s="204"/>
      <c r="FZ9" s="204"/>
      <c r="GA9" s="204"/>
      <c r="GB9" s="204"/>
      <c r="GC9" s="204"/>
      <c r="GD9" s="204"/>
      <c r="GE9" s="204"/>
      <c r="GF9" s="204"/>
      <c r="GG9" s="204"/>
      <c r="GH9" s="204"/>
      <c r="GI9" s="204"/>
      <c r="GJ9" s="204"/>
      <c r="GK9" s="204"/>
      <c r="GL9" s="204"/>
      <c r="GM9" s="204"/>
      <c r="GN9" s="204"/>
      <c r="GO9" s="204"/>
      <c r="GP9" s="204"/>
      <c r="GQ9" s="204"/>
      <c r="GR9" s="204"/>
      <c r="GS9" s="204"/>
      <c r="GT9" s="204"/>
      <c r="GU9" s="204"/>
      <c r="GV9" s="204"/>
      <c r="GW9" s="204"/>
      <c r="GX9" s="204"/>
      <c r="GY9" s="204"/>
      <c r="GZ9" s="204"/>
      <c r="HA9" s="204"/>
      <c r="HB9" s="204"/>
      <c r="HC9" s="204"/>
      <c r="HD9" s="204"/>
      <c r="HE9" s="204"/>
      <c r="HF9" s="204"/>
      <c r="HG9" s="204"/>
      <c r="HH9" s="204"/>
      <c r="HI9" s="204"/>
      <c r="HJ9" s="204"/>
      <c r="HK9" s="204"/>
      <c r="HL9" s="204"/>
      <c r="HM9" s="204"/>
      <c r="HN9" s="204"/>
      <c r="HO9" s="204"/>
      <c r="HP9" s="204"/>
      <c r="HQ9" s="204"/>
      <c r="HR9" s="204"/>
      <c r="HS9" s="204"/>
      <c r="HT9" s="204"/>
      <c r="HU9" s="204"/>
      <c r="HV9" s="204"/>
      <c r="HW9" s="204"/>
      <c r="HX9" s="204"/>
      <c r="HY9" s="204"/>
      <c r="HZ9" s="204"/>
      <c r="IA9" s="204"/>
      <c r="IB9" s="204"/>
      <c r="IC9" s="204"/>
      <c r="ID9" s="204"/>
      <c r="IE9" s="204"/>
      <c r="IF9" s="204"/>
      <c r="IG9" s="204"/>
      <c r="IH9" s="204"/>
      <c r="II9" s="204"/>
      <c r="IJ9" s="204"/>
      <c r="IK9" s="204"/>
      <c r="IL9" s="204"/>
      <c r="IM9" s="204"/>
      <c r="IN9" s="204"/>
      <c r="IO9" s="204"/>
      <c r="IP9" s="204"/>
      <c r="IQ9" s="204"/>
      <c r="IR9" s="204"/>
      <c r="IS9" s="204"/>
      <c r="IT9" s="204"/>
      <c r="IU9" s="204"/>
      <c r="IV9" s="204"/>
    </row>
    <row r="10" spans="1:256" s="67" customFormat="1" ht="14.25" customHeight="1">
      <c r="A10" s="208" t="s">
        <v>18</v>
      </c>
      <c r="B10" s="79">
        <v>0</v>
      </c>
      <c r="C10" s="209" t="s">
        <v>19</v>
      </c>
      <c r="D10" s="79">
        <v>0</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204"/>
      <c r="GE10" s="204"/>
      <c r="GF10" s="204"/>
      <c r="GG10" s="204"/>
      <c r="GH10" s="204"/>
      <c r="GI10" s="204"/>
      <c r="GJ10" s="204"/>
      <c r="GK10" s="204"/>
      <c r="GL10" s="204"/>
      <c r="GM10" s="204"/>
      <c r="GN10" s="204"/>
      <c r="GO10" s="204"/>
      <c r="GP10" s="204"/>
      <c r="GQ10" s="204"/>
      <c r="GR10" s="204"/>
      <c r="GS10" s="204"/>
      <c r="GT10" s="204"/>
      <c r="GU10" s="204"/>
      <c r="GV10" s="204"/>
      <c r="GW10" s="204"/>
      <c r="GX10" s="204"/>
      <c r="GY10" s="204"/>
      <c r="GZ10" s="204"/>
      <c r="HA10" s="204"/>
      <c r="HB10" s="204"/>
      <c r="HC10" s="204"/>
      <c r="HD10" s="204"/>
      <c r="HE10" s="204"/>
      <c r="HF10" s="204"/>
      <c r="HG10" s="204"/>
      <c r="HH10" s="204"/>
      <c r="HI10" s="204"/>
      <c r="HJ10" s="204"/>
      <c r="HK10" s="204"/>
      <c r="HL10" s="204"/>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c r="IN10" s="204"/>
      <c r="IO10" s="204"/>
      <c r="IP10" s="204"/>
      <c r="IQ10" s="204"/>
      <c r="IR10" s="204"/>
      <c r="IS10" s="204"/>
      <c r="IT10" s="204"/>
      <c r="IU10" s="204"/>
      <c r="IV10" s="204"/>
    </row>
    <row r="11" spans="1:256" s="67" customFormat="1" ht="14.25" customHeight="1">
      <c r="A11" s="208" t="s">
        <v>20</v>
      </c>
      <c r="B11" s="79">
        <v>557303667.40999997</v>
      </c>
      <c r="C11" s="209" t="s">
        <v>21</v>
      </c>
      <c r="D11" s="79">
        <v>0</v>
      </c>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row>
    <row r="12" spans="1:256" s="67" customFormat="1" ht="14.25" customHeight="1">
      <c r="A12" s="208" t="s">
        <v>22</v>
      </c>
      <c r="B12" s="79">
        <v>0</v>
      </c>
      <c r="C12" s="209" t="s">
        <v>23</v>
      </c>
      <c r="D12" s="79">
        <v>0</v>
      </c>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row>
    <row r="13" spans="1:256" s="67" customFormat="1" ht="14.25" customHeight="1">
      <c r="A13" s="212"/>
      <c r="B13" s="213"/>
      <c r="C13" s="214" t="s">
        <v>24</v>
      </c>
      <c r="D13" s="79">
        <v>16971140.329999998</v>
      </c>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204"/>
      <c r="GE13" s="204"/>
      <c r="GF13" s="204"/>
      <c r="GG13" s="204"/>
      <c r="GH13" s="204"/>
      <c r="GI13" s="204"/>
      <c r="GJ13" s="204"/>
      <c r="GK13" s="204"/>
      <c r="GL13" s="204"/>
      <c r="GM13" s="204"/>
      <c r="GN13" s="204"/>
      <c r="GO13" s="204"/>
      <c r="GP13" s="204"/>
      <c r="GQ13" s="204"/>
      <c r="GR13" s="204"/>
      <c r="GS13" s="204"/>
      <c r="GT13" s="204"/>
      <c r="GU13" s="204"/>
      <c r="GV13" s="204"/>
      <c r="GW13" s="204"/>
      <c r="GX13" s="204"/>
      <c r="GY13" s="204"/>
      <c r="GZ13" s="204"/>
      <c r="HA13" s="204"/>
      <c r="HB13" s="204"/>
      <c r="HC13" s="204"/>
      <c r="HD13" s="204"/>
      <c r="HE13" s="204"/>
      <c r="HF13" s="204"/>
      <c r="HG13" s="204"/>
      <c r="HH13" s="204"/>
      <c r="HI13" s="204"/>
      <c r="HJ13" s="204"/>
      <c r="HK13" s="204"/>
      <c r="HL13" s="204"/>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c r="IN13" s="204"/>
      <c r="IO13" s="204"/>
      <c r="IP13" s="204"/>
      <c r="IQ13" s="204"/>
      <c r="IR13" s="204"/>
      <c r="IS13" s="204"/>
      <c r="IT13" s="204"/>
      <c r="IU13" s="204"/>
      <c r="IV13" s="204"/>
    </row>
    <row r="14" spans="1:256" s="67" customFormat="1" ht="14.25" customHeight="1">
      <c r="A14" s="208"/>
      <c r="B14" s="79"/>
      <c r="C14" s="214" t="s">
        <v>25</v>
      </c>
      <c r="D14" s="79">
        <v>0</v>
      </c>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c r="IT14" s="204"/>
      <c r="IU14" s="204"/>
      <c r="IV14" s="204"/>
    </row>
    <row r="15" spans="1:256" s="67" customFormat="1" ht="14.25" customHeight="1">
      <c r="A15" s="208"/>
      <c r="B15" s="79"/>
      <c r="C15" s="214" t="s">
        <v>26</v>
      </c>
      <c r="D15" s="79">
        <v>659062265.48000002</v>
      </c>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row>
    <row r="16" spans="1:256" s="67" customFormat="1" ht="14.25" customHeight="1">
      <c r="A16" s="208"/>
      <c r="B16" s="79"/>
      <c r="C16" s="214" t="s">
        <v>27</v>
      </c>
      <c r="D16" s="79">
        <v>0</v>
      </c>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row>
    <row r="17" spans="1:256" s="67" customFormat="1" ht="14.25" customHeight="1">
      <c r="A17" s="208"/>
      <c r="B17" s="79"/>
      <c r="C17" s="214" t="s">
        <v>28</v>
      </c>
      <c r="D17" s="79">
        <v>0</v>
      </c>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c r="IN17" s="204"/>
      <c r="IO17" s="204"/>
      <c r="IP17" s="204"/>
      <c r="IQ17" s="204"/>
      <c r="IR17" s="204"/>
      <c r="IS17" s="204"/>
      <c r="IT17" s="204"/>
      <c r="IU17" s="204"/>
      <c r="IV17" s="204"/>
    </row>
    <row r="18" spans="1:256" s="67" customFormat="1" ht="14.25" customHeight="1">
      <c r="A18" s="208"/>
      <c r="B18" s="79"/>
      <c r="C18" s="214" t="s">
        <v>29</v>
      </c>
      <c r="D18" s="79">
        <v>0</v>
      </c>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c r="IO18" s="204"/>
      <c r="IP18" s="204"/>
      <c r="IQ18" s="204"/>
      <c r="IR18" s="204"/>
      <c r="IS18" s="204"/>
      <c r="IT18" s="204"/>
      <c r="IU18" s="204"/>
      <c r="IV18" s="204"/>
    </row>
    <row r="19" spans="1:256" s="67" customFormat="1" ht="14.25" customHeight="1">
      <c r="A19" s="208"/>
      <c r="B19" s="79"/>
      <c r="C19" s="214" t="s">
        <v>30</v>
      </c>
      <c r="D19" s="79">
        <v>0</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c r="IE19" s="204"/>
      <c r="IF19" s="204"/>
      <c r="IG19" s="204"/>
      <c r="IH19" s="204"/>
      <c r="II19" s="204"/>
      <c r="IJ19" s="204"/>
      <c r="IK19" s="204"/>
      <c r="IL19" s="204"/>
      <c r="IM19" s="204"/>
      <c r="IN19" s="204"/>
      <c r="IO19" s="204"/>
      <c r="IP19" s="204"/>
      <c r="IQ19" s="204"/>
      <c r="IR19" s="204"/>
      <c r="IS19" s="204"/>
      <c r="IT19" s="204"/>
      <c r="IU19" s="204"/>
      <c r="IV19" s="204"/>
    </row>
    <row r="20" spans="1:256" s="67" customFormat="1" ht="14.25" customHeight="1">
      <c r="A20" s="208"/>
      <c r="B20" s="79"/>
      <c r="C20" s="214" t="s">
        <v>31</v>
      </c>
      <c r="D20" s="79">
        <v>0</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c r="IE20" s="204"/>
      <c r="IF20" s="204"/>
      <c r="IG20" s="204"/>
      <c r="IH20" s="204"/>
      <c r="II20" s="204"/>
      <c r="IJ20" s="204"/>
      <c r="IK20" s="204"/>
      <c r="IL20" s="204"/>
      <c r="IM20" s="204"/>
      <c r="IN20" s="204"/>
      <c r="IO20" s="204"/>
      <c r="IP20" s="204"/>
      <c r="IQ20" s="204"/>
      <c r="IR20" s="204"/>
      <c r="IS20" s="204"/>
      <c r="IT20" s="204"/>
      <c r="IU20" s="204"/>
      <c r="IV20" s="204"/>
    </row>
    <row r="21" spans="1:256" s="67" customFormat="1" ht="14.25" customHeight="1">
      <c r="A21" s="208"/>
      <c r="B21" s="79"/>
      <c r="C21" s="214" t="s">
        <v>32</v>
      </c>
      <c r="D21" s="79">
        <v>0</v>
      </c>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c r="FK21" s="204"/>
      <c r="FL21" s="204"/>
      <c r="FM21" s="204"/>
      <c r="FN21" s="204"/>
      <c r="FO21" s="204"/>
      <c r="FP21" s="204"/>
      <c r="FQ21" s="204"/>
      <c r="FR21" s="204"/>
      <c r="FS21" s="204"/>
      <c r="FT21" s="204"/>
      <c r="FU21" s="204"/>
      <c r="FV21" s="204"/>
      <c r="FW21" s="204"/>
      <c r="FX21" s="204"/>
      <c r="FY21" s="204"/>
      <c r="FZ21" s="204"/>
      <c r="GA21" s="204"/>
      <c r="GB21" s="204"/>
      <c r="GC21" s="204"/>
      <c r="GD21" s="204"/>
      <c r="GE21" s="204"/>
      <c r="GF21" s="204"/>
      <c r="GG21" s="204"/>
      <c r="GH21" s="204"/>
      <c r="GI21" s="204"/>
      <c r="GJ21" s="204"/>
      <c r="GK21" s="204"/>
      <c r="GL21" s="204"/>
      <c r="GM21" s="204"/>
      <c r="GN21" s="204"/>
      <c r="GO21" s="204"/>
      <c r="GP21" s="204"/>
      <c r="GQ21" s="204"/>
      <c r="GR21" s="204"/>
      <c r="GS21" s="204"/>
      <c r="GT21" s="204"/>
      <c r="GU21" s="204"/>
      <c r="GV21" s="204"/>
      <c r="GW21" s="204"/>
      <c r="GX21" s="204"/>
      <c r="GY21" s="204"/>
      <c r="GZ21" s="204"/>
      <c r="HA21" s="204"/>
      <c r="HB21" s="204"/>
      <c r="HC21" s="204"/>
      <c r="HD21" s="204"/>
      <c r="HE21" s="204"/>
      <c r="HF21" s="204"/>
      <c r="HG21" s="204"/>
      <c r="HH21" s="204"/>
      <c r="HI21" s="204"/>
      <c r="HJ21" s="204"/>
      <c r="HK21" s="204"/>
      <c r="HL21" s="204"/>
      <c r="HM21" s="204"/>
      <c r="HN21" s="204"/>
      <c r="HO21" s="204"/>
      <c r="HP21" s="204"/>
      <c r="HQ21" s="204"/>
      <c r="HR21" s="204"/>
      <c r="HS21" s="204"/>
      <c r="HT21" s="204"/>
      <c r="HU21" s="204"/>
      <c r="HV21" s="204"/>
      <c r="HW21" s="204"/>
      <c r="HX21" s="204"/>
      <c r="HY21" s="204"/>
      <c r="HZ21" s="204"/>
      <c r="IA21" s="204"/>
      <c r="IB21" s="204"/>
      <c r="IC21" s="204"/>
      <c r="ID21" s="204"/>
      <c r="IE21" s="204"/>
      <c r="IF21" s="204"/>
      <c r="IG21" s="204"/>
      <c r="IH21" s="204"/>
      <c r="II21" s="204"/>
      <c r="IJ21" s="204"/>
      <c r="IK21" s="204"/>
      <c r="IL21" s="204"/>
      <c r="IM21" s="204"/>
      <c r="IN21" s="204"/>
      <c r="IO21" s="204"/>
      <c r="IP21" s="204"/>
      <c r="IQ21" s="204"/>
      <c r="IR21" s="204"/>
      <c r="IS21" s="204"/>
      <c r="IT21" s="204"/>
      <c r="IU21" s="204"/>
      <c r="IV21" s="204"/>
    </row>
    <row r="22" spans="1:256" s="67" customFormat="1" ht="14.25" customHeight="1">
      <c r="A22" s="208"/>
      <c r="B22" s="79"/>
      <c r="C22" s="214" t="s">
        <v>33</v>
      </c>
      <c r="D22" s="79">
        <v>0</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204"/>
      <c r="GL22" s="204"/>
      <c r="GM22" s="204"/>
      <c r="GN22" s="204"/>
      <c r="GO22" s="204"/>
      <c r="GP22" s="204"/>
      <c r="GQ22" s="204"/>
      <c r="GR22" s="204"/>
      <c r="GS22" s="204"/>
      <c r="GT22" s="204"/>
      <c r="GU22" s="204"/>
      <c r="GV22" s="204"/>
      <c r="GW22" s="204"/>
      <c r="GX22" s="204"/>
      <c r="GY22" s="204"/>
      <c r="GZ22" s="204"/>
      <c r="HA22" s="204"/>
      <c r="HB22" s="204"/>
      <c r="HC22" s="204"/>
      <c r="HD22" s="204"/>
      <c r="HE22" s="204"/>
      <c r="HF22" s="204"/>
      <c r="HG22" s="204"/>
      <c r="HH22" s="204"/>
      <c r="HI22" s="204"/>
      <c r="HJ22" s="204"/>
      <c r="HK22" s="204"/>
      <c r="HL22" s="204"/>
      <c r="HM22" s="204"/>
      <c r="HN22" s="204"/>
      <c r="HO22" s="204"/>
      <c r="HP22" s="204"/>
      <c r="HQ22" s="204"/>
      <c r="HR22" s="204"/>
      <c r="HS22" s="204"/>
      <c r="HT22" s="204"/>
      <c r="HU22" s="204"/>
      <c r="HV22" s="204"/>
      <c r="HW22" s="204"/>
      <c r="HX22" s="204"/>
      <c r="HY22" s="204"/>
      <c r="HZ22" s="204"/>
      <c r="IA22" s="204"/>
      <c r="IB22" s="204"/>
      <c r="IC22" s="204"/>
      <c r="ID22" s="204"/>
      <c r="IE22" s="204"/>
      <c r="IF22" s="204"/>
      <c r="IG22" s="204"/>
      <c r="IH22" s="204"/>
      <c r="II22" s="204"/>
      <c r="IJ22" s="204"/>
      <c r="IK22" s="204"/>
      <c r="IL22" s="204"/>
      <c r="IM22" s="204"/>
      <c r="IN22" s="204"/>
      <c r="IO22" s="204"/>
      <c r="IP22" s="204"/>
      <c r="IQ22" s="204"/>
      <c r="IR22" s="204"/>
      <c r="IS22" s="204"/>
      <c r="IT22" s="204"/>
      <c r="IU22" s="204"/>
      <c r="IV22" s="204"/>
    </row>
    <row r="23" spans="1:256" s="67" customFormat="1" ht="14.25" customHeight="1">
      <c r="A23" s="208"/>
      <c r="B23" s="79"/>
      <c r="C23" s="214" t="s">
        <v>34</v>
      </c>
      <c r="D23" s="79">
        <v>0</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c r="FP23" s="204"/>
      <c r="FQ23" s="204"/>
      <c r="FR23" s="204"/>
      <c r="FS23" s="204"/>
      <c r="FT23" s="204"/>
      <c r="FU23" s="204"/>
      <c r="FV23" s="204"/>
      <c r="FW23" s="204"/>
      <c r="FX23" s="204"/>
      <c r="FY23" s="204"/>
      <c r="FZ23" s="204"/>
      <c r="GA23" s="204"/>
      <c r="GB23" s="204"/>
      <c r="GC23" s="204"/>
      <c r="GD23" s="204"/>
      <c r="GE23" s="204"/>
      <c r="GF23" s="204"/>
      <c r="GG23" s="204"/>
      <c r="GH23" s="204"/>
      <c r="GI23" s="204"/>
      <c r="GJ23" s="204"/>
      <c r="GK23" s="204"/>
      <c r="GL23" s="204"/>
      <c r="GM23" s="204"/>
      <c r="GN23" s="204"/>
      <c r="GO23" s="204"/>
      <c r="GP23" s="204"/>
      <c r="GQ23" s="204"/>
      <c r="GR23" s="204"/>
      <c r="GS23" s="204"/>
      <c r="GT23" s="204"/>
      <c r="GU23" s="204"/>
      <c r="GV23" s="204"/>
      <c r="GW23" s="204"/>
      <c r="GX23" s="204"/>
      <c r="GY23" s="204"/>
      <c r="GZ23" s="204"/>
      <c r="HA23" s="204"/>
      <c r="HB23" s="204"/>
      <c r="HC23" s="204"/>
      <c r="HD23" s="204"/>
      <c r="HE23" s="204"/>
      <c r="HF23" s="204"/>
      <c r="HG23" s="204"/>
      <c r="HH23" s="204"/>
      <c r="HI23" s="204"/>
      <c r="HJ23" s="204"/>
      <c r="HK23" s="204"/>
      <c r="HL23" s="204"/>
      <c r="HM23" s="204"/>
      <c r="HN23" s="204"/>
      <c r="HO23" s="204"/>
      <c r="HP23" s="204"/>
      <c r="HQ23" s="204"/>
      <c r="HR23" s="204"/>
      <c r="HS23" s="204"/>
      <c r="HT23" s="204"/>
      <c r="HU23" s="204"/>
      <c r="HV23" s="204"/>
      <c r="HW23" s="204"/>
      <c r="HX23" s="204"/>
      <c r="HY23" s="204"/>
      <c r="HZ23" s="204"/>
      <c r="IA23" s="204"/>
      <c r="IB23" s="204"/>
      <c r="IC23" s="204"/>
      <c r="ID23" s="204"/>
      <c r="IE23" s="204"/>
      <c r="IF23" s="204"/>
      <c r="IG23" s="204"/>
      <c r="IH23" s="204"/>
      <c r="II23" s="204"/>
      <c r="IJ23" s="204"/>
      <c r="IK23" s="204"/>
      <c r="IL23" s="204"/>
      <c r="IM23" s="204"/>
      <c r="IN23" s="204"/>
      <c r="IO23" s="204"/>
      <c r="IP23" s="204"/>
      <c r="IQ23" s="204"/>
      <c r="IR23" s="204"/>
      <c r="IS23" s="204"/>
      <c r="IT23" s="204"/>
      <c r="IU23" s="204"/>
      <c r="IV23" s="204"/>
    </row>
    <row r="24" spans="1:256" s="67" customFormat="1" ht="14.25" customHeight="1">
      <c r="A24" s="208"/>
      <c r="B24" s="79"/>
      <c r="C24" s="214" t="s">
        <v>35</v>
      </c>
      <c r="D24" s="79">
        <v>0</v>
      </c>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204"/>
      <c r="GE24" s="204"/>
      <c r="GF24" s="204"/>
      <c r="GG24" s="204"/>
      <c r="GH24" s="204"/>
      <c r="GI24" s="204"/>
      <c r="GJ24" s="204"/>
      <c r="GK24" s="204"/>
      <c r="GL24" s="204"/>
      <c r="GM24" s="204"/>
      <c r="GN24" s="204"/>
      <c r="GO24" s="204"/>
      <c r="GP24" s="204"/>
      <c r="GQ24" s="204"/>
      <c r="GR24" s="204"/>
      <c r="GS24" s="204"/>
      <c r="GT24" s="204"/>
      <c r="GU24" s="204"/>
      <c r="GV24" s="204"/>
      <c r="GW24" s="204"/>
      <c r="GX24" s="204"/>
      <c r="GY24" s="204"/>
      <c r="GZ24" s="204"/>
      <c r="HA24" s="204"/>
      <c r="HB24" s="204"/>
      <c r="HC24" s="204"/>
      <c r="HD24" s="204"/>
      <c r="HE24" s="204"/>
      <c r="HF24" s="204"/>
      <c r="HG24" s="204"/>
      <c r="HH24" s="204"/>
      <c r="HI24" s="204"/>
      <c r="HJ24" s="204"/>
      <c r="HK24" s="204"/>
      <c r="HL24" s="204"/>
      <c r="HM24" s="204"/>
      <c r="HN24" s="204"/>
      <c r="HO24" s="204"/>
      <c r="HP24" s="204"/>
      <c r="HQ24" s="204"/>
      <c r="HR24" s="204"/>
      <c r="HS24" s="204"/>
      <c r="HT24" s="204"/>
      <c r="HU24" s="204"/>
      <c r="HV24" s="204"/>
      <c r="HW24" s="204"/>
      <c r="HX24" s="204"/>
      <c r="HY24" s="204"/>
      <c r="HZ24" s="204"/>
      <c r="IA24" s="204"/>
      <c r="IB24" s="204"/>
      <c r="IC24" s="204"/>
      <c r="ID24" s="204"/>
      <c r="IE24" s="204"/>
      <c r="IF24" s="204"/>
      <c r="IG24" s="204"/>
      <c r="IH24" s="204"/>
      <c r="II24" s="204"/>
      <c r="IJ24" s="204"/>
      <c r="IK24" s="204"/>
      <c r="IL24" s="204"/>
      <c r="IM24" s="204"/>
      <c r="IN24" s="204"/>
      <c r="IO24" s="204"/>
      <c r="IP24" s="204"/>
      <c r="IQ24" s="204"/>
      <c r="IR24" s="204"/>
      <c r="IS24" s="204"/>
      <c r="IT24" s="204"/>
      <c r="IU24" s="204"/>
      <c r="IV24" s="204"/>
    </row>
    <row r="25" spans="1:256" s="67" customFormat="1" ht="14.25" customHeight="1">
      <c r="A25" s="208"/>
      <c r="B25" s="79"/>
      <c r="C25" s="214" t="s">
        <v>36</v>
      </c>
      <c r="D25" s="79">
        <v>10494468.5</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c r="FK25" s="204"/>
      <c r="FL25" s="204"/>
      <c r="FM25" s="204"/>
      <c r="FN25" s="204"/>
      <c r="FO25" s="204"/>
      <c r="FP25" s="204"/>
      <c r="FQ25" s="204"/>
      <c r="FR25" s="204"/>
      <c r="FS25" s="204"/>
      <c r="FT25" s="204"/>
      <c r="FU25" s="204"/>
      <c r="FV25" s="204"/>
      <c r="FW25" s="204"/>
      <c r="FX25" s="204"/>
      <c r="FY25" s="204"/>
      <c r="FZ25" s="204"/>
      <c r="GA25" s="204"/>
      <c r="GB25" s="204"/>
      <c r="GC25" s="204"/>
      <c r="GD25" s="204"/>
      <c r="GE25" s="204"/>
      <c r="GF25" s="204"/>
      <c r="GG25" s="204"/>
      <c r="GH25" s="204"/>
      <c r="GI25" s="204"/>
      <c r="GJ25" s="204"/>
      <c r="GK25" s="204"/>
      <c r="GL25" s="204"/>
      <c r="GM25" s="204"/>
      <c r="GN25" s="204"/>
      <c r="GO25" s="204"/>
      <c r="GP25" s="204"/>
      <c r="GQ25" s="204"/>
      <c r="GR25" s="204"/>
      <c r="GS25" s="204"/>
      <c r="GT25" s="204"/>
      <c r="GU25" s="204"/>
      <c r="GV25" s="204"/>
      <c r="GW25" s="204"/>
      <c r="GX25" s="204"/>
      <c r="GY25" s="204"/>
      <c r="GZ25" s="204"/>
      <c r="HA25" s="204"/>
      <c r="HB25" s="204"/>
      <c r="HC25" s="204"/>
      <c r="HD25" s="204"/>
      <c r="HE25" s="204"/>
      <c r="HF25" s="204"/>
      <c r="HG25" s="204"/>
      <c r="HH25" s="204"/>
      <c r="HI25" s="204"/>
      <c r="HJ25" s="204"/>
      <c r="HK25" s="204"/>
      <c r="HL25" s="204"/>
      <c r="HM25" s="204"/>
      <c r="HN25" s="204"/>
      <c r="HO25" s="204"/>
      <c r="HP25" s="204"/>
      <c r="HQ25" s="204"/>
      <c r="HR25" s="204"/>
      <c r="HS25" s="204"/>
      <c r="HT25" s="204"/>
      <c r="HU25" s="204"/>
      <c r="HV25" s="204"/>
      <c r="HW25" s="204"/>
      <c r="HX25" s="204"/>
      <c r="HY25" s="204"/>
      <c r="HZ25" s="204"/>
      <c r="IA25" s="204"/>
      <c r="IB25" s="204"/>
      <c r="IC25" s="204"/>
      <c r="ID25" s="204"/>
      <c r="IE25" s="204"/>
      <c r="IF25" s="204"/>
      <c r="IG25" s="204"/>
      <c r="IH25" s="204"/>
      <c r="II25" s="204"/>
      <c r="IJ25" s="204"/>
      <c r="IK25" s="204"/>
      <c r="IL25" s="204"/>
      <c r="IM25" s="204"/>
      <c r="IN25" s="204"/>
      <c r="IO25" s="204"/>
      <c r="IP25" s="204"/>
      <c r="IQ25" s="204"/>
      <c r="IR25" s="204"/>
      <c r="IS25" s="204"/>
      <c r="IT25" s="204"/>
      <c r="IU25" s="204"/>
      <c r="IV25" s="204"/>
    </row>
    <row r="26" spans="1:256" s="67" customFormat="1" ht="14.25" customHeight="1">
      <c r="A26" s="208"/>
      <c r="B26" s="79"/>
      <c r="C26" s="214" t="s">
        <v>37</v>
      </c>
      <c r="D26" s="79">
        <v>0</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c r="FK26" s="204"/>
      <c r="FL26" s="204"/>
      <c r="FM26" s="204"/>
      <c r="FN26" s="204"/>
      <c r="FO26" s="204"/>
      <c r="FP26" s="204"/>
      <c r="FQ26" s="204"/>
      <c r="FR26" s="204"/>
      <c r="FS26" s="204"/>
      <c r="FT26" s="204"/>
      <c r="FU26" s="204"/>
      <c r="FV26" s="204"/>
      <c r="FW26" s="204"/>
      <c r="FX26" s="204"/>
      <c r="FY26" s="204"/>
      <c r="FZ26" s="204"/>
      <c r="GA26" s="204"/>
      <c r="GB26" s="204"/>
      <c r="GC26" s="204"/>
      <c r="GD26" s="204"/>
      <c r="GE26" s="204"/>
      <c r="GF26" s="204"/>
      <c r="GG26" s="204"/>
      <c r="GH26" s="204"/>
      <c r="GI26" s="204"/>
      <c r="GJ26" s="204"/>
      <c r="GK26" s="204"/>
      <c r="GL26" s="204"/>
      <c r="GM26" s="204"/>
      <c r="GN26" s="204"/>
      <c r="GO26" s="204"/>
      <c r="GP26" s="204"/>
      <c r="GQ26" s="204"/>
      <c r="GR26" s="204"/>
      <c r="GS26" s="204"/>
      <c r="GT26" s="204"/>
      <c r="GU26" s="204"/>
      <c r="GV26" s="204"/>
      <c r="GW26" s="204"/>
      <c r="GX26" s="204"/>
      <c r="GY26" s="204"/>
      <c r="GZ26" s="204"/>
      <c r="HA26" s="204"/>
      <c r="HB26" s="204"/>
      <c r="HC26" s="204"/>
      <c r="HD26" s="204"/>
      <c r="HE26" s="204"/>
      <c r="HF26" s="204"/>
      <c r="HG26" s="204"/>
      <c r="HH26" s="204"/>
      <c r="HI26" s="204"/>
      <c r="HJ26" s="204"/>
      <c r="HK26" s="204"/>
      <c r="HL26" s="204"/>
      <c r="HM26" s="204"/>
      <c r="HN26" s="204"/>
      <c r="HO26" s="204"/>
      <c r="HP26" s="204"/>
      <c r="HQ26" s="204"/>
      <c r="HR26" s="204"/>
      <c r="HS26" s="204"/>
      <c r="HT26" s="204"/>
      <c r="HU26" s="204"/>
      <c r="HV26" s="204"/>
      <c r="HW26" s="204"/>
      <c r="HX26" s="204"/>
      <c r="HY26" s="204"/>
      <c r="HZ26" s="204"/>
      <c r="IA26" s="204"/>
      <c r="IB26" s="204"/>
      <c r="IC26" s="204"/>
      <c r="ID26" s="204"/>
      <c r="IE26" s="204"/>
      <c r="IF26" s="204"/>
      <c r="IG26" s="204"/>
      <c r="IH26" s="204"/>
      <c r="II26" s="204"/>
      <c r="IJ26" s="204"/>
      <c r="IK26" s="204"/>
      <c r="IL26" s="204"/>
      <c r="IM26" s="204"/>
      <c r="IN26" s="204"/>
      <c r="IO26" s="204"/>
      <c r="IP26" s="204"/>
      <c r="IQ26" s="204"/>
      <c r="IR26" s="204"/>
      <c r="IS26" s="204"/>
      <c r="IT26" s="204"/>
      <c r="IU26" s="204"/>
      <c r="IV26" s="204"/>
    </row>
    <row r="27" spans="1:256" s="67" customFormat="1" ht="14.25" customHeight="1">
      <c r="A27" s="208"/>
      <c r="B27" s="79"/>
      <c r="C27" s="214" t="s">
        <v>38</v>
      </c>
      <c r="D27" s="79">
        <v>0</v>
      </c>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c r="FK27" s="204"/>
      <c r="FL27" s="204"/>
      <c r="FM27" s="204"/>
      <c r="FN27" s="204"/>
      <c r="FO27" s="204"/>
      <c r="FP27" s="204"/>
      <c r="FQ27" s="204"/>
      <c r="FR27" s="204"/>
      <c r="FS27" s="204"/>
      <c r="FT27" s="204"/>
      <c r="FU27" s="204"/>
      <c r="FV27" s="204"/>
      <c r="FW27" s="204"/>
      <c r="FX27" s="204"/>
      <c r="FY27" s="204"/>
      <c r="FZ27" s="204"/>
      <c r="GA27" s="204"/>
      <c r="GB27" s="204"/>
      <c r="GC27" s="204"/>
      <c r="GD27" s="204"/>
      <c r="GE27" s="204"/>
      <c r="GF27" s="204"/>
      <c r="GG27" s="204"/>
      <c r="GH27" s="204"/>
      <c r="GI27" s="204"/>
      <c r="GJ27" s="204"/>
      <c r="GK27" s="204"/>
      <c r="GL27" s="204"/>
      <c r="GM27" s="204"/>
      <c r="GN27" s="204"/>
      <c r="GO27" s="204"/>
      <c r="GP27" s="204"/>
      <c r="GQ27" s="204"/>
      <c r="GR27" s="204"/>
      <c r="GS27" s="204"/>
      <c r="GT27" s="204"/>
      <c r="GU27" s="204"/>
      <c r="GV27" s="204"/>
      <c r="GW27" s="204"/>
      <c r="GX27" s="204"/>
      <c r="GY27" s="204"/>
      <c r="GZ27" s="204"/>
      <c r="HA27" s="204"/>
      <c r="HB27" s="204"/>
      <c r="HC27" s="204"/>
      <c r="HD27" s="204"/>
      <c r="HE27" s="204"/>
      <c r="HF27" s="204"/>
      <c r="HG27" s="204"/>
      <c r="HH27" s="204"/>
      <c r="HI27" s="204"/>
      <c r="HJ27" s="204"/>
      <c r="HK27" s="204"/>
      <c r="HL27" s="204"/>
      <c r="HM27" s="204"/>
      <c r="HN27" s="204"/>
      <c r="HO27" s="204"/>
      <c r="HP27" s="204"/>
      <c r="HQ27" s="204"/>
      <c r="HR27" s="204"/>
      <c r="HS27" s="204"/>
      <c r="HT27" s="204"/>
      <c r="HU27" s="204"/>
      <c r="HV27" s="204"/>
      <c r="HW27" s="204"/>
      <c r="HX27" s="204"/>
      <c r="HY27" s="204"/>
      <c r="HZ27" s="204"/>
      <c r="IA27" s="204"/>
      <c r="IB27" s="204"/>
      <c r="IC27" s="204"/>
      <c r="ID27" s="204"/>
      <c r="IE27" s="204"/>
      <c r="IF27" s="204"/>
      <c r="IG27" s="204"/>
      <c r="IH27" s="204"/>
      <c r="II27" s="204"/>
      <c r="IJ27" s="204"/>
      <c r="IK27" s="204"/>
      <c r="IL27" s="204"/>
      <c r="IM27" s="204"/>
      <c r="IN27" s="204"/>
      <c r="IO27" s="204"/>
      <c r="IP27" s="204"/>
      <c r="IQ27" s="204"/>
      <c r="IR27" s="204"/>
      <c r="IS27" s="204"/>
      <c r="IT27" s="204"/>
      <c r="IU27" s="204"/>
      <c r="IV27" s="204"/>
    </row>
    <row r="28" spans="1:256" s="67" customFormat="1" ht="14.25" customHeight="1">
      <c r="A28" s="208"/>
      <c r="B28" s="79"/>
      <c r="C28" s="214" t="s">
        <v>39</v>
      </c>
      <c r="D28" s="215">
        <v>0</v>
      </c>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c r="FK28" s="204"/>
      <c r="FL28" s="204"/>
      <c r="FM28" s="204"/>
      <c r="FN28" s="204"/>
      <c r="FO28" s="204"/>
      <c r="FP28" s="204"/>
      <c r="FQ28" s="204"/>
      <c r="FR28" s="204"/>
      <c r="FS28" s="204"/>
      <c r="FT28" s="204"/>
      <c r="FU28" s="204"/>
      <c r="FV28" s="204"/>
      <c r="FW28" s="204"/>
      <c r="FX28" s="204"/>
      <c r="FY28" s="204"/>
      <c r="FZ28" s="204"/>
      <c r="GA28" s="204"/>
      <c r="GB28" s="204"/>
      <c r="GC28" s="204"/>
      <c r="GD28" s="204"/>
      <c r="GE28" s="204"/>
      <c r="GF28" s="204"/>
      <c r="GG28" s="204"/>
      <c r="GH28" s="204"/>
      <c r="GI28" s="204"/>
      <c r="GJ28" s="204"/>
      <c r="GK28" s="204"/>
      <c r="GL28" s="204"/>
      <c r="GM28" s="204"/>
      <c r="GN28" s="204"/>
      <c r="GO28" s="204"/>
      <c r="GP28" s="204"/>
      <c r="GQ28" s="204"/>
      <c r="GR28" s="204"/>
      <c r="GS28" s="204"/>
      <c r="GT28" s="204"/>
      <c r="GU28" s="204"/>
      <c r="GV28" s="204"/>
      <c r="GW28" s="204"/>
      <c r="GX28" s="204"/>
      <c r="GY28" s="204"/>
      <c r="GZ28" s="204"/>
      <c r="HA28" s="204"/>
      <c r="HB28" s="204"/>
      <c r="HC28" s="204"/>
      <c r="HD28" s="204"/>
      <c r="HE28" s="204"/>
      <c r="HF28" s="204"/>
      <c r="HG28" s="204"/>
      <c r="HH28" s="204"/>
      <c r="HI28" s="204"/>
      <c r="HJ28" s="204"/>
      <c r="HK28" s="204"/>
      <c r="HL28" s="204"/>
      <c r="HM28" s="204"/>
      <c r="HN28" s="204"/>
      <c r="HO28" s="204"/>
      <c r="HP28" s="204"/>
      <c r="HQ28" s="204"/>
      <c r="HR28" s="204"/>
      <c r="HS28" s="204"/>
      <c r="HT28" s="204"/>
      <c r="HU28" s="204"/>
      <c r="HV28" s="204"/>
      <c r="HW28" s="204"/>
      <c r="HX28" s="204"/>
      <c r="HY28" s="204"/>
      <c r="HZ28" s="204"/>
      <c r="IA28" s="204"/>
      <c r="IB28" s="204"/>
      <c r="IC28" s="204"/>
      <c r="ID28" s="204"/>
      <c r="IE28" s="204"/>
      <c r="IF28" s="204"/>
      <c r="IG28" s="204"/>
      <c r="IH28" s="204"/>
      <c r="II28" s="204"/>
      <c r="IJ28" s="204"/>
      <c r="IK28" s="204"/>
      <c r="IL28" s="204"/>
      <c r="IM28" s="204"/>
      <c r="IN28" s="204"/>
      <c r="IO28" s="204"/>
      <c r="IP28" s="204"/>
      <c r="IQ28" s="204"/>
      <c r="IR28" s="204"/>
      <c r="IS28" s="204"/>
      <c r="IT28" s="204"/>
      <c r="IU28" s="204"/>
      <c r="IV28" s="204"/>
    </row>
    <row r="29" spans="1:256" s="67" customFormat="1" ht="14.25" customHeight="1">
      <c r="A29" s="208"/>
      <c r="B29" s="79"/>
      <c r="C29" s="214" t="s">
        <v>40</v>
      </c>
      <c r="D29" s="79">
        <v>0</v>
      </c>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c r="FK29" s="204"/>
      <c r="FL29" s="204"/>
      <c r="FM29" s="204"/>
      <c r="FN29" s="204"/>
      <c r="FO29" s="204"/>
      <c r="FP29" s="204"/>
      <c r="FQ29" s="204"/>
      <c r="FR29" s="204"/>
      <c r="FS29" s="204"/>
      <c r="FT29" s="204"/>
      <c r="FU29" s="204"/>
      <c r="FV29" s="204"/>
      <c r="FW29" s="204"/>
      <c r="FX29" s="204"/>
      <c r="FY29" s="204"/>
      <c r="FZ29" s="204"/>
      <c r="GA29" s="204"/>
      <c r="GB29" s="204"/>
      <c r="GC29" s="204"/>
      <c r="GD29" s="204"/>
      <c r="GE29" s="204"/>
      <c r="GF29" s="204"/>
      <c r="GG29" s="204"/>
      <c r="GH29" s="204"/>
      <c r="GI29" s="204"/>
      <c r="GJ29" s="204"/>
      <c r="GK29" s="204"/>
      <c r="GL29" s="204"/>
      <c r="GM29" s="204"/>
      <c r="GN29" s="204"/>
      <c r="GO29" s="204"/>
      <c r="GP29" s="204"/>
      <c r="GQ29" s="204"/>
      <c r="GR29" s="204"/>
      <c r="GS29" s="204"/>
      <c r="GT29" s="204"/>
      <c r="GU29" s="204"/>
      <c r="GV29" s="204"/>
      <c r="GW29" s="204"/>
      <c r="GX29" s="204"/>
      <c r="GY29" s="204"/>
      <c r="GZ29" s="204"/>
      <c r="HA29" s="204"/>
      <c r="HB29" s="204"/>
      <c r="HC29" s="204"/>
      <c r="HD29" s="204"/>
      <c r="HE29" s="204"/>
      <c r="HF29" s="204"/>
      <c r="HG29" s="204"/>
      <c r="HH29" s="204"/>
      <c r="HI29" s="204"/>
      <c r="HJ29" s="204"/>
      <c r="HK29" s="204"/>
      <c r="HL29" s="204"/>
      <c r="HM29" s="204"/>
      <c r="HN29" s="204"/>
      <c r="HO29" s="204"/>
      <c r="HP29" s="204"/>
      <c r="HQ29" s="204"/>
      <c r="HR29" s="204"/>
      <c r="HS29" s="204"/>
      <c r="HT29" s="204"/>
      <c r="HU29" s="204"/>
      <c r="HV29" s="204"/>
      <c r="HW29" s="204"/>
      <c r="HX29" s="204"/>
      <c r="HY29" s="204"/>
      <c r="HZ29" s="204"/>
      <c r="IA29" s="204"/>
      <c r="IB29" s="204"/>
      <c r="IC29" s="204"/>
      <c r="ID29" s="204"/>
      <c r="IE29" s="204"/>
      <c r="IF29" s="204"/>
      <c r="IG29" s="204"/>
      <c r="IH29" s="204"/>
      <c r="II29" s="204"/>
      <c r="IJ29" s="204"/>
      <c r="IK29" s="204"/>
      <c r="IL29" s="204"/>
      <c r="IM29" s="204"/>
      <c r="IN29" s="204"/>
      <c r="IO29" s="204"/>
      <c r="IP29" s="204"/>
      <c r="IQ29" s="204"/>
      <c r="IR29" s="204"/>
      <c r="IS29" s="204"/>
      <c r="IT29" s="204"/>
      <c r="IU29" s="204"/>
      <c r="IV29" s="204"/>
    </row>
    <row r="30" spans="1:256" s="67" customFormat="1" ht="14.25" customHeight="1">
      <c r="A30" s="208"/>
      <c r="B30" s="79"/>
      <c r="C30" s="214" t="s">
        <v>41</v>
      </c>
      <c r="D30" s="79">
        <v>0</v>
      </c>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row>
    <row r="31" spans="1:256" s="67" customFormat="1" ht="14.25" customHeight="1">
      <c r="A31" s="208"/>
      <c r="B31" s="79"/>
      <c r="C31" s="209" t="s">
        <v>42</v>
      </c>
      <c r="D31" s="79">
        <v>0</v>
      </c>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c r="FK31" s="204"/>
      <c r="FL31" s="204"/>
      <c r="FM31" s="204"/>
      <c r="FN31" s="204"/>
      <c r="FO31" s="204"/>
      <c r="FP31" s="204"/>
      <c r="FQ31" s="204"/>
      <c r="FR31" s="204"/>
      <c r="FS31" s="204"/>
      <c r="FT31" s="204"/>
      <c r="FU31" s="204"/>
      <c r="FV31" s="204"/>
      <c r="FW31" s="204"/>
      <c r="FX31" s="204"/>
      <c r="FY31" s="204"/>
      <c r="FZ31" s="204"/>
      <c r="GA31" s="204"/>
      <c r="GB31" s="204"/>
      <c r="GC31" s="204"/>
      <c r="GD31" s="204"/>
      <c r="GE31" s="204"/>
      <c r="GF31" s="204"/>
      <c r="GG31" s="204"/>
      <c r="GH31" s="204"/>
      <c r="GI31" s="204"/>
      <c r="GJ31" s="204"/>
      <c r="GK31" s="204"/>
      <c r="GL31" s="204"/>
      <c r="GM31" s="204"/>
      <c r="GN31" s="204"/>
      <c r="GO31" s="204"/>
      <c r="GP31" s="204"/>
      <c r="GQ31" s="204"/>
      <c r="GR31" s="204"/>
      <c r="GS31" s="204"/>
      <c r="GT31" s="204"/>
      <c r="GU31" s="204"/>
      <c r="GV31" s="204"/>
      <c r="GW31" s="204"/>
      <c r="GX31" s="204"/>
      <c r="GY31" s="204"/>
      <c r="GZ31" s="204"/>
      <c r="HA31" s="204"/>
      <c r="HB31" s="204"/>
      <c r="HC31" s="204"/>
      <c r="HD31" s="204"/>
      <c r="HE31" s="204"/>
      <c r="HF31" s="204"/>
      <c r="HG31" s="204"/>
      <c r="HH31" s="204"/>
      <c r="HI31" s="204"/>
      <c r="HJ31" s="204"/>
      <c r="HK31" s="204"/>
      <c r="HL31" s="204"/>
      <c r="HM31" s="204"/>
      <c r="HN31" s="204"/>
      <c r="HO31" s="204"/>
      <c r="HP31" s="204"/>
      <c r="HQ31" s="204"/>
      <c r="HR31" s="204"/>
      <c r="HS31" s="204"/>
      <c r="HT31" s="204"/>
      <c r="HU31" s="204"/>
      <c r="HV31" s="204"/>
      <c r="HW31" s="204"/>
      <c r="HX31" s="204"/>
      <c r="HY31" s="204"/>
      <c r="HZ31" s="204"/>
      <c r="IA31" s="204"/>
      <c r="IB31" s="204"/>
      <c r="IC31" s="204"/>
      <c r="ID31" s="204"/>
      <c r="IE31" s="204"/>
      <c r="IF31" s="204"/>
      <c r="IG31" s="204"/>
      <c r="IH31" s="204"/>
      <c r="II31" s="204"/>
      <c r="IJ31" s="204"/>
      <c r="IK31" s="204"/>
      <c r="IL31" s="204"/>
      <c r="IM31" s="204"/>
      <c r="IN31" s="204"/>
      <c r="IO31" s="204"/>
      <c r="IP31" s="204"/>
      <c r="IQ31" s="204"/>
      <c r="IR31" s="204"/>
      <c r="IS31" s="204"/>
      <c r="IT31" s="204"/>
      <c r="IU31" s="204"/>
      <c r="IV31" s="204"/>
    </row>
    <row r="32" spans="1:256" s="67" customFormat="1" ht="14.25" customHeight="1">
      <c r="A32" s="208"/>
      <c r="B32" s="79"/>
      <c r="C32" s="214" t="s">
        <v>43</v>
      </c>
      <c r="D32" s="79">
        <v>0</v>
      </c>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c r="FK32" s="204"/>
      <c r="FL32" s="204"/>
      <c r="FM32" s="204"/>
      <c r="FN32" s="204"/>
      <c r="FO32" s="204"/>
      <c r="FP32" s="204"/>
      <c r="FQ32" s="204"/>
      <c r="FR32" s="204"/>
      <c r="FS32" s="204"/>
      <c r="FT32" s="204"/>
      <c r="FU32" s="204"/>
      <c r="FV32" s="204"/>
      <c r="FW32" s="204"/>
      <c r="FX32" s="204"/>
      <c r="FY32" s="204"/>
      <c r="FZ32" s="204"/>
      <c r="GA32" s="204"/>
      <c r="GB32" s="204"/>
      <c r="GC32" s="204"/>
      <c r="GD32" s="204"/>
      <c r="GE32" s="204"/>
      <c r="GF32" s="204"/>
      <c r="GG32" s="204"/>
      <c r="GH32" s="204"/>
      <c r="GI32" s="204"/>
      <c r="GJ32" s="204"/>
      <c r="GK32" s="204"/>
      <c r="GL32" s="204"/>
      <c r="GM32" s="204"/>
      <c r="GN32" s="204"/>
      <c r="GO32" s="204"/>
      <c r="GP32" s="204"/>
      <c r="GQ32" s="204"/>
      <c r="GR32" s="204"/>
      <c r="GS32" s="204"/>
      <c r="GT32" s="204"/>
      <c r="GU32" s="204"/>
      <c r="GV32" s="204"/>
      <c r="GW32" s="204"/>
      <c r="GX32" s="204"/>
      <c r="GY32" s="204"/>
      <c r="GZ32" s="204"/>
      <c r="HA32" s="204"/>
      <c r="HB32" s="204"/>
      <c r="HC32" s="204"/>
      <c r="HD32" s="204"/>
      <c r="HE32" s="204"/>
      <c r="HF32" s="204"/>
      <c r="HG32" s="204"/>
      <c r="HH32" s="204"/>
      <c r="HI32" s="204"/>
      <c r="HJ32" s="204"/>
      <c r="HK32" s="204"/>
      <c r="HL32" s="204"/>
      <c r="HM32" s="204"/>
      <c r="HN32" s="204"/>
      <c r="HO32" s="204"/>
      <c r="HP32" s="204"/>
      <c r="HQ32" s="204"/>
      <c r="HR32" s="204"/>
      <c r="HS32" s="204"/>
      <c r="HT32" s="204"/>
      <c r="HU32" s="204"/>
      <c r="HV32" s="204"/>
      <c r="HW32" s="204"/>
      <c r="HX32" s="204"/>
      <c r="HY32" s="204"/>
      <c r="HZ32" s="204"/>
      <c r="IA32" s="204"/>
      <c r="IB32" s="204"/>
      <c r="IC32" s="204"/>
      <c r="ID32" s="204"/>
      <c r="IE32" s="204"/>
      <c r="IF32" s="204"/>
      <c r="IG32" s="204"/>
      <c r="IH32" s="204"/>
      <c r="II32" s="204"/>
      <c r="IJ32" s="204"/>
      <c r="IK32" s="204"/>
      <c r="IL32" s="204"/>
      <c r="IM32" s="204"/>
      <c r="IN32" s="204"/>
      <c r="IO32" s="204"/>
      <c r="IP32" s="204"/>
      <c r="IQ32" s="204"/>
      <c r="IR32" s="204"/>
      <c r="IS32" s="204"/>
      <c r="IT32" s="204"/>
      <c r="IU32" s="204"/>
      <c r="IV32" s="204"/>
    </row>
    <row r="33" spans="1:256" s="67" customFormat="1" ht="14.25" customHeight="1">
      <c r="A33" s="208"/>
      <c r="B33" s="79"/>
      <c r="C33" s="214" t="s">
        <v>44</v>
      </c>
      <c r="D33" s="79">
        <v>0</v>
      </c>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c r="CS33" s="20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204"/>
      <c r="FA33" s="204"/>
      <c r="FB33" s="204"/>
      <c r="FC33" s="204"/>
      <c r="FD33" s="204"/>
      <c r="FE33" s="204"/>
      <c r="FF33" s="204"/>
      <c r="FG33" s="204"/>
      <c r="FH33" s="204"/>
      <c r="FI33" s="204"/>
      <c r="FJ33" s="204"/>
      <c r="FK33" s="204"/>
      <c r="FL33" s="204"/>
      <c r="FM33" s="204"/>
      <c r="FN33" s="204"/>
      <c r="FO33" s="204"/>
      <c r="FP33" s="204"/>
      <c r="FQ33" s="204"/>
      <c r="FR33" s="204"/>
      <c r="FS33" s="204"/>
      <c r="FT33" s="204"/>
      <c r="FU33" s="204"/>
      <c r="FV33" s="204"/>
      <c r="FW33" s="204"/>
      <c r="FX33" s="204"/>
      <c r="FY33" s="204"/>
      <c r="FZ33" s="204"/>
      <c r="GA33" s="204"/>
      <c r="GB33" s="204"/>
      <c r="GC33" s="204"/>
      <c r="GD33" s="204"/>
      <c r="GE33" s="204"/>
      <c r="GF33" s="204"/>
      <c r="GG33" s="204"/>
      <c r="GH33" s="204"/>
      <c r="GI33" s="204"/>
      <c r="GJ33" s="204"/>
      <c r="GK33" s="204"/>
      <c r="GL33" s="204"/>
      <c r="GM33" s="204"/>
      <c r="GN33" s="204"/>
      <c r="GO33" s="204"/>
      <c r="GP33" s="204"/>
      <c r="GQ33" s="204"/>
      <c r="GR33" s="204"/>
      <c r="GS33" s="204"/>
      <c r="GT33" s="204"/>
      <c r="GU33" s="204"/>
      <c r="GV33" s="204"/>
      <c r="GW33" s="204"/>
      <c r="GX33" s="204"/>
      <c r="GY33" s="204"/>
      <c r="GZ33" s="204"/>
      <c r="HA33" s="204"/>
      <c r="HB33" s="204"/>
      <c r="HC33" s="204"/>
      <c r="HD33" s="204"/>
      <c r="HE33" s="204"/>
      <c r="HF33" s="204"/>
      <c r="HG33" s="204"/>
      <c r="HH33" s="204"/>
      <c r="HI33" s="204"/>
      <c r="HJ33" s="204"/>
      <c r="HK33" s="204"/>
      <c r="HL33" s="204"/>
      <c r="HM33" s="204"/>
      <c r="HN33" s="204"/>
      <c r="HO33" s="204"/>
      <c r="HP33" s="204"/>
      <c r="HQ33" s="204"/>
      <c r="HR33" s="204"/>
      <c r="HS33" s="204"/>
      <c r="HT33" s="204"/>
      <c r="HU33" s="204"/>
      <c r="HV33" s="204"/>
      <c r="HW33" s="204"/>
      <c r="HX33" s="204"/>
      <c r="HY33" s="204"/>
      <c r="HZ33" s="204"/>
      <c r="IA33" s="204"/>
      <c r="IB33" s="204"/>
      <c r="IC33" s="204"/>
      <c r="ID33" s="204"/>
      <c r="IE33" s="204"/>
      <c r="IF33" s="204"/>
      <c r="IG33" s="204"/>
      <c r="IH33" s="204"/>
      <c r="II33" s="204"/>
      <c r="IJ33" s="204"/>
      <c r="IK33" s="204"/>
      <c r="IL33" s="204"/>
      <c r="IM33" s="204"/>
      <c r="IN33" s="204"/>
      <c r="IO33" s="204"/>
      <c r="IP33" s="204"/>
      <c r="IQ33" s="204"/>
      <c r="IR33" s="204"/>
      <c r="IS33" s="204"/>
      <c r="IT33" s="204"/>
      <c r="IU33" s="204"/>
      <c r="IV33" s="204"/>
    </row>
    <row r="34" spans="1:256" s="67" customFormat="1" ht="14.25" customHeight="1">
      <c r="A34" s="161"/>
      <c r="B34" s="79"/>
      <c r="C34" s="214" t="s">
        <v>45</v>
      </c>
      <c r="D34" s="79">
        <v>0</v>
      </c>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c r="BZ34" s="204"/>
      <c r="CA34" s="204"/>
      <c r="CB34" s="204"/>
      <c r="CC34" s="204"/>
      <c r="CD34" s="204"/>
      <c r="CE34" s="204"/>
      <c r="CF34" s="204"/>
      <c r="CG34" s="204"/>
      <c r="CH34" s="204"/>
      <c r="CI34" s="204"/>
      <c r="CJ34" s="204"/>
      <c r="CK34" s="204"/>
      <c r="CL34" s="204"/>
      <c r="CM34" s="204"/>
      <c r="CN34" s="204"/>
      <c r="CO34" s="204"/>
      <c r="CP34" s="204"/>
      <c r="CQ34" s="204"/>
      <c r="CR34" s="204"/>
      <c r="CS34" s="204"/>
      <c r="CT34" s="204"/>
      <c r="CU34" s="204"/>
      <c r="CV34" s="204"/>
      <c r="CW34" s="204"/>
      <c r="CX34" s="204"/>
      <c r="CY34" s="204"/>
      <c r="CZ34" s="204"/>
      <c r="DA34" s="204"/>
      <c r="DB34" s="204"/>
      <c r="DC34" s="204"/>
      <c r="DD34" s="204"/>
      <c r="DE34" s="204"/>
      <c r="DF34" s="204"/>
      <c r="DG34" s="204"/>
      <c r="DH34" s="204"/>
      <c r="DI34" s="204"/>
      <c r="DJ34" s="204"/>
      <c r="DK34" s="204"/>
      <c r="DL34" s="204"/>
      <c r="DM34" s="204"/>
      <c r="DN34" s="204"/>
      <c r="DO34" s="204"/>
      <c r="DP34" s="204"/>
      <c r="DQ34" s="204"/>
      <c r="DR34" s="204"/>
      <c r="DS34" s="204"/>
      <c r="DT34" s="204"/>
      <c r="DU34" s="204"/>
      <c r="DV34" s="204"/>
      <c r="DW34" s="204"/>
      <c r="DX34" s="204"/>
      <c r="DY34" s="204"/>
      <c r="DZ34" s="204"/>
      <c r="EA34" s="204"/>
      <c r="EB34" s="204"/>
      <c r="EC34" s="204"/>
      <c r="ED34" s="204"/>
      <c r="EE34" s="204"/>
      <c r="EF34" s="204"/>
      <c r="EG34" s="204"/>
      <c r="EH34" s="204"/>
      <c r="EI34" s="204"/>
      <c r="EJ34" s="204"/>
      <c r="EK34" s="204"/>
      <c r="EL34" s="204"/>
      <c r="EM34" s="204"/>
      <c r="EN34" s="204"/>
      <c r="EO34" s="204"/>
      <c r="EP34" s="204"/>
      <c r="EQ34" s="204"/>
      <c r="ER34" s="204"/>
      <c r="ES34" s="204"/>
      <c r="ET34" s="204"/>
      <c r="EU34" s="204"/>
      <c r="EV34" s="204"/>
      <c r="EW34" s="204"/>
      <c r="EX34" s="204"/>
      <c r="EY34" s="204"/>
      <c r="EZ34" s="204"/>
      <c r="FA34" s="204"/>
      <c r="FB34" s="204"/>
      <c r="FC34" s="204"/>
      <c r="FD34" s="204"/>
      <c r="FE34" s="204"/>
      <c r="FF34" s="204"/>
      <c r="FG34" s="204"/>
      <c r="FH34" s="204"/>
      <c r="FI34" s="204"/>
      <c r="FJ34" s="204"/>
      <c r="FK34" s="204"/>
      <c r="FL34" s="204"/>
      <c r="FM34" s="204"/>
      <c r="FN34" s="204"/>
      <c r="FO34" s="204"/>
      <c r="FP34" s="204"/>
      <c r="FQ34" s="204"/>
      <c r="FR34" s="204"/>
      <c r="FS34" s="204"/>
      <c r="FT34" s="204"/>
      <c r="FU34" s="204"/>
      <c r="FV34" s="204"/>
      <c r="FW34" s="204"/>
      <c r="FX34" s="204"/>
      <c r="FY34" s="204"/>
      <c r="FZ34" s="204"/>
      <c r="GA34" s="204"/>
      <c r="GB34" s="204"/>
      <c r="GC34" s="204"/>
      <c r="GD34" s="204"/>
      <c r="GE34" s="204"/>
      <c r="GF34" s="204"/>
      <c r="GG34" s="204"/>
      <c r="GH34" s="204"/>
      <c r="GI34" s="204"/>
      <c r="GJ34" s="204"/>
      <c r="GK34" s="204"/>
      <c r="GL34" s="204"/>
      <c r="GM34" s="204"/>
      <c r="GN34" s="204"/>
      <c r="GO34" s="204"/>
      <c r="GP34" s="204"/>
      <c r="GQ34" s="204"/>
      <c r="GR34" s="204"/>
      <c r="GS34" s="204"/>
      <c r="GT34" s="204"/>
      <c r="GU34" s="204"/>
      <c r="GV34" s="204"/>
      <c r="GW34" s="204"/>
      <c r="GX34" s="204"/>
      <c r="GY34" s="204"/>
      <c r="GZ34" s="204"/>
      <c r="HA34" s="204"/>
      <c r="HB34" s="204"/>
      <c r="HC34" s="204"/>
      <c r="HD34" s="204"/>
      <c r="HE34" s="204"/>
      <c r="HF34" s="204"/>
      <c r="HG34" s="204"/>
      <c r="HH34" s="204"/>
      <c r="HI34" s="204"/>
      <c r="HJ34" s="204"/>
      <c r="HK34" s="204"/>
      <c r="HL34" s="204"/>
      <c r="HM34" s="204"/>
      <c r="HN34" s="204"/>
      <c r="HO34" s="204"/>
      <c r="HP34" s="204"/>
      <c r="HQ34" s="204"/>
      <c r="HR34" s="204"/>
      <c r="HS34" s="204"/>
      <c r="HT34" s="204"/>
      <c r="HU34" s="204"/>
      <c r="HV34" s="204"/>
      <c r="HW34" s="204"/>
      <c r="HX34" s="204"/>
      <c r="HY34" s="204"/>
      <c r="HZ34" s="204"/>
      <c r="IA34" s="204"/>
      <c r="IB34" s="204"/>
      <c r="IC34" s="204"/>
      <c r="ID34" s="204"/>
      <c r="IE34" s="204"/>
      <c r="IF34" s="204"/>
      <c r="IG34" s="204"/>
      <c r="IH34" s="204"/>
      <c r="II34" s="204"/>
      <c r="IJ34" s="204"/>
      <c r="IK34" s="204"/>
      <c r="IL34" s="204"/>
      <c r="IM34" s="204"/>
      <c r="IN34" s="204"/>
      <c r="IO34" s="204"/>
      <c r="IP34" s="204"/>
      <c r="IQ34" s="204"/>
      <c r="IR34" s="204"/>
      <c r="IS34" s="204"/>
      <c r="IT34" s="204"/>
      <c r="IU34" s="204"/>
      <c r="IV34" s="204"/>
    </row>
    <row r="35" spans="1:256" s="67" customFormat="1" ht="14.25" customHeight="1">
      <c r="A35" s="207" t="s">
        <v>46</v>
      </c>
      <c r="B35" s="79">
        <v>686527874.30999994</v>
      </c>
      <c r="C35" s="207" t="s">
        <v>47</v>
      </c>
      <c r="D35" s="79">
        <v>686527874.30999994</v>
      </c>
      <c r="E35" s="216"/>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c r="FD35" s="204"/>
      <c r="FE35" s="204"/>
      <c r="FF35" s="204"/>
      <c r="FG35" s="204"/>
      <c r="FH35" s="204"/>
      <c r="FI35" s="204"/>
      <c r="FJ35" s="204"/>
      <c r="FK35" s="204"/>
      <c r="FL35" s="204"/>
      <c r="FM35" s="204"/>
      <c r="FN35" s="204"/>
      <c r="FO35" s="204"/>
      <c r="FP35" s="204"/>
      <c r="FQ35" s="204"/>
      <c r="FR35" s="204"/>
      <c r="FS35" s="204"/>
      <c r="FT35" s="204"/>
      <c r="FU35" s="204"/>
      <c r="FV35" s="204"/>
      <c r="FW35" s="204"/>
      <c r="FX35" s="204"/>
      <c r="FY35" s="204"/>
      <c r="FZ35" s="204"/>
      <c r="GA35" s="204"/>
      <c r="GB35" s="204"/>
      <c r="GC35" s="204"/>
      <c r="GD35" s="204"/>
      <c r="GE35" s="204"/>
      <c r="GF35" s="204"/>
      <c r="GG35" s="204"/>
      <c r="GH35" s="204"/>
      <c r="GI35" s="204"/>
      <c r="GJ35" s="204"/>
      <c r="GK35" s="204"/>
      <c r="GL35" s="204"/>
      <c r="GM35" s="204"/>
      <c r="GN35" s="204"/>
      <c r="GO35" s="204"/>
      <c r="GP35" s="204"/>
      <c r="GQ35" s="204"/>
      <c r="GR35" s="204"/>
      <c r="GS35" s="204"/>
      <c r="GT35" s="204"/>
      <c r="GU35" s="204"/>
      <c r="GV35" s="204"/>
      <c r="GW35" s="204"/>
      <c r="GX35" s="204"/>
      <c r="GY35" s="204"/>
      <c r="GZ35" s="204"/>
      <c r="HA35" s="204"/>
      <c r="HB35" s="204"/>
      <c r="HC35" s="204"/>
      <c r="HD35" s="204"/>
      <c r="HE35" s="204"/>
      <c r="HF35" s="204"/>
      <c r="HG35" s="204"/>
      <c r="HH35" s="204"/>
      <c r="HI35" s="204"/>
      <c r="HJ35" s="204"/>
      <c r="HK35" s="204"/>
      <c r="HL35" s="204"/>
      <c r="HM35" s="204"/>
      <c r="HN35" s="204"/>
      <c r="HO35" s="204"/>
      <c r="HP35" s="204"/>
      <c r="HQ35" s="204"/>
      <c r="HR35" s="204"/>
      <c r="HS35" s="204"/>
      <c r="HT35" s="204"/>
      <c r="HU35" s="204"/>
      <c r="HV35" s="204"/>
      <c r="HW35" s="204"/>
      <c r="HX35" s="204"/>
      <c r="HY35" s="204"/>
      <c r="HZ35" s="204"/>
      <c r="IA35" s="204"/>
      <c r="IB35" s="204"/>
      <c r="IC35" s="204"/>
      <c r="ID35" s="204"/>
      <c r="IE35" s="204"/>
      <c r="IF35" s="204"/>
      <c r="IG35" s="204"/>
      <c r="IH35" s="204"/>
      <c r="II35" s="204"/>
      <c r="IJ35" s="204"/>
      <c r="IK35" s="204"/>
      <c r="IL35" s="204"/>
      <c r="IM35" s="204"/>
      <c r="IN35" s="204"/>
      <c r="IO35" s="204"/>
      <c r="IP35" s="204"/>
      <c r="IQ35" s="204"/>
      <c r="IR35" s="204"/>
      <c r="IS35" s="204"/>
      <c r="IT35" s="204"/>
      <c r="IU35" s="204"/>
      <c r="IV35" s="204"/>
    </row>
    <row r="36" spans="1:256" ht="14.25" customHeight="1">
      <c r="A36" s="208" t="s">
        <v>48</v>
      </c>
      <c r="B36" s="79"/>
      <c r="C36" s="209" t="s">
        <v>49</v>
      </c>
      <c r="D36" s="79"/>
      <c r="E36" s="67"/>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c r="FK36" s="204"/>
      <c r="FL36" s="204"/>
      <c r="FM36" s="204"/>
      <c r="FN36" s="204"/>
      <c r="FO36" s="204"/>
      <c r="FP36" s="204"/>
      <c r="FQ36" s="204"/>
      <c r="FR36" s="204"/>
      <c r="FS36" s="204"/>
      <c r="FT36" s="204"/>
      <c r="FU36" s="204"/>
      <c r="FV36" s="204"/>
      <c r="FW36" s="204"/>
      <c r="FX36" s="204"/>
      <c r="FY36" s="204"/>
      <c r="FZ36" s="204"/>
      <c r="GA36" s="204"/>
      <c r="GB36" s="204"/>
      <c r="GC36" s="204"/>
      <c r="GD36" s="204"/>
      <c r="GE36" s="204"/>
      <c r="GF36" s="204"/>
      <c r="GG36" s="204"/>
      <c r="GH36" s="204"/>
      <c r="GI36" s="204"/>
      <c r="GJ36" s="204"/>
      <c r="GK36" s="204"/>
      <c r="GL36" s="204"/>
      <c r="GM36" s="204"/>
      <c r="GN36" s="204"/>
      <c r="GO36" s="204"/>
      <c r="GP36" s="204"/>
      <c r="GQ36" s="204"/>
      <c r="GR36" s="204"/>
      <c r="GS36" s="204"/>
      <c r="GT36" s="204"/>
      <c r="GU36" s="204"/>
      <c r="GV36" s="204"/>
      <c r="GW36" s="204"/>
      <c r="GX36" s="204"/>
      <c r="GY36" s="204"/>
      <c r="GZ36" s="204"/>
      <c r="HA36" s="204"/>
      <c r="HB36" s="204"/>
      <c r="HC36" s="204"/>
      <c r="HD36" s="204"/>
      <c r="HE36" s="204"/>
      <c r="HF36" s="204"/>
      <c r="HG36" s="204"/>
      <c r="HH36" s="204"/>
      <c r="HI36" s="204"/>
      <c r="HJ36" s="204"/>
      <c r="HK36" s="204"/>
      <c r="HL36" s="204"/>
      <c r="HM36" s="204"/>
      <c r="HN36" s="204"/>
      <c r="HO36" s="204"/>
      <c r="HP36" s="204"/>
      <c r="HQ36" s="204"/>
      <c r="HR36" s="204"/>
      <c r="HS36" s="204"/>
      <c r="HT36" s="204"/>
      <c r="HU36" s="204"/>
      <c r="HV36" s="204"/>
      <c r="HW36" s="204"/>
      <c r="HX36" s="204"/>
      <c r="HY36" s="204"/>
      <c r="HZ36" s="204"/>
      <c r="IA36" s="204"/>
      <c r="IB36" s="204"/>
      <c r="IC36" s="204"/>
      <c r="ID36" s="204"/>
      <c r="IE36" s="204"/>
      <c r="IF36" s="204"/>
      <c r="IG36" s="204"/>
      <c r="IH36" s="204"/>
      <c r="II36" s="204"/>
      <c r="IJ36" s="204"/>
      <c r="IK36" s="204"/>
      <c r="IL36" s="204"/>
      <c r="IM36" s="204"/>
      <c r="IN36" s="204"/>
      <c r="IO36" s="204"/>
      <c r="IP36" s="204"/>
      <c r="IQ36" s="204"/>
      <c r="IR36" s="204"/>
      <c r="IS36" s="204"/>
      <c r="IT36" s="204"/>
      <c r="IU36" s="204"/>
      <c r="IV36" s="204"/>
    </row>
    <row r="37" spans="1:256" s="67" customFormat="1" ht="14.25" customHeight="1">
      <c r="A37" s="208" t="s">
        <v>50</v>
      </c>
      <c r="B37" s="79">
        <v>0</v>
      </c>
      <c r="C37" s="214" t="s">
        <v>51</v>
      </c>
      <c r="D37" s="84"/>
    </row>
    <row r="38" spans="1:256" s="67" customFormat="1" ht="14.25" customHeight="1">
      <c r="A38" s="207" t="s">
        <v>52</v>
      </c>
      <c r="B38" s="102">
        <v>686527874.30999994</v>
      </c>
      <c r="C38" s="207" t="s">
        <v>53</v>
      </c>
      <c r="D38" s="102">
        <v>686527874.30999994</v>
      </c>
    </row>
    <row r="39" spans="1:256" ht="14.25" customHeight="1">
      <c r="D39" s="67"/>
    </row>
  </sheetData>
  <sheetProtection formatCells="0" formatColumns="0" formatRows="0"/>
  <mergeCells count="2">
    <mergeCell ref="A4:B4"/>
    <mergeCell ref="C4:D4"/>
  </mergeCells>
  <phoneticPr fontId="28" type="noConversion"/>
  <printOptions horizontalCentered="1"/>
  <pageMargins left="0.39370078740157499" right="0.39370078740157499" top="0.196850393700787" bottom="0.196850393700787" header="0.39370078740157499" footer="0.39370078740157499"/>
  <pageSetup paperSize="9" fitToHeight="100" orientation="landscape" horizontalDpi="300" verticalDpi="300"/>
  <headerFooter scaleWithDoc="0" alignWithMargins="0"/>
</worksheet>
</file>

<file path=xl/worksheets/sheet20.xml><?xml version="1.0" encoding="utf-8"?>
<worksheet xmlns="http://schemas.openxmlformats.org/spreadsheetml/2006/main" xmlns:r="http://schemas.openxmlformats.org/officeDocument/2006/relationships">
  <sheetPr>
    <tabColor indexed="10"/>
  </sheetPr>
  <dimension ref="A1:H128"/>
  <sheetViews>
    <sheetView showGridLines="0" showZeros="0" tabSelected="1" workbookViewId="0">
      <selection activeCell="D5" sqref="D5:H5"/>
    </sheetView>
  </sheetViews>
  <sheetFormatPr defaultColWidth="9.33203125" defaultRowHeight="14.25"/>
  <cols>
    <col min="1" max="1" width="9.33203125" style="23"/>
    <col min="2" max="3" width="16.33203125" style="23" customWidth="1"/>
    <col min="4" max="4" width="8.83203125" style="23" customWidth="1"/>
    <col min="5" max="5" width="42" style="23" customWidth="1"/>
    <col min="6" max="8" width="16.83203125" style="23" customWidth="1"/>
    <col min="9" max="16384" width="9.33203125" style="23"/>
  </cols>
  <sheetData>
    <row r="1" spans="1:8" s="22" customFormat="1" ht="15.95" customHeight="1">
      <c r="A1" s="24" t="s">
        <v>606</v>
      </c>
      <c r="B1" s="24"/>
      <c r="C1" s="24"/>
      <c r="D1" s="24"/>
    </row>
    <row r="2" spans="1:8" ht="20.25" customHeight="1">
      <c r="A2" s="330" t="s">
        <v>607</v>
      </c>
      <c r="B2" s="330"/>
      <c r="C2" s="330"/>
      <c r="D2" s="330"/>
      <c r="E2" s="330"/>
      <c r="F2" s="330"/>
      <c r="G2" s="330"/>
      <c r="H2" s="330"/>
    </row>
    <row r="3" spans="1:8" ht="15.95" customHeight="1">
      <c r="A3" s="331" t="s">
        <v>608</v>
      </c>
      <c r="B3" s="331"/>
      <c r="C3" s="331"/>
      <c r="D3" s="331"/>
      <c r="E3" s="331"/>
      <c r="F3" s="331"/>
      <c r="G3" s="331"/>
      <c r="H3" s="331"/>
    </row>
    <row r="4" spans="1:8" s="22" customFormat="1" ht="15.95" customHeight="1">
      <c r="A4" s="25"/>
      <c r="B4" s="25"/>
      <c r="C4" s="25"/>
      <c r="D4" s="25"/>
    </row>
    <row r="5" spans="1:8" ht="15.95" customHeight="1">
      <c r="A5" s="332" t="s">
        <v>609</v>
      </c>
      <c r="B5" s="333"/>
      <c r="C5" s="334"/>
      <c r="D5" s="344" t="s">
        <v>4</v>
      </c>
      <c r="E5" s="345"/>
      <c r="F5" s="345"/>
      <c r="G5" s="345"/>
      <c r="H5" s="346"/>
    </row>
    <row r="6" spans="1:8" ht="15.95" customHeight="1">
      <c r="A6" s="292" t="s">
        <v>610</v>
      </c>
      <c r="B6" s="298" t="s">
        <v>611</v>
      </c>
      <c r="C6" s="299"/>
      <c r="D6" s="302" t="s">
        <v>612</v>
      </c>
      <c r="E6" s="303"/>
      <c r="F6" s="335" t="s">
        <v>613</v>
      </c>
      <c r="G6" s="336"/>
      <c r="H6" s="337"/>
    </row>
    <row r="7" spans="1:8" ht="15.95" customHeight="1">
      <c r="A7" s="292"/>
      <c r="B7" s="300"/>
      <c r="C7" s="301"/>
      <c r="D7" s="304"/>
      <c r="E7" s="305"/>
      <c r="F7" s="26" t="s">
        <v>614</v>
      </c>
      <c r="G7" s="26" t="s">
        <v>615</v>
      </c>
      <c r="H7" s="26" t="s">
        <v>616</v>
      </c>
    </row>
    <row r="8" spans="1:8" ht="54" customHeight="1">
      <c r="A8" s="292"/>
      <c r="B8" s="322" t="s">
        <v>203</v>
      </c>
      <c r="C8" s="323"/>
      <c r="D8" s="313" t="s">
        <v>617</v>
      </c>
      <c r="E8" s="318"/>
      <c r="F8" s="27">
        <v>60360.464845000002</v>
      </c>
      <c r="G8" s="27">
        <v>5645.404845</v>
      </c>
      <c r="H8" s="27">
        <v>54715.06</v>
      </c>
    </row>
    <row r="9" spans="1:8" ht="84" customHeight="1">
      <c r="A9" s="292"/>
      <c r="B9" s="326" t="s">
        <v>618</v>
      </c>
      <c r="C9" s="327"/>
      <c r="D9" s="328" t="s">
        <v>619</v>
      </c>
      <c r="E9" s="329"/>
      <c r="F9" s="28">
        <v>220</v>
      </c>
      <c r="G9" s="28">
        <v>220</v>
      </c>
      <c r="H9" s="29"/>
    </row>
    <row r="10" spans="1:8" ht="59.1" customHeight="1">
      <c r="A10" s="292"/>
      <c r="B10" s="326" t="s">
        <v>620</v>
      </c>
      <c r="C10" s="327"/>
      <c r="D10" s="328" t="s">
        <v>621</v>
      </c>
      <c r="E10" s="329"/>
      <c r="F10" s="28">
        <v>20</v>
      </c>
      <c r="G10" s="28">
        <v>20</v>
      </c>
      <c r="H10" s="29"/>
    </row>
    <row r="11" spans="1:8" ht="42" customHeight="1">
      <c r="A11" s="292"/>
      <c r="B11" s="326" t="s">
        <v>622</v>
      </c>
      <c r="C11" s="327"/>
      <c r="D11" s="328" t="s">
        <v>623</v>
      </c>
      <c r="E11" s="329"/>
      <c r="F11" s="28">
        <v>50</v>
      </c>
      <c r="G11" s="28">
        <v>50</v>
      </c>
      <c r="H11" s="29"/>
    </row>
    <row r="12" spans="1:8" ht="107.1" customHeight="1">
      <c r="A12" s="292"/>
      <c r="B12" s="326" t="s">
        <v>624</v>
      </c>
      <c r="C12" s="327"/>
      <c r="D12" s="328" t="s">
        <v>625</v>
      </c>
      <c r="E12" s="329"/>
      <c r="F12" s="28">
        <v>186.8</v>
      </c>
      <c r="G12" s="28">
        <v>186.8</v>
      </c>
      <c r="H12" s="29"/>
    </row>
    <row r="13" spans="1:8" ht="48.95" customHeight="1">
      <c r="A13" s="292"/>
      <c r="B13" s="326" t="s">
        <v>626</v>
      </c>
      <c r="C13" s="327"/>
      <c r="D13" s="328" t="s">
        <v>627</v>
      </c>
      <c r="E13" s="329"/>
      <c r="F13" s="28">
        <v>20</v>
      </c>
      <c r="G13" s="28">
        <v>20</v>
      </c>
      <c r="H13" s="29"/>
    </row>
    <row r="14" spans="1:8" ht="35.1" customHeight="1">
      <c r="A14" s="292"/>
      <c r="B14" s="326" t="s">
        <v>628</v>
      </c>
      <c r="C14" s="327"/>
      <c r="D14" s="328" t="s">
        <v>629</v>
      </c>
      <c r="E14" s="329"/>
      <c r="F14" s="28">
        <v>50</v>
      </c>
      <c r="G14" s="28">
        <v>50</v>
      </c>
      <c r="H14" s="29"/>
    </row>
    <row r="15" spans="1:8" ht="98.1" customHeight="1">
      <c r="A15" s="292"/>
      <c r="B15" s="326" t="s">
        <v>630</v>
      </c>
      <c r="C15" s="327"/>
      <c r="D15" s="328" t="s">
        <v>631</v>
      </c>
      <c r="E15" s="329"/>
      <c r="F15" s="28">
        <v>80</v>
      </c>
      <c r="G15" s="28">
        <v>80</v>
      </c>
      <c r="H15" s="29"/>
    </row>
    <row r="16" spans="1:8" ht="59.1" customHeight="1">
      <c r="A16" s="292"/>
      <c r="B16" s="326" t="s">
        <v>632</v>
      </c>
      <c r="C16" s="327"/>
      <c r="D16" s="328" t="s">
        <v>633</v>
      </c>
      <c r="E16" s="329"/>
      <c r="F16" s="28">
        <v>70</v>
      </c>
      <c r="G16" s="28">
        <v>70</v>
      </c>
      <c r="H16" s="29"/>
    </row>
    <row r="17" spans="1:8" ht="15.95" customHeight="1">
      <c r="A17" s="292"/>
      <c r="B17" s="326" t="s">
        <v>634</v>
      </c>
      <c r="C17" s="327"/>
      <c r="D17" s="328" t="s">
        <v>635</v>
      </c>
      <c r="E17" s="329"/>
      <c r="F17" s="28">
        <v>127.93</v>
      </c>
      <c r="G17" s="28">
        <v>127.93</v>
      </c>
      <c r="H17" s="29"/>
    </row>
    <row r="18" spans="1:8" ht="54.95" customHeight="1">
      <c r="A18" s="292"/>
      <c r="B18" s="326" t="s">
        <v>636</v>
      </c>
      <c r="C18" s="327"/>
      <c r="D18" s="328" t="s">
        <v>637</v>
      </c>
      <c r="E18" s="329"/>
      <c r="F18" s="28">
        <v>163.26</v>
      </c>
      <c r="G18" s="28">
        <v>163.26</v>
      </c>
      <c r="H18" s="29"/>
    </row>
    <row r="19" spans="1:8" ht="44.1" customHeight="1">
      <c r="A19" s="292"/>
      <c r="B19" s="326" t="s">
        <v>638</v>
      </c>
      <c r="C19" s="327"/>
      <c r="D19" s="328" t="s">
        <v>639</v>
      </c>
      <c r="E19" s="329"/>
      <c r="F19" s="28">
        <v>100</v>
      </c>
      <c r="G19" s="28">
        <v>100</v>
      </c>
      <c r="H19" s="29"/>
    </row>
    <row r="20" spans="1:8" ht="33" customHeight="1">
      <c r="A20" s="292"/>
      <c r="B20" s="326" t="s">
        <v>640</v>
      </c>
      <c r="C20" s="327"/>
      <c r="D20" s="328" t="s">
        <v>641</v>
      </c>
      <c r="E20" s="329"/>
      <c r="F20" s="28">
        <v>3602.4</v>
      </c>
      <c r="G20" s="28">
        <v>3602.4</v>
      </c>
      <c r="H20" s="29"/>
    </row>
    <row r="21" spans="1:8" ht="57" customHeight="1">
      <c r="A21" s="292"/>
      <c r="B21" s="308" t="s">
        <v>642</v>
      </c>
      <c r="C21" s="310"/>
      <c r="D21" s="311" t="s">
        <v>643</v>
      </c>
      <c r="E21" s="312"/>
      <c r="F21" s="28">
        <v>152</v>
      </c>
      <c r="G21" s="28">
        <v>152</v>
      </c>
      <c r="H21" s="30"/>
    </row>
    <row r="22" spans="1:8" ht="45" customHeight="1">
      <c r="A22" s="292"/>
      <c r="B22" s="308" t="s">
        <v>644</v>
      </c>
      <c r="C22" s="310"/>
      <c r="D22" s="311" t="s">
        <v>645</v>
      </c>
      <c r="E22" s="312"/>
      <c r="F22" s="28">
        <v>58</v>
      </c>
      <c r="G22" s="28">
        <v>58</v>
      </c>
      <c r="H22" s="30"/>
    </row>
    <row r="23" spans="1:8" ht="44.1" customHeight="1">
      <c r="A23" s="292"/>
      <c r="B23" s="308" t="s">
        <v>646</v>
      </c>
      <c r="C23" s="310"/>
      <c r="D23" s="311" t="s">
        <v>647</v>
      </c>
      <c r="E23" s="312"/>
      <c r="F23" s="28">
        <v>1668.7152000000001</v>
      </c>
      <c r="G23" s="28">
        <v>1668.7152000000001</v>
      </c>
      <c r="H23" s="30"/>
    </row>
    <row r="24" spans="1:8" ht="35.1" customHeight="1">
      <c r="A24" s="292"/>
      <c r="B24" s="326" t="s">
        <v>648</v>
      </c>
      <c r="C24" s="327"/>
      <c r="D24" s="311" t="s">
        <v>649</v>
      </c>
      <c r="E24" s="312"/>
      <c r="F24" s="28">
        <v>1440</v>
      </c>
      <c r="G24" s="28">
        <v>1440</v>
      </c>
      <c r="H24" s="30"/>
    </row>
    <row r="25" spans="1:8" ht="72.95" customHeight="1">
      <c r="A25" s="292"/>
      <c r="B25" s="311" t="s">
        <v>650</v>
      </c>
      <c r="C25" s="312"/>
      <c r="D25" s="311" t="s">
        <v>651</v>
      </c>
      <c r="E25" s="312"/>
      <c r="F25" s="27">
        <v>15</v>
      </c>
      <c r="G25" s="27">
        <v>15</v>
      </c>
      <c r="H25" s="30">
        <v>0</v>
      </c>
    </row>
    <row r="26" spans="1:8" ht="15.95" customHeight="1">
      <c r="A26" s="292"/>
      <c r="B26" s="322" t="s">
        <v>652</v>
      </c>
      <c r="C26" s="323"/>
      <c r="D26" s="322" t="s">
        <v>653</v>
      </c>
      <c r="E26" s="323"/>
      <c r="F26" s="27">
        <v>30</v>
      </c>
      <c r="G26" s="27">
        <v>30</v>
      </c>
      <c r="H26" s="30">
        <v>0</v>
      </c>
    </row>
    <row r="27" spans="1:8" ht="15.95" customHeight="1">
      <c r="A27" s="292"/>
      <c r="B27" s="322" t="s">
        <v>654</v>
      </c>
      <c r="C27" s="323"/>
      <c r="D27" s="322" t="s">
        <v>655</v>
      </c>
      <c r="E27" s="323"/>
      <c r="F27" s="27">
        <v>20</v>
      </c>
      <c r="G27" s="27">
        <v>20</v>
      </c>
      <c r="H27" s="30">
        <v>0</v>
      </c>
    </row>
    <row r="28" spans="1:8" ht="18" customHeight="1">
      <c r="A28" s="292"/>
      <c r="B28" s="322" t="s">
        <v>656</v>
      </c>
      <c r="C28" s="323"/>
      <c r="D28" s="313" t="s">
        <v>657</v>
      </c>
      <c r="E28" s="318"/>
      <c r="F28" s="27">
        <v>150</v>
      </c>
      <c r="G28" s="27">
        <v>150</v>
      </c>
      <c r="H28" s="30">
        <v>0</v>
      </c>
    </row>
    <row r="29" spans="1:8" ht="57.95" customHeight="1">
      <c r="A29" s="292"/>
      <c r="B29" s="311" t="s">
        <v>658</v>
      </c>
      <c r="C29" s="312"/>
      <c r="D29" s="313" t="s">
        <v>659</v>
      </c>
      <c r="E29" s="318"/>
      <c r="F29" s="27">
        <v>20</v>
      </c>
      <c r="G29" s="27">
        <v>20</v>
      </c>
      <c r="H29" s="30">
        <v>0</v>
      </c>
    </row>
    <row r="30" spans="1:8" ht="15.95" customHeight="1">
      <c r="A30" s="292"/>
      <c r="B30" s="322" t="s">
        <v>660</v>
      </c>
      <c r="C30" s="323"/>
      <c r="D30" s="308" t="s">
        <v>661</v>
      </c>
      <c r="E30" s="310"/>
      <c r="F30" s="27">
        <v>10</v>
      </c>
      <c r="G30" s="27">
        <v>10</v>
      </c>
      <c r="H30" s="30"/>
    </row>
    <row r="31" spans="1:8" ht="15.95" customHeight="1">
      <c r="A31" s="292"/>
      <c r="B31" s="322" t="s">
        <v>662</v>
      </c>
      <c r="C31" s="323"/>
      <c r="D31" s="308" t="s">
        <v>663</v>
      </c>
      <c r="E31" s="310"/>
      <c r="F31" s="27">
        <v>4.68</v>
      </c>
      <c r="G31" s="27">
        <v>4.68</v>
      </c>
      <c r="H31" s="30"/>
    </row>
    <row r="32" spans="1:8" ht="15.95" customHeight="1">
      <c r="A32" s="292"/>
      <c r="B32" s="322" t="s">
        <v>664</v>
      </c>
      <c r="C32" s="323"/>
      <c r="D32" s="308" t="s">
        <v>665</v>
      </c>
      <c r="E32" s="310"/>
      <c r="F32" s="27">
        <v>30</v>
      </c>
      <c r="G32" s="27">
        <v>30</v>
      </c>
      <c r="H32" s="30"/>
    </row>
    <row r="33" spans="1:8" ht="15.95" customHeight="1">
      <c r="A33" s="292"/>
      <c r="B33" s="322" t="s">
        <v>666</v>
      </c>
      <c r="C33" s="323"/>
      <c r="D33" s="308" t="s">
        <v>667</v>
      </c>
      <c r="E33" s="310"/>
      <c r="F33" s="27">
        <v>3.54</v>
      </c>
      <c r="G33" s="27">
        <v>3.54</v>
      </c>
      <c r="H33" s="30"/>
    </row>
    <row r="34" spans="1:8" ht="15.95" customHeight="1">
      <c r="A34" s="292"/>
      <c r="B34" s="324"/>
      <c r="C34" s="325"/>
      <c r="D34" s="324"/>
      <c r="E34" s="325"/>
      <c r="F34" s="30">
        <f>SUM(F8:F33)</f>
        <v>68652.790045000002</v>
      </c>
      <c r="G34" s="30">
        <f>SUM(G8:G33)</f>
        <v>13937.730045</v>
      </c>
      <c r="H34" s="30">
        <f>SUM(H8:H33)</f>
        <v>54715.06</v>
      </c>
    </row>
    <row r="35" spans="1:8" ht="108" customHeight="1">
      <c r="A35" s="31" t="s">
        <v>668</v>
      </c>
      <c r="B35" s="319" t="s">
        <v>669</v>
      </c>
      <c r="C35" s="320"/>
      <c r="D35" s="320"/>
      <c r="E35" s="320"/>
      <c r="F35" s="320"/>
      <c r="G35" s="320"/>
      <c r="H35" s="321"/>
    </row>
    <row r="36" spans="1:8" ht="15.95" customHeight="1">
      <c r="A36" s="292"/>
      <c r="B36" s="26"/>
      <c r="C36" s="302"/>
      <c r="D36" s="303"/>
      <c r="E36" s="311" t="s">
        <v>670</v>
      </c>
      <c r="F36" s="312"/>
      <c r="G36" s="311" t="s">
        <v>671</v>
      </c>
      <c r="H36" s="312"/>
    </row>
    <row r="37" spans="1:8" ht="15.95" customHeight="1">
      <c r="A37" s="292"/>
      <c r="B37" s="26"/>
      <c r="C37" s="306"/>
      <c r="D37" s="307"/>
      <c r="E37" s="311" t="s">
        <v>672</v>
      </c>
      <c r="F37" s="312"/>
      <c r="G37" s="311" t="s">
        <v>673</v>
      </c>
      <c r="H37" s="312"/>
    </row>
    <row r="38" spans="1:8" ht="15.95" customHeight="1">
      <c r="A38" s="292"/>
      <c r="B38" s="26"/>
      <c r="C38" s="306"/>
      <c r="D38" s="307"/>
      <c r="E38" s="311" t="s">
        <v>674</v>
      </c>
      <c r="F38" s="312"/>
      <c r="G38" s="311" t="s">
        <v>675</v>
      </c>
      <c r="H38" s="312"/>
    </row>
    <row r="39" spans="1:8" ht="15.95" customHeight="1">
      <c r="A39" s="292"/>
      <c r="B39" s="26"/>
      <c r="C39" s="306"/>
      <c r="D39" s="307"/>
      <c r="E39" s="311" t="s">
        <v>676</v>
      </c>
      <c r="F39" s="312"/>
      <c r="G39" s="311" t="s">
        <v>677</v>
      </c>
      <c r="H39" s="312"/>
    </row>
    <row r="40" spans="1:8" ht="15.95" customHeight="1">
      <c r="A40" s="292"/>
      <c r="B40" s="26"/>
      <c r="C40" s="306"/>
      <c r="D40" s="307"/>
      <c r="E40" s="311" t="s">
        <v>678</v>
      </c>
      <c r="F40" s="312"/>
      <c r="G40" s="311" t="s">
        <v>679</v>
      </c>
      <c r="H40" s="312"/>
    </row>
    <row r="41" spans="1:8" ht="15.95" customHeight="1">
      <c r="A41" s="292"/>
      <c r="B41" s="26"/>
      <c r="C41" s="306"/>
      <c r="D41" s="307"/>
      <c r="E41" s="311" t="s">
        <v>680</v>
      </c>
      <c r="F41" s="312"/>
      <c r="G41" s="311" t="s">
        <v>681</v>
      </c>
      <c r="H41" s="312"/>
    </row>
    <row r="42" spans="1:8" ht="15.95" customHeight="1">
      <c r="A42" s="292"/>
      <c r="B42" s="26"/>
      <c r="C42" s="306"/>
      <c r="D42" s="307"/>
      <c r="E42" s="311" t="s">
        <v>682</v>
      </c>
      <c r="F42" s="312"/>
      <c r="G42" s="311" t="s">
        <v>683</v>
      </c>
      <c r="H42" s="312"/>
    </row>
    <row r="43" spans="1:8" ht="44.1" customHeight="1">
      <c r="A43" s="292"/>
      <c r="B43" s="26"/>
      <c r="C43" s="306"/>
      <c r="D43" s="307"/>
      <c r="E43" s="313" t="s">
        <v>684</v>
      </c>
      <c r="F43" s="314"/>
      <c r="G43" s="313" t="s">
        <v>685</v>
      </c>
      <c r="H43" s="318"/>
    </row>
    <row r="44" spans="1:8" ht="36.950000000000003" customHeight="1">
      <c r="A44" s="292"/>
      <c r="B44" s="26"/>
      <c r="C44" s="306"/>
      <c r="D44" s="307"/>
      <c r="E44" s="313" t="s">
        <v>686</v>
      </c>
      <c r="F44" s="314"/>
      <c r="G44" s="313" t="s">
        <v>687</v>
      </c>
      <c r="H44" s="318"/>
    </row>
    <row r="45" spans="1:8" ht="48.95" customHeight="1">
      <c r="A45" s="292"/>
      <c r="B45" s="26"/>
      <c r="C45" s="306"/>
      <c r="D45" s="307"/>
      <c r="E45" s="313" t="s">
        <v>688</v>
      </c>
      <c r="F45" s="314"/>
      <c r="G45" s="313" t="s">
        <v>689</v>
      </c>
      <c r="H45" s="318"/>
    </row>
    <row r="46" spans="1:8" ht="15.95" customHeight="1">
      <c r="A46" s="292"/>
      <c r="B46" s="26"/>
      <c r="C46" s="306"/>
      <c r="D46" s="307"/>
      <c r="E46" s="308" t="s">
        <v>690</v>
      </c>
      <c r="F46" s="310"/>
      <c r="G46" s="308" t="s">
        <v>691</v>
      </c>
      <c r="H46" s="310"/>
    </row>
    <row r="47" spans="1:8" ht="15.95" customHeight="1">
      <c r="A47" s="292"/>
      <c r="B47" s="26"/>
      <c r="C47" s="306"/>
      <c r="D47" s="307"/>
      <c r="E47" s="308" t="s">
        <v>692</v>
      </c>
      <c r="F47" s="310"/>
      <c r="G47" s="308" t="s">
        <v>693</v>
      </c>
      <c r="H47" s="310"/>
    </row>
    <row r="48" spans="1:8" ht="15.95" customHeight="1">
      <c r="A48" s="292"/>
      <c r="B48" s="26"/>
      <c r="C48" s="306"/>
      <c r="D48" s="307"/>
      <c r="E48" s="308" t="s">
        <v>694</v>
      </c>
      <c r="F48" s="310"/>
      <c r="G48" s="308" t="s">
        <v>695</v>
      </c>
      <c r="H48" s="310"/>
    </row>
    <row r="49" spans="1:8" ht="15.95" customHeight="1">
      <c r="A49" s="292"/>
      <c r="B49" s="26"/>
      <c r="C49" s="306"/>
      <c r="D49" s="307"/>
      <c r="E49" s="308" t="s">
        <v>696</v>
      </c>
      <c r="F49" s="310"/>
      <c r="G49" s="308" t="s">
        <v>697</v>
      </c>
      <c r="H49" s="310"/>
    </row>
    <row r="50" spans="1:8" ht="15.95" customHeight="1">
      <c r="A50" s="292"/>
      <c r="B50" s="26"/>
      <c r="C50" s="306"/>
      <c r="D50" s="307"/>
      <c r="E50" s="308" t="s">
        <v>698</v>
      </c>
      <c r="F50" s="310"/>
      <c r="G50" s="308" t="s">
        <v>699</v>
      </c>
      <c r="H50" s="310"/>
    </row>
    <row r="51" spans="1:8" ht="15.95" customHeight="1">
      <c r="A51" s="292"/>
      <c r="B51" s="26"/>
      <c r="C51" s="306"/>
      <c r="D51" s="307"/>
      <c r="E51" s="308" t="s">
        <v>700</v>
      </c>
      <c r="F51" s="310"/>
      <c r="G51" s="308" t="s">
        <v>701</v>
      </c>
      <c r="H51" s="310"/>
    </row>
    <row r="52" spans="1:8" ht="15.95" customHeight="1">
      <c r="A52" s="292"/>
      <c r="B52" s="26"/>
      <c r="C52" s="306"/>
      <c r="D52" s="307"/>
      <c r="E52" s="308" t="s">
        <v>696</v>
      </c>
      <c r="F52" s="310"/>
      <c r="G52" s="308" t="s">
        <v>697</v>
      </c>
      <c r="H52" s="310"/>
    </row>
    <row r="53" spans="1:8" ht="15.95" customHeight="1">
      <c r="A53" s="292"/>
      <c r="B53" s="26"/>
      <c r="C53" s="306"/>
      <c r="D53" s="307"/>
      <c r="E53" s="313" t="s">
        <v>702</v>
      </c>
      <c r="F53" s="314"/>
      <c r="G53" s="308" t="s">
        <v>703</v>
      </c>
      <c r="H53" s="310"/>
    </row>
    <row r="54" spans="1:8" ht="15.95" customHeight="1">
      <c r="A54" s="292"/>
      <c r="B54" s="26"/>
      <c r="C54" s="306"/>
      <c r="D54" s="307"/>
      <c r="E54" s="313" t="s">
        <v>704</v>
      </c>
      <c r="F54" s="314"/>
      <c r="G54" s="308" t="s">
        <v>705</v>
      </c>
      <c r="H54" s="310"/>
    </row>
    <row r="55" spans="1:8" ht="15.95" customHeight="1">
      <c r="A55" s="292"/>
      <c r="B55" s="26"/>
      <c r="C55" s="306"/>
      <c r="D55" s="307"/>
      <c r="E55" s="313" t="s">
        <v>667</v>
      </c>
      <c r="F55" s="314"/>
      <c r="G55" s="308" t="s">
        <v>706</v>
      </c>
      <c r="H55" s="310"/>
    </row>
    <row r="56" spans="1:8" ht="15.95" customHeight="1">
      <c r="A56" s="292"/>
      <c r="B56" s="26"/>
      <c r="C56" s="306"/>
      <c r="D56" s="307"/>
      <c r="E56" s="308" t="s">
        <v>665</v>
      </c>
      <c r="F56" s="310"/>
      <c r="G56" s="308" t="s">
        <v>707</v>
      </c>
      <c r="H56" s="310"/>
    </row>
    <row r="57" spans="1:8" ht="15.95" customHeight="1">
      <c r="A57" s="292"/>
      <c r="B57" s="26"/>
      <c r="C57" s="292" t="s">
        <v>708</v>
      </c>
      <c r="D57" s="292"/>
      <c r="E57" s="311" t="s">
        <v>709</v>
      </c>
      <c r="F57" s="312"/>
      <c r="G57" s="311" t="s">
        <v>710</v>
      </c>
      <c r="H57" s="312"/>
    </row>
    <row r="58" spans="1:8" ht="15.95" customHeight="1">
      <c r="A58" s="292"/>
      <c r="B58" s="26"/>
      <c r="C58" s="292"/>
      <c r="D58" s="292"/>
      <c r="E58" s="311" t="s">
        <v>711</v>
      </c>
      <c r="F58" s="312"/>
      <c r="G58" s="311" t="s">
        <v>712</v>
      </c>
      <c r="H58" s="312"/>
    </row>
    <row r="59" spans="1:8" ht="15.95" customHeight="1">
      <c r="A59" s="292"/>
      <c r="B59" s="26"/>
      <c r="C59" s="292"/>
      <c r="D59" s="292"/>
      <c r="E59" s="311" t="s">
        <v>713</v>
      </c>
      <c r="F59" s="312"/>
      <c r="G59" s="311" t="s">
        <v>714</v>
      </c>
      <c r="H59" s="312"/>
    </row>
    <row r="60" spans="1:8" ht="15.95" customHeight="1">
      <c r="A60" s="292"/>
      <c r="B60" s="26"/>
      <c r="C60" s="292"/>
      <c r="D60" s="292"/>
      <c r="E60" s="311" t="s">
        <v>715</v>
      </c>
      <c r="F60" s="312"/>
      <c r="G60" s="311" t="s">
        <v>710</v>
      </c>
      <c r="H60" s="312"/>
    </row>
    <row r="61" spans="1:8" ht="15.95" customHeight="1">
      <c r="A61" s="292"/>
      <c r="B61" s="26"/>
      <c r="C61" s="292"/>
      <c r="D61" s="292"/>
      <c r="E61" s="311" t="s">
        <v>716</v>
      </c>
      <c r="F61" s="312"/>
      <c r="G61" s="311" t="s">
        <v>710</v>
      </c>
      <c r="H61" s="312"/>
    </row>
    <row r="62" spans="1:8" ht="15.95" customHeight="1">
      <c r="A62" s="292"/>
      <c r="B62" s="26"/>
      <c r="C62" s="292"/>
      <c r="D62" s="292"/>
      <c r="E62" s="311" t="s">
        <v>717</v>
      </c>
      <c r="F62" s="312"/>
      <c r="G62" s="311" t="s">
        <v>710</v>
      </c>
      <c r="H62" s="312"/>
    </row>
    <row r="63" spans="1:8" ht="15.95" customHeight="1">
      <c r="A63" s="292"/>
      <c r="B63" s="26"/>
      <c r="C63" s="292"/>
      <c r="D63" s="292"/>
      <c r="E63" s="311" t="s">
        <v>718</v>
      </c>
      <c r="F63" s="312"/>
      <c r="G63" s="311" t="s">
        <v>710</v>
      </c>
      <c r="H63" s="312"/>
    </row>
    <row r="64" spans="1:8" ht="35.1" customHeight="1">
      <c r="A64" s="292"/>
      <c r="B64" s="26"/>
      <c r="C64" s="292"/>
      <c r="D64" s="292"/>
      <c r="E64" s="313" t="s">
        <v>719</v>
      </c>
      <c r="F64" s="314"/>
      <c r="G64" s="313" t="s">
        <v>720</v>
      </c>
      <c r="H64" s="318"/>
    </row>
    <row r="65" spans="1:8" ht="15.95" customHeight="1">
      <c r="A65" s="292"/>
      <c r="B65" s="26"/>
      <c r="C65" s="292"/>
      <c r="D65" s="292"/>
      <c r="E65" s="313" t="s">
        <v>721</v>
      </c>
      <c r="F65" s="314"/>
      <c r="G65" s="313" t="s">
        <v>710</v>
      </c>
      <c r="H65" s="318"/>
    </row>
    <row r="66" spans="1:8" ht="15.95" customHeight="1">
      <c r="A66" s="292"/>
      <c r="B66" s="26"/>
      <c r="C66" s="292"/>
      <c r="D66" s="292"/>
      <c r="E66" s="313" t="s">
        <v>722</v>
      </c>
      <c r="F66" s="314"/>
      <c r="G66" s="313" t="s">
        <v>723</v>
      </c>
      <c r="H66" s="318"/>
    </row>
    <row r="67" spans="1:8" ht="15.95" customHeight="1">
      <c r="A67" s="292"/>
      <c r="B67" s="26"/>
      <c r="C67" s="292"/>
      <c r="D67" s="292"/>
      <c r="E67" s="308" t="s">
        <v>724</v>
      </c>
      <c r="F67" s="310"/>
      <c r="G67" s="313" t="s">
        <v>725</v>
      </c>
      <c r="H67" s="318"/>
    </row>
    <row r="68" spans="1:8" ht="15.95" customHeight="1">
      <c r="A68" s="292"/>
      <c r="B68" s="26"/>
      <c r="C68" s="292"/>
      <c r="D68" s="292"/>
      <c r="E68" s="308" t="s">
        <v>726</v>
      </c>
      <c r="F68" s="310"/>
      <c r="G68" s="313" t="s">
        <v>727</v>
      </c>
      <c r="H68" s="318"/>
    </row>
    <row r="69" spans="1:8" ht="15.95" customHeight="1">
      <c r="A69" s="292"/>
      <c r="B69" s="26"/>
      <c r="C69" s="292"/>
      <c r="D69" s="292"/>
      <c r="E69" s="308" t="s">
        <v>728</v>
      </c>
      <c r="F69" s="310"/>
      <c r="G69" s="308" t="s">
        <v>710</v>
      </c>
      <c r="H69" s="310"/>
    </row>
    <row r="70" spans="1:8" ht="15.95" customHeight="1">
      <c r="A70" s="292"/>
      <c r="B70" s="26"/>
      <c r="C70" s="292"/>
      <c r="D70" s="292"/>
      <c r="E70" s="308" t="s">
        <v>729</v>
      </c>
      <c r="F70" s="310"/>
      <c r="G70" s="308" t="s">
        <v>710</v>
      </c>
      <c r="H70" s="310"/>
    </row>
    <row r="71" spans="1:8" ht="15.95" customHeight="1">
      <c r="A71" s="292"/>
      <c r="B71" s="26"/>
      <c r="C71" s="292"/>
      <c r="D71" s="292"/>
      <c r="E71" s="308" t="s">
        <v>728</v>
      </c>
      <c r="F71" s="310"/>
      <c r="G71" s="308" t="s">
        <v>710</v>
      </c>
      <c r="H71" s="310"/>
    </row>
    <row r="72" spans="1:8" ht="15.95" customHeight="1">
      <c r="A72" s="292"/>
      <c r="B72" s="26"/>
      <c r="C72" s="292"/>
      <c r="D72" s="292"/>
      <c r="E72" s="308" t="s">
        <v>730</v>
      </c>
      <c r="F72" s="310"/>
      <c r="G72" s="308" t="s">
        <v>710</v>
      </c>
      <c r="H72" s="310"/>
    </row>
    <row r="73" spans="1:8" ht="15.95" customHeight="1">
      <c r="A73" s="292"/>
      <c r="B73" s="26"/>
      <c r="C73" s="292"/>
      <c r="D73" s="292"/>
      <c r="E73" s="308" t="s">
        <v>731</v>
      </c>
      <c r="F73" s="310"/>
      <c r="G73" s="308" t="s">
        <v>710</v>
      </c>
      <c r="H73" s="310"/>
    </row>
    <row r="74" spans="1:8" ht="15.95" customHeight="1">
      <c r="A74" s="292"/>
      <c r="B74" s="26"/>
      <c r="C74" s="292"/>
      <c r="D74" s="292"/>
      <c r="E74" s="313" t="s">
        <v>732</v>
      </c>
      <c r="F74" s="314"/>
      <c r="G74" s="308" t="s">
        <v>733</v>
      </c>
      <c r="H74" s="310"/>
    </row>
    <row r="75" spans="1:8" ht="15.95" customHeight="1">
      <c r="A75" s="292"/>
      <c r="B75" s="26"/>
      <c r="C75" s="292"/>
      <c r="D75" s="292"/>
      <c r="E75" s="313" t="s">
        <v>734</v>
      </c>
      <c r="F75" s="314"/>
      <c r="G75" s="308" t="s">
        <v>735</v>
      </c>
      <c r="H75" s="310"/>
    </row>
    <row r="76" spans="1:8" ht="38.1" customHeight="1">
      <c r="A76" s="292"/>
      <c r="B76" s="26"/>
      <c r="C76" s="292"/>
      <c r="D76" s="292"/>
      <c r="E76" s="313" t="s">
        <v>736</v>
      </c>
      <c r="F76" s="314"/>
      <c r="G76" s="313" t="s">
        <v>737</v>
      </c>
      <c r="H76" s="318"/>
    </row>
    <row r="77" spans="1:8" ht="15.95" customHeight="1">
      <c r="A77" s="292"/>
      <c r="B77" s="26"/>
      <c r="C77" s="292"/>
      <c r="D77" s="292"/>
      <c r="E77" s="308" t="s">
        <v>738</v>
      </c>
      <c r="F77" s="310"/>
      <c r="G77" s="308" t="s">
        <v>733</v>
      </c>
      <c r="H77" s="310"/>
    </row>
    <row r="78" spans="1:8" ht="15.95" customHeight="1">
      <c r="A78" s="292"/>
      <c r="B78" s="26"/>
      <c r="C78" s="292" t="s">
        <v>739</v>
      </c>
      <c r="D78" s="292"/>
      <c r="E78" s="313" t="s">
        <v>740</v>
      </c>
      <c r="F78" s="314"/>
      <c r="G78" s="308" t="s">
        <v>710</v>
      </c>
      <c r="H78" s="310"/>
    </row>
    <row r="79" spans="1:8" ht="15.95" customHeight="1">
      <c r="A79" s="292"/>
      <c r="B79" s="26"/>
      <c r="C79" s="292"/>
      <c r="D79" s="292"/>
      <c r="E79" s="313" t="s">
        <v>740</v>
      </c>
      <c r="F79" s="314"/>
      <c r="G79" s="308" t="s">
        <v>710</v>
      </c>
      <c r="H79" s="310"/>
    </row>
    <row r="80" spans="1:8" ht="15.95" customHeight="1">
      <c r="A80" s="292"/>
      <c r="B80" s="26"/>
      <c r="C80" s="292"/>
      <c r="D80" s="292"/>
      <c r="E80" s="313" t="s">
        <v>740</v>
      </c>
      <c r="F80" s="314"/>
      <c r="G80" s="308" t="s">
        <v>710</v>
      </c>
      <c r="H80" s="310"/>
    </row>
    <row r="81" spans="1:8" ht="15.95" customHeight="1">
      <c r="A81" s="292"/>
      <c r="B81" s="26"/>
      <c r="C81" s="292" t="s">
        <v>741</v>
      </c>
      <c r="D81" s="292"/>
      <c r="E81" s="311" t="s">
        <v>742</v>
      </c>
      <c r="F81" s="312"/>
      <c r="G81" s="311" t="s">
        <v>743</v>
      </c>
      <c r="H81" s="312"/>
    </row>
    <row r="82" spans="1:8" ht="15.95" customHeight="1">
      <c r="A82" s="292"/>
      <c r="B82" s="26"/>
      <c r="C82" s="292"/>
      <c r="D82" s="292"/>
      <c r="E82" s="311" t="s">
        <v>744</v>
      </c>
      <c r="F82" s="312"/>
      <c r="G82" s="311" t="s">
        <v>745</v>
      </c>
      <c r="H82" s="312"/>
    </row>
    <row r="83" spans="1:8" ht="15.95" customHeight="1">
      <c r="A83" s="292"/>
      <c r="B83" s="26"/>
      <c r="C83" s="292"/>
      <c r="D83" s="292"/>
      <c r="E83" s="311" t="s">
        <v>746</v>
      </c>
      <c r="F83" s="312"/>
      <c r="G83" s="311" t="s">
        <v>747</v>
      </c>
      <c r="H83" s="312"/>
    </row>
    <row r="84" spans="1:8" ht="15.95" customHeight="1">
      <c r="A84" s="292"/>
      <c r="B84" s="26"/>
      <c r="C84" s="292"/>
      <c r="D84" s="292"/>
      <c r="E84" s="311" t="s">
        <v>748</v>
      </c>
      <c r="F84" s="312"/>
      <c r="G84" s="311" t="s">
        <v>749</v>
      </c>
      <c r="H84" s="312"/>
    </row>
    <row r="85" spans="1:8" ht="15.95" customHeight="1">
      <c r="A85" s="292"/>
      <c r="B85" s="26"/>
      <c r="C85" s="292"/>
      <c r="D85" s="292"/>
      <c r="E85" s="311" t="s">
        <v>750</v>
      </c>
      <c r="F85" s="312"/>
      <c r="G85" s="311" t="s">
        <v>751</v>
      </c>
      <c r="H85" s="312"/>
    </row>
    <row r="86" spans="1:8" ht="15.95" customHeight="1">
      <c r="A86" s="292"/>
      <c r="B86" s="26"/>
      <c r="C86" s="292"/>
      <c r="D86" s="292"/>
      <c r="E86" s="313" t="s">
        <v>752</v>
      </c>
      <c r="F86" s="314"/>
      <c r="G86" s="308" t="s">
        <v>753</v>
      </c>
      <c r="H86" s="310"/>
    </row>
    <row r="87" spans="1:8" ht="15.95" customHeight="1">
      <c r="A87" s="292"/>
      <c r="B87" s="26"/>
      <c r="C87" s="292" t="s">
        <v>754</v>
      </c>
      <c r="D87" s="292"/>
      <c r="E87" s="293"/>
      <c r="F87" s="294"/>
      <c r="G87" s="295"/>
      <c r="H87" s="296"/>
    </row>
    <row r="88" spans="1:8" ht="15.95" customHeight="1">
      <c r="A88" s="292"/>
      <c r="B88" s="297" t="s">
        <v>755</v>
      </c>
      <c r="C88" s="292" t="s">
        <v>756</v>
      </c>
      <c r="D88" s="292"/>
      <c r="E88" s="311" t="s">
        <v>757</v>
      </c>
      <c r="F88" s="312"/>
      <c r="G88" s="311" t="s">
        <v>758</v>
      </c>
      <c r="H88" s="312"/>
    </row>
    <row r="89" spans="1:8" ht="15.95" customHeight="1">
      <c r="A89" s="292"/>
      <c r="B89" s="297"/>
      <c r="C89" s="292"/>
      <c r="D89" s="292"/>
      <c r="E89" s="315"/>
      <c r="F89" s="294"/>
      <c r="G89" s="295"/>
      <c r="H89" s="296"/>
    </row>
    <row r="90" spans="1:8" ht="15.95" customHeight="1">
      <c r="A90" s="292"/>
      <c r="B90" s="297"/>
      <c r="C90" s="292"/>
      <c r="D90" s="292"/>
      <c r="E90" s="316"/>
      <c r="F90" s="317"/>
      <c r="G90" s="295"/>
      <c r="H90" s="296"/>
    </row>
    <row r="91" spans="1:8" ht="15.95" customHeight="1">
      <c r="A91" s="292"/>
      <c r="B91" s="297"/>
      <c r="C91" s="292"/>
      <c r="D91" s="292"/>
      <c r="E91" s="316"/>
      <c r="F91" s="317"/>
      <c r="G91" s="295"/>
      <c r="H91" s="296"/>
    </row>
    <row r="92" spans="1:8" ht="15.95" customHeight="1">
      <c r="A92" s="292"/>
      <c r="B92" s="297"/>
      <c r="C92" s="292"/>
      <c r="D92" s="292"/>
      <c r="E92" s="315"/>
      <c r="F92" s="294"/>
      <c r="G92" s="295"/>
      <c r="H92" s="296"/>
    </row>
    <row r="93" spans="1:8" ht="15.95" customHeight="1">
      <c r="A93" s="292"/>
      <c r="B93" s="297"/>
      <c r="C93" s="292" t="s">
        <v>759</v>
      </c>
      <c r="D93" s="292"/>
      <c r="E93" s="311" t="s">
        <v>760</v>
      </c>
      <c r="F93" s="312"/>
      <c r="G93" s="311" t="s">
        <v>761</v>
      </c>
      <c r="H93" s="312"/>
    </row>
    <row r="94" spans="1:8" ht="15.95" customHeight="1">
      <c r="A94" s="292"/>
      <c r="B94" s="297"/>
      <c r="C94" s="292"/>
      <c r="D94" s="292"/>
      <c r="E94" s="311" t="s">
        <v>762</v>
      </c>
      <c r="F94" s="312"/>
      <c r="G94" s="311" t="s">
        <v>763</v>
      </c>
      <c r="H94" s="312"/>
    </row>
    <row r="95" spans="1:8" ht="38.1" customHeight="1">
      <c r="A95" s="292"/>
      <c r="B95" s="297"/>
      <c r="C95" s="292"/>
      <c r="D95" s="292"/>
      <c r="E95" s="311" t="s">
        <v>764</v>
      </c>
      <c r="F95" s="312"/>
      <c r="G95" s="311" t="s">
        <v>765</v>
      </c>
      <c r="H95" s="312"/>
    </row>
    <row r="96" spans="1:8" ht="15.95" customHeight="1">
      <c r="A96" s="292"/>
      <c r="B96" s="297"/>
      <c r="C96" s="292"/>
      <c r="D96" s="292"/>
      <c r="E96" s="311" t="s">
        <v>766</v>
      </c>
      <c r="F96" s="312"/>
      <c r="G96" s="311" t="s">
        <v>710</v>
      </c>
      <c r="H96" s="312"/>
    </row>
    <row r="97" spans="1:8" ht="15.95" customHeight="1">
      <c r="A97" s="292"/>
      <c r="B97" s="297"/>
      <c r="C97" s="292"/>
      <c r="D97" s="292"/>
      <c r="E97" s="311" t="s">
        <v>767</v>
      </c>
      <c r="F97" s="312"/>
      <c r="G97" s="311" t="s">
        <v>761</v>
      </c>
      <c r="H97" s="312"/>
    </row>
    <row r="98" spans="1:8" ht="15.95" customHeight="1">
      <c r="A98" s="292"/>
      <c r="B98" s="297"/>
      <c r="C98" s="292"/>
      <c r="D98" s="292"/>
      <c r="E98" s="313" t="s">
        <v>768</v>
      </c>
      <c r="F98" s="314"/>
      <c r="G98" s="313" t="s">
        <v>769</v>
      </c>
      <c r="H98" s="318"/>
    </row>
    <row r="99" spans="1:8" ht="15.95" customHeight="1">
      <c r="A99" s="292"/>
      <c r="B99" s="297"/>
      <c r="C99" s="292"/>
      <c r="D99" s="292"/>
      <c r="E99" s="313" t="s">
        <v>770</v>
      </c>
      <c r="F99" s="314"/>
      <c r="G99" s="308" t="s">
        <v>710</v>
      </c>
      <c r="H99" s="310"/>
    </row>
    <row r="100" spans="1:8" ht="54.95" customHeight="1">
      <c r="A100" s="292"/>
      <c r="B100" s="297"/>
      <c r="C100" s="292"/>
      <c r="D100" s="292"/>
      <c r="E100" s="308" t="s">
        <v>722</v>
      </c>
      <c r="F100" s="310"/>
      <c r="G100" s="313" t="s">
        <v>771</v>
      </c>
      <c r="H100" s="318"/>
    </row>
    <row r="101" spans="1:8" ht="15.95" customHeight="1">
      <c r="A101" s="292"/>
      <c r="B101" s="297"/>
      <c r="C101" s="292"/>
      <c r="D101" s="292"/>
      <c r="E101" s="308" t="s">
        <v>772</v>
      </c>
      <c r="F101" s="310"/>
      <c r="G101" s="308" t="s">
        <v>773</v>
      </c>
      <c r="H101" s="310"/>
    </row>
    <row r="102" spans="1:8" ht="15.95" customHeight="1">
      <c r="A102" s="292"/>
      <c r="B102" s="297"/>
      <c r="C102" s="292"/>
      <c r="D102" s="292"/>
      <c r="E102" s="313" t="s">
        <v>774</v>
      </c>
      <c r="F102" s="314"/>
      <c r="G102" s="308" t="s">
        <v>775</v>
      </c>
      <c r="H102" s="310"/>
    </row>
    <row r="103" spans="1:8" ht="32.1" customHeight="1">
      <c r="A103" s="292"/>
      <c r="B103" s="297"/>
      <c r="C103" s="292"/>
      <c r="D103" s="292"/>
      <c r="E103" s="313" t="s">
        <v>776</v>
      </c>
      <c r="F103" s="314"/>
      <c r="G103" s="308" t="s">
        <v>777</v>
      </c>
      <c r="H103" s="310"/>
    </row>
    <row r="104" spans="1:8" ht="15.95" customHeight="1">
      <c r="A104" s="292"/>
      <c r="B104" s="297"/>
      <c r="C104" s="292"/>
      <c r="D104" s="292"/>
      <c r="E104" s="313" t="s">
        <v>778</v>
      </c>
      <c r="F104" s="314"/>
      <c r="G104" s="308" t="s">
        <v>779</v>
      </c>
      <c r="H104" s="310"/>
    </row>
    <row r="105" spans="1:8" ht="50.1" customHeight="1">
      <c r="A105" s="292"/>
      <c r="B105" s="297"/>
      <c r="C105" s="292"/>
      <c r="D105" s="292"/>
      <c r="E105" s="308" t="s">
        <v>780</v>
      </c>
      <c r="F105" s="310"/>
      <c r="G105" s="313" t="s">
        <v>781</v>
      </c>
      <c r="H105" s="318"/>
    </row>
    <row r="106" spans="1:8" ht="33.950000000000003" customHeight="1">
      <c r="A106" s="292"/>
      <c r="B106" s="297"/>
      <c r="C106" s="292"/>
      <c r="D106" s="292"/>
      <c r="E106" s="313" t="s">
        <v>782</v>
      </c>
      <c r="F106" s="318"/>
      <c r="G106" s="308" t="s">
        <v>783</v>
      </c>
      <c r="H106" s="310"/>
    </row>
    <row r="107" spans="1:8" ht="15.95" customHeight="1">
      <c r="A107" s="292"/>
      <c r="B107" s="297"/>
      <c r="C107" s="292" t="s">
        <v>784</v>
      </c>
      <c r="D107" s="292"/>
      <c r="E107" s="315" t="s">
        <v>785</v>
      </c>
      <c r="F107" s="294"/>
      <c r="G107" s="295" t="s">
        <v>753</v>
      </c>
      <c r="H107" s="296"/>
    </row>
    <row r="108" spans="1:8" ht="15.95" customHeight="1">
      <c r="A108" s="292"/>
      <c r="B108" s="297"/>
      <c r="C108" s="292"/>
      <c r="D108" s="292"/>
      <c r="E108" s="315"/>
      <c r="F108" s="294"/>
      <c r="G108" s="295"/>
      <c r="H108" s="296"/>
    </row>
    <row r="109" spans="1:8" ht="15.95" customHeight="1">
      <c r="A109" s="292"/>
      <c r="B109" s="297"/>
      <c r="C109" s="292"/>
      <c r="D109" s="292"/>
      <c r="E109" s="316"/>
      <c r="F109" s="317"/>
      <c r="G109" s="295"/>
      <c r="H109" s="296"/>
    </row>
    <row r="110" spans="1:8" ht="15.95" customHeight="1">
      <c r="A110" s="292"/>
      <c r="B110" s="297"/>
      <c r="C110" s="292"/>
      <c r="D110" s="292"/>
      <c r="E110" s="316"/>
      <c r="F110" s="317"/>
      <c r="G110" s="295"/>
      <c r="H110" s="296"/>
    </row>
    <row r="111" spans="1:8" ht="15.95" customHeight="1">
      <c r="A111" s="292"/>
      <c r="B111" s="297"/>
      <c r="C111" s="292"/>
      <c r="D111" s="292"/>
      <c r="E111" s="315"/>
      <c r="F111" s="294"/>
      <c r="G111" s="295"/>
      <c r="H111" s="296"/>
    </row>
    <row r="112" spans="1:8" ht="15.95" customHeight="1">
      <c r="A112" s="292"/>
      <c r="B112" s="297"/>
      <c r="C112" s="292" t="s">
        <v>786</v>
      </c>
      <c r="D112" s="292"/>
      <c r="E112" s="313" t="s">
        <v>787</v>
      </c>
      <c r="F112" s="314"/>
      <c r="G112" s="308" t="s">
        <v>788</v>
      </c>
      <c r="H112" s="310"/>
    </row>
    <row r="113" spans="1:8" ht="15.95" customHeight="1">
      <c r="A113" s="292"/>
      <c r="B113" s="297"/>
      <c r="C113" s="292"/>
      <c r="D113" s="292"/>
      <c r="E113" s="313" t="s">
        <v>789</v>
      </c>
      <c r="F113" s="314"/>
      <c r="G113" s="308" t="s">
        <v>790</v>
      </c>
      <c r="H113" s="310"/>
    </row>
    <row r="114" spans="1:8" ht="15.95" customHeight="1">
      <c r="A114" s="292"/>
      <c r="B114" s="297"/>
      <c r="C114" s="292"/>
      <c r="D114" s="292"/>
      <c r="E114" s="313" t="s">
        <v>791</v>
      </c>
      <c r="F114" s="314"/>
      <c r="G114" s="308" t="s">
        <v>792</v>
      </c>
      <c r="H114" s="310"/>
    </row>
    <row r="115" spans="1:8" ht="15.95" customHeight="1">
      <c r="A115" s="292"/>
      <c r="B115" s="297"/>
      <c r="C115" s="292"/>
      <c r="D115" s="292"/>
      <c r="E115" s="313" t="s">
        <v>793</v>
      </c>
      <c r="F115" s="314"/>
      <c r="G115" s="308" t="s">
        <v>794</v>
      </c>
      <c r="H115" s="310"/>
    </row>
    <row r="116" spans="1:8" ht="15.95" customHeight="1">
      <c r="A116" s="292"/>
      <c r="B116" s="297"/>
      <c r="C116" s="292"/>
      <c r="D116" s="292"/>
      <c r="E116" s="315"/>
      <c r="F116" s="294"/>
      <c r="G116" s="295"/>
      <c r="H116" s="296"/>
    </row>
    <row r="117" spans="1:8" ht="15.95" customHeight="1">
      <c r="A117" s="292"/>
      <c r="B117" s="297"/>
      <c r="C117" s="292" t="s">
        <v>754</v>
      </c>
      <c r="D117" s="292"/>
      <c r="E117" s="293"/>
      <c r="F117" s="294"/>
      <c r="G117" s="295"/>
      <c r="H117" s="296"/>
    </row>
    <row r="118" spans="1:8" ht="15.95" customHeight="1">
      <c r="A118" s="292"/>
      <c r="B118" s="292" t="s">
        <v>795</v>
      </c>
      <c r="C118" s="292" t="s">
        <v>796</v>
      </c>
      <c r="D118" s="292"/>
      <c r="E118" s="311" t="s">
        <v>797</v>
      </c>
      <c r="F118" s="312"/>
      <c r="G118" s="311" t="s">
        <v>792</v>
      </c>
      <c r="H118" s="312"/>
    </row>
    <row r="119" spans="1:8" ht="15.95" customHeight="1">
      <c r="A119" s="292"/>
      <c r="B119" s="292"/>
      <c r="C119" s="292"/>
      <c r="D119" s="292"/>
      <c r="E119" s="311" t="s">
        <v>798</v>
      </c>
      <c r="F119" s="312"/>
      <c r="G119" s="311" t="s">
        <v>799</v>
      </c>
      <c r="H119" s="312"/>
    </row>
    <row r="120" spans="1:8" ht="15.95" customHeight="1">
      <c r="A120" s="292"/>
      <c r="B120" s="292"/>
      <c r="C120" s="292"/>
      <c r="D120" s="292"/>
      <c r="E120" s="311" t="s">
        <v>800</v>
      </c>
      <c r="F120" s="312"/>
      <c r="G120" s="311" t="s">
        <v>801</v>
      </c>
      <c r="H120" s="312"/>
    </row>
    <row r="121" spans="1:8" ht="15.95" customHeight="1">
      <c r="A121" s="292"/>
      <c r="B121" s="292"/>
      <c r="C121" s="292"/>
      <c r="D121" s="292"/>
      <c r="E121" s="311" t="s">
        <v>802</v>
      </c>
      <c r="F121" s="312"/>
      <c r="G121" s="311" t="s">
        <v>790</v>
      </c>
      <c r="H121" s="312"/>
    </row>
    <row r="122" spans="1:8" ht="15.95" customHeight="1">
      <c r="A122" s="292"/>
      <c r="B122" s="292"/>
      <c r="C122" s="292"/>
      <c r="D122" s="292"/>
      <c r="E122" s="308" t="s">
        <v>803</v>
      </c>
      <c r="F122" s="309"/>
      <c r="G122" s="308" t="s">
        <v>804</v>
      </c>
      <c r="H122" s="310"/>
    </row>
    <row r="123" spans="1:8" ht="15.95" customHeight="1">
      <c r="A123" s="292"/>
      <c r="B123" s="292"/>
      <c r="C123" s="292"/>
      <c r="D123" s="292"/>
      <c r="E123" s="308" t="s">
        <v>805</v>
      </c>
      <c r="F123" s="309"/>
      <c r="G123" s="308" t="s">
        <v>806</v>
      </c>
      <c r="H123" s="310"/>
    </row>
    <row r="124" spans="1:8" ht="15.95" customHeight="1">
      <c r="A124" s="292"/>
      <c r="B124" s="292"/>
      <c r="C124" s="292"/>
      <c r="D124" s="292"/>
      <c r="E124" s="308" t="s">
        <v>807</v>
      </c>
      <c r="F124" s="310"/>
      <c r="G124" s="308" t="s">
        <v>804</v>
      </c>
      <c r="H124" s="310"/>
    </row>
    <row r="125" spans="1:8" ht="15.95" customHeight="1">
      <c r="A125" s="292"/>
      <c r="B125" s="292"/>
      <c r="C125" s="292"/>
      <c r="D125" s="292"/>
      <c r="E125" s="308" t="s">
        <v>808</v>
      </c>
      <c r="F125" s="310"/>
      <c r="G125" s="308" t="s">
        <v>773</v>
      </c>
      <c r="H125" s="310"/>
    </row>
    <row r="126" spans="1:8" ht="15.95" customHeight="1">
      <c r="A126" s="292"/>
      <c r="B126" s="292"/>
      <c r="C126" s="292"/>
      <c r="D126" s="292"/>
      <c r="E126" s="308" t="s">
        <v>809</v>
      </c>
      <c r="F126" s="310"/>
      <c r="G126" s="308" t="s">
        <v>710</v>
      </c>
      <c r="H126" s="310"/>
    </row>
    <row r="127" spans="1:8" ht="15.95" customHeight="1">
      <c r="A127" s="292"/>
      <c r="B127" s="292"/>
      <c r="C127" s="292"/>
      <c r="D127" s="292"/>
      <c r="E127" s="308"/>
      <c r="F127" s="309"/>
      <c r="G127" s="308"/>
      <c r="H127" s="310"/>
    </row>
    <row r="128" spans="1:8" ht="15.95" customHeight="1">
      <c r="A128" s="292"/>
      <c r="B128" s="292"/>
      <c r="C128" s="292" t="s">
        <v>754</v>
      </c>
      <c r="D128" s="292"/>
      <c r="E128" s="293"/>
      <c r="F128" s="294"/>
      <c r="G128" s="295"/>
      <c r="H128" s="296"/>
    </row>
  </sheetData>
  <sheetProtection formatCells="0" formatColumns="0" formatRows="0"/>
  <mergeCells count="264">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E108:F108"/>
    <mergeCell ref="G108:H108"/>
    <mergeCell ref="E109:F109"/>
    <mergeCell ref="G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C117:D117"/>
    <mergeCell ref="E117:F117"/>
    <mergeCell ref="G117:H117"/>
    <mergeCell ref="E126:F126"/>
    <mergeCell ref="G126:H126"/>
    <mergeCell ref="E127:F127"/>
    <mergeCell ref="G127:H127"/>
    <mergeCell ref="E118:F118"/>
    <mergeCell ref="G118:H118"/>
    <mergeCell ref="E119:F119"/>
    <mergeCell ref="G119:H119"/>
    <mergeCell ref="E120:F120"/>
    <mergeCell ref="G120:H120"/>
    <mergeCell ref="E121:F121"/>
    <mergeCell ref="G121:H121"/>
    <mergeCell ref="E122:F122"/>
    <mergeCell ref="G122:H122"/>
    <mergeCell ref="C128:D128"/>
    <mergeCell ref="E128:F128"/>
    <mergeCell ref="G128:H128"/>
    <mergeCell ref="A6:A34"/>
    <mergeCell ref="A36:A128"/>
    <mergeCell ref="B88:B117"/>
    <mergeCell ref="B118:B128"/>
    <mergeCell ref="B6:C7"/>
    <mergeCell ref="D6:E7"/>
    <mergeCell ref="C36:D56"/>
    <mergeCell ref="C57:D77"/>
    <mergeCell ref="C78:D80"/>
    <mergeCell ref="C107:D111"/>
    <mergeCell ref="C88:D92"/>
    <mergeCell ref="C81:D86"/>
    <mergeCell ref="C93:D106"/>
    <mergeCell ref="C112:D116"/>
    <mergeCell ref="C118:D127"/>
    <mergeCell ref="E123:F123"/>
    <mergeCell ref="G123:H123"/>
    <mergeCell ref="E124:F124"/>
    <mergeCell ref="G124:H124"/>
    <mergeCell ref="E125:F125"/>
    <mergeCell ref="G125:H125"/>
  </mergeCells>
  <phoneticPr fontId="28" type="noConversion"/>
  <printOptions horizontalCentered="1"/>
  <pageMargins left="0.39370078740157499" right="0.39370078740157499" top="0.39370078740157499" bottom="0.39370078740157499" header="0" footer="0"/>
  <pageSetup paperSize="9" scale="80"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IV236"/>
  <sheetViews>
    <sheetView showGridLines="0" showZeros="0" workbookViewId="0"/>
  </sheetViews>
  <sheetFormatPr defaultColWidth="9.1640625" defaultRowHeight="18" customHeight="1"/>
  <cols>
    <col min="1" max="1" width="17.6640625" style="2" customWidth="1"/>
    <col min="2" max="2" width="16.33203125" style="2" customWidth="1"/>
    <col min="3" max="4" width="32.83203125" style="2" customWidth="1"/>
    <col min="5" max="5" width="49.83203125" style="2" customWidth="1"/>
    <col min="6" max="7" width="20.5" style="2" customWidth="1"/>
    <col min="8" max="8" width="71" style="2" customWidth="1"/>
    <col min="9" max="9" width="43" style="2" customWidth="1"/>
    <col min="10" max="244" width="9" style="3" customWidth="1"/>
    <col min="245" max="248" width="9.1640625" style="2" customWidth="1"/>
    <col min="249" max="16384" width="9.1640625" style="2"/>
  </cols>
  <sheetData>
    <row r="1" spans="1:256" ht="18" customHeight="1">
      <c r="A1" s="4"/>
      <c r="B1" s="4"/>
      <c r="C1" s="4"/>
      <c r="D1" s="4"/>
      <c r="E1" s="4"/>
      <c r="F1" s="5"/>
      <c r="G1" s="5"/>
      <c r="H1" s="5"/>
      <c r="I1" s="5"/>
    </row>
    <row r="2" spans="1:256" ht="18" customHeight="1">
      <c r="A2" s="6" t="s">
        <v>810</v>
      </c>
      <c r="B2" s="6"/>
      <c r="C2" s="7"/>
      <c r="D2" s="7"/>
      <c r="E2" s="7"/>
      <c r="F2" s="8"/>
      <c r="G2" s="8"/>
      <c r="H2" s="8"/>
      <c r="I2" s="8"/>
    </row>
    <row r="3" spans="1:256" ht="18" customHeight="1">
      <c r="A3" s="9"/>
      <c r="B3" s="9"/>
      <c r="C3" s="9"/>
      <c r="D3" s="9"/>
      <c r="E3" s="9"/>
      <c r="I3" s="20"/>
    </row>
    <row r="4" spans="1:256" ht="18" customHeight="1">
      <c r="A4" s="10"/>
      <c r="B4" s="10"/>
      <c r="C4" s="10"/>
      <c r="D4" s="10"/>
      <c r="E4" s="10"/>
      <c r="F4" s="11" t="s">
        <v>811</v>
      </c>
      <c r="G4" s="11"/>
      <c r="H4" s="11"/>
      <c r="I4" s="21"/>
    </row>
    <row r="5" spans="1:256" ht="18" customHeight="1">
      <c r="A5" s="342" t="s">
        <v>812</v>
      </c>
      <c r="B5" s="342" t="s">
        <v>597</v>
      </c>
      <c r="C5" s="342" t="s">
        <v>598</v>
      </c>
      <c r="D5" s="342" t="s">
        <v>813</v>
      </c>
      <c r="E5" s="342" t="s">
        <v>814</v>
      </c>
      <c r="F5" s="338" t="s">
        <v>815</v>
      </c>
      <c r="G5" s="339" t="s">
        <v>816</v>
      </c>
      <c r="H5" s="339" t="s">
        <v>817</v>
      </c>
      <c r="I5" s="341" t="s">
        <v>818</v>
      </c>
    </row>
    <row r="6" spans="1:256" ht="18" customHeight="1">
      <c r="A6" s="343"/>
      <c r="B6" s="343"/>
      <c r="C6" s="343"/>
      <c r="D6" s="343"/>
      <c r="E6" s="343"/>
      <c r="F6" s="338"/>
      <c r="G6" s="340"/>
      <c r="H6" s="340"/>
      <c r="I6" s="341"/>
    </row>
    <row r="7" spans="1:256" ht="18" customHeight="1">
      <c r="A7" s="12" t="s">
        <v>819</v>
      </c>
      <c r="B7" s="12" t="s">
        <v>819</v>
      </c>
      <c r="C7" s="12" t="s">
        <v>819</v>
      </c>
      <c r="D7" s="12" t="s">
        <v>819</v>
      </c>
      <c r="E7" s="12" t="s">
        <v>819</v>
      </c>
      <c r="F7" s="13">
        <v>1</v>
      </c>
      <c r="G7" s="13">
        <v>2</v>
      </c>
      <c r="H7" s="13">
        <v>3</v>
      </c>
      <c r="I7" s="13">
        <v>4</v>
      </c>
    </row>
    <row r="8" spans="1:256" s="1" customFormat="1" ht="18" customHeight="1">
      <c r="A8" s="14" t="s">
        <v>63</v>
      </c>
      <c r="B8" s="15"/>
      <c r="C8" s="16"/>
      <c r="D8" s="16"/>
      <c r="E8" s="17"/>
      <c r="F8" s="18"/>
      <c r="G8" s="19"/>
      <c r="H8" s="19"/>
      <c r="I8" s="18"/>
      <c r="IK8" s="3"/>
      <c r="IL8" s="3"/>
      <c r="IM8" s="3"/>
      <c r="IN8" s="3"/>
      <c r="IO8" s="3"/>
      <c r="IP8" s="3"/>
      <c r="IQ8" s="3"/>
      <c r="IR8" s="3"/>
      <c r="IS8" s="3"/>
      <c r="IT8" s="3"/>
      <c r="IU8" s="3"/>
      <c r="IV8" s="3"/>
    </row>
    <row r="9" spans="1:256" ht="18" customHeight="1">
      <c r="A9" s="14" t="s">
        <v>820</v>
      </c>
      <c r="B9" s="15"/>
      <c r="C9" s="16"/>
      <c r="D9" s="16"/>
      <c r="E9" s="17"/>
      <c r="F9" s="18"/>
      <c r="G9" s="19"/>
      <c r="H9" s="19"/>
      <c r="I9" s="18"/>
    </row>
    <row r="10" spans="1:256" ht="18" customHeight="1">
      <c r="A10" s="14" t="s">
        <v>821</v>
      </c>
      <c r="B10" s="15" t="s">
        <v>263</v>
      </c>
      <c r="C10" s="16" t="s">
        <v>264</v>
      </c>
      <c r="D10" s="16"/>
      <c r="E10" s="17" t="s">
        <v>822</v>
      </c>
      <c r="F10" s="18" t="s">
        <v>823</v>
      </c>
      <c r="G10" s="19" t="s">
        <v>824</v>
      </c>
      <c r="H10" s="19" t="s">
        <v>825</v>
      </c>
      <c r="I10" s="18" t="s">
        <v>826</v>
      </c>
    </row>
    <row r="11" spans="1:256" ht="18" customHeight="1">
      <c r="A11" s="14" t="s">
        <v>821</v>
      </c>
      <c r="B11" s="15" t="s">
        <v>263</v>
      </c>
      <c r="C11" s="16" t="s">
        <v>264</v>
      </c>
      <c r="D11" s="16"/>
      <c r="E11" s="17"/>
      <c r="F11" s="18"/>
      <c r="G11" s="19" t="s">
        <v>824</v>
      </c>
      <c r="H11" s="19" t="s">
        <v>827</v>
      </c>
      <c r="I11" s="18" t="s">
        <v>773</v>
      </c>
    </row>
    <row r="12" spans="1:256" ht="18" customHeight="1">
      <c r="A12" s="14" t="s">
        <v>821</v>
      </c>
      <c r="B12" s="15" t="s">
        <v>263</v>
      </c>
      <c r="C12" s="16" t="s">
        <v>264</v>
      </c>
      <c r="D12" s="16"/>
      <c r="E12" s="17"/>
      <c r="F12" s="18"/>
      <c r="G12" s="19" t="s">
        <v>824</v>
      </c>
      <c r="H12" s="19" t="s">
        <v>828</v>
      </c>
      <c r="I12" s="18" t="s">
        <v>773</v>
      </c>
    </row>
    <row r="13" spans="1:256" ht="18" customHeight="1">
      <c r="A13" s="14" t="s">
        <v>821</v>
      </c>
      <c r="B13" s="15" t="s">
        <v>263</v>
      </c>
      <c r="C13" s="16" t="s">
        <v>264</v>
      </c>
      <c r="D13" s="16"/>
      <c r="E13" s="17"/>
      <c r="F13" s="18"/>
      <c r="G13" s="19" t="s">
        <v>708</v>
      </c>
      <c r="H13" s="19" t="s">
        <v>829</v>
      </c>
      <c r="I13" s="18" t="s">
        <v>773</v>
      </c>
    </row>
    <row r="14" spans="1:256" ht="18" customHeight="1">
      <c r="A14" s="14" t="s">
        <v>821</v>
      </c>
      <c r="B14" s="15" t="s">
        <v>263</v>
      </c>
      <c r="C14" s="16" t="s">
        <v>264</v>
      </c>
      <c r="D14" s="16"/>
      <c r="E14" s="17"/>
      <c r="F14" s="18"/>
      <c r="G14" s="19" t="s">
        <v>708</v>
      </c>
      <c r="H14" s="19" t="s">
        <v>830</v>
      </c>
      <c r="I14" s="18" t="s">
        <v>831</v>
      </c>
    </row>
    <row r="15" spans="1:256" ht="18" customHeight="1">
      <c r="A15" s="14" t="s">
        <v>821</v>
      </c>
      <c r="B15" s="15" t="s">
        <v>263</v>
      </c>
      <c r="C15" s="16" t="s">
        <v>264</v>
      </c>
      <c r="D15" s="16"/>
      <c r="E15" s="17"/>
      <c r="F15" s="18" t="s">
        <v>755</v>
      </c>
      <c r="G15" s="19" t="s">
        <v>832</v>
      </c>
      <c r="H15" s="19" t="s">
        <v>833</v>
      </c>
      <c r="I15" s="18" t="s">
        <v>773</v>
      </c>
    </row>
    <row r="16" spans="1:256" ht="18" customHeight="1">
      <c r="A16" s="14" t="s">
        <v>821</v>
      </c>
      <c r="B16" s="15" t="s">
        <v>263</v>
      </c>
      <c r="C16" s="16" t="s">
        <v>264</v>
      </c>
      <c r="D16" s="16"/>
      <c r="E16" s="17"/>
      <c r="F16" s="18" t="s">
        <v>796</v>
      </c>
      <c r="G16" s="19" t="s">
        <v>796</v>
      </c>
      <c r="H16" s="19" t="s">
        <v>834</v>
      </c>
      <c r="I16" s="18" t="s">
        <v>801</v>
      </c>
    </row>
    <row r="17" spans="1:9" ht="18" customHeight="1">
      <c r="A17" s="14" t="s">
        <v>821</v>
      </c>
      <c r="B17" s="15" t="s">
        <v>263</v>
      </c>
      <c r="C17" s="16" t="s">
        <v>264</v>
      </c>
      <c r="D17" s="16"/>
      <c r="E17" s="17" t="s">
        <v>835</v>
      </c>
      <c r="F17" s="18" t="s">
        <v>836</v>
      </c>
      <c r="G17" s="19" t="s">
        <v>836</v>
      </c>
      <c r="H17" s="19" t="s">
        <v>837</v>
      </c>
      <c r="I17" s="18" t="s">
        <v>707</v>
      </c>
    </row>
    <row r="18" spans="1:9" ht="18" customHeight="1">
      <c r="A18" s="14" t="s">
        <v>821</v>
      </c>
      <c r="B18" s="15" t="s">
        <v>263</v>
      </c>
      <c r="C18" s="16" t="s">
        <v>264</v>
      </c>
      <c r="D18" s="16"/>
      <c r="E18" s="17"/>
      <c r="F18" s="18" t="s">
        <v>823</v>
      </c>
      <c r="G18" s="19" t="s">
        <v>824</v>
      </c>
      <c r="H18" s="19" t="s">
        <v>838</v>
      </c>
      <c r="I18" s="18" t="s">
        <v>839</v>
      </c>
    </row>
    <row r="19" spans="1:9" ht="18" customHeight="1">
      <c r="A19" s="14" t="s">
        <v>821</v>
      </c>
      <c r="B19" s="15" t="s">
        <v>263</v>
      </c>
      <c r="C19" s="16" t="s">
        <v>264</v>
      </c>
      <c r="D19" s="16"/>
      <c r="E19" s="17"/>
      <c r="F19" s="18"/>
      <c r="G19" s="19" t="s">
        <v>708</v>
      </c>
      <c r="H19" s="19" t="s">
        <v>840</v>
      </c>
      <c r="I19" s="18" t="s">
        <v>839</v>
      </c>
    </row>
    <row r="20" spans="1:9" ht="18" customHeight="1">
      <c r="A20" s="14" t="s">
        <v>821</v>
      </c>
      <c r="B20" s="15" t="s">
        <v>263</v>
      </c>
      <c r="C20" s="16" t="s">
        <v>264</v>
      </c>
      <c r="D20" s="16"/>
      <c r="E20" s="17"/>
      <c r="F20" s="18" t="s">
        <v>755</v>
      </c>
      <c r="G20" s="19" t="s">
        <v>832</v>
      </c>
      <c r="H20" s="19" t="s">
        <v>791</v>
      </c>
      <c r="I20" s="18" t="s">
        <v>790</v>
      </c>
    </row>
    <row r="21" spans="1:9" ht="18" customHeight="1">
      <c r="A21" s="14" t="s">
        <v>821</v>
      </c>
      <c r="B21" s="15" t="s">
        <v>263</v>
      </c>
      <c r="C21" s="16" t="s">
        <v>264</v>
      </c>
      <c r="D21" s="16"/>
      <c r="E21" s="17"/>
      <c r="F21" s="18"/>
      <c r="G21" s="19" t="s">
        <v>841</v>
      </c>
      <c r="H21" s="19" t="s">
        <v>842</v>
      </c>
      <c r="I21" s="18" t="s">
        <v>790</v>
      </c>
    </row>
    <row r="22" spans="1:9" ht="18" customHeight="1">
      <c r="A22" s="14" t="s">
        <v>821</v>
      </c>
      <c r="B22" s="15" t="s">
        <v>263</v>
      </c>
      <c r="C22" s="16" t="s">
        <v>264</v>
      </c>
      <c r="D22" s="16"/>
      <c r="E22" s="17"/>
      <c r="F22" s="18" t="s">
        <v>796</v>
      </c>
      <c r="G22" s="19" t="s">
        <v>796</v>
      </c>
      <c r="H22" s="19" t="s">
        <v>843</v>
      </c>
      <c r="I22" s="18" t="s">
        <v>691</v>
      </c>
    </row>
    <row r="23" spans="1:9" ht="18" customHeight="1">
      <c r="A23" s="14" t="s">
        <v>821</v>
      </c>
      <c r="B23" s="15" t="s">
        <v>263</v>
      </c>
      <c r="C23" s="16" t="s">
        <v>264</v>
      </c>
      <c r="D23" s="16"/>
      <c r="E23" s="17" t="s">
        <v>844</v>
      </c>
      <c r="F23" s="18" t="s">
        <v>836</v>
      </c>
      <c r="G23" s="19" t="s">
        <v>836</v>
      </c>
      <c r="H23" s="19" t="s">
        <v>845</v>
      </c>
      <c r="I23" s="18" t="s">
        <v>846</v>
      </c>
    </row>
    <row r="24" spans="1:9" ht="18" customHeight="1">
      <c r="A24" s="14" t="s">
        <v>821</v>
      </c>
      <c r="B24" s="15" t="s">
        <v>263</v>
      </c>
      <c r="C24" s="16" t="s">
        <v>264</v>
      </c>
      <c r="D24" s="16"/>
      <c r="E24" s="17"/>
      <c r="F24" s="18" t="s">
        <v>823</v>
      </c>
      <c r="G24" s="19" t="s">
        <v>708</v>
      </c>
      <c r="H24" s="19" t="s">
        <v>847</v>
      </c>
      <c r="I24" s="18" t="s">
        <v>848</v>
      </c>
    </row>
    <row r="25" spans="1:9" ht="18" customHeight="1">
      <c r="A25" s="14" t="s">
        <v>821</v>
      </c>
      <c r="B25" s="15" t="s">
        <v>263</v>
      </c>
      <c r="C25" s="16" t="s">
        <v>264</v>
      </c>
      <c r="D25" s="16"/>
      <c r="E25" s="17"/>
      <c r="F25" s="18" t="s">
        <v>796</v>
      </c>
      <c r="G25" s="19" t="s">
        <v>796</v>
      </c>
      <c r="H25" s="19" t="s">
        <v>843</v>
      </c>
      <c r="I25" s="18" t="s">
        <v>691</v>
      </c>
    </row>
    <row r="26" spans="1:9" ht="18" customHeight="1">
      <c r="A26" s="14" t="s">
        <v>821</v>
      </c>
      <c r="B26" s="15" t="s">
        <v>263</v>
      </c>
      <c r="C26" s="16" t="s">
        <v>264</v>
      </c>
      <c r="D26" s="16"/>
      <c r="E26" s="17" t="s">
        <v>849</v>
      </c>
      <c r="F26" s="18" t="s">
        <v>836</v>
      </c>
      <c r="G26" s="19" t="s">
        <v>836</v>
      </c>
      <c r="H26" s="19" t="s">
        <v>850</v>
      </c>
      <c r="I26" s="18" t="s">
        <v>851</v>
      </c>
    </row>
    <row r="27" spans="1:9" ht="18" customHeight="1">
      <c r="A27" s="14" t="s">
        <v>821</v>
      </c>
      <c r="B27" s="15" t="s">
        <v>263</v>
      </c>
      <c r="C27" s="16" t="s">
        <v>264</v>
      </c>
      <c r="D27" s="16"/>
      <c r="E27" s="17"/>
      <c r="F27" s="18" t="s">
        <v>823</v>
      </c>
      <c r="G27" s="19" t="s">
        <v>824</v>
      </c>
      <c r="H27" s="19" t="s">
        <v>852</v>
      </c>
      <c r="I27" s="18" t="s">
        <v>853</v>
      </c>
    </row>
    <row r="28" spans="1:9" ht="18" customHeight="1">
      <c r="A28" s="14" t="s">
        <v>821</v>
      </c>
      <c r="B28" s="15" t="s">
        <v>263</v>
      </c>
      <c r="C28" s="16" t="s">
        <v>264</v>
      </c>
      <c r="D28" s="16"/>
      <c r="E28" s="17"/>
      <c r="F28" s="18"/>
      <c r="G28" s="19" t="s">
        <v>708</v>
      </c>
      <c r="H28" s="19" t="s">
        <v>854</v>
      </c>
      <c r="I28" s="18" t="s">
        <v>790</v>
      </c>
    </row>
    <row r="29" spans="1:9" ht="18" customHeight="1">
      <c r="A29" s="14" t="s">
        <v>821</v>
      </c>
      <c r="B29" s="15" t="s">
        <v>263</v>
      </c>
      <c r="C29" s="16" t="s">
        <v>264</v>
      </c>
      <c r="D29" s="16"/>
      <c r="E29" s="17"/>
      <c r="F29" s="18"/>
      <c r="G29" s="19" t="s">
        <v>741</v>
      </c>
      <c r="H29" s="19" t="s">
        <v>855</v>
      </c>
      <c r="I29" s="18" t="s">
        <v>856</v>
      </c>
    </row>
    <row r="30" spans="1:9" ht="18" customHeight="1">
      <c r="A30" s="14" t="s">
        <v>821</v>
      </c>
      <c r="B30" s="15" t="s">
        <v>263</v>
      </c>
      <c r="C30" s="16" t="s">
        <v>264</v>
      </c>
      <c r="D30" s="16"/>
      <c r="E30" s="17"/>
      <c r="F30" s="18"/>
      <c r="G30" s="19" t="s">
        <v>741</v>
      </c>
      <c r="H30" s="19" t="s">
        <v>857</v>
      </c>
      <c r="I30" s="18" t="s">
        <v>856</v>
      </c>
    </row>
    <row r="31" spans="1:9" ht="18" customHeight="1">
      <c r="A31" s="14" t="s">
        <v>821</v>
      </c>
      <c r="B31" s="15" t="s">
        <v>263</v>
      </c>
      <c r="C31" s="16" t="s">
        <v>264</v>
      </c>
      <c r="D31" s="16"/>
      <c r="E31" s="17"/>
      <c r="F31" s="18" t="s">
        <v>755</v>
      </c>
      <c r="G31" s="19" t="s">
        <v>832</v>
      </c>
      <c r="H31" s="19" t="s">
        <v>857</v>
      </c>
      <c r="I31" s="18" t="s">
        <v>856</v>
      </c>
    </row>
    <row r="32" spans="1:9" ht="18" customHeight="1">
      <c r="A32" s="14" t="s">
        <v>821</v>
      </c>
      <c r="B32" s="15" t="s">
        <v>263</v>
      </c>
      <c r="C32" s="16" t="s">
        <v>264</v>
      </c>
      <c r="D32" s="16"/>
      <c r="E32" s="17"/>
      <c r="F32" s="18"/>
      <c r="G32" s="19" t="s">
        <v>841</v>
      </c>
      <c r="H32" s="19" t="s">
        <v>858</v>
      </c>
      <c r="I32" s="18" t="s">
        <v>859</v>
      </c>
    </row>
    <row r="33" spans="1:9" ht="18" customHeight="1">
      <c r="A33" s="14" t="s">
        <v>821</v>
      </c>
      <c r="B33" s="15" t="s">
        <v>263</v>
      </c>
      <c r="C33" s="16" t="s">
        <v>264</v>
      </c>
      <c r="D33" s="16"/>
      <c r="E33" s="17"/>
      <c r="F33" s="18" t="s">
        <v>796</v>
      </c>
      <c r="G33" s="19" t="s">
        <v>796</v>
      </c>
      <c r="H33" s="19" t="s">
        <v>860</v>
      </c>
      <c r="I33" s="18" t="s">
        <v>790</v>
      </c>
    </row>
    <row r="34" spans="1:9" ht="18" customHeight="1">
      <c r="A34" s="14" t="s">
        <v>821</v>
      </c>
      <c r="B34" s="15" t="s">
        <v>263</v>
      </c>
      <c r="C34" s="16" t="s">
        <v>264</v>
      </c>
      <c r="D34" s="16"/>
      <c r="E34" s="17" t="s">
        <v>861</v>
      </c>
      <c r="F34" s="18" t="s">
        <v>836</v>
      </c>
      <c r="G34" s="19" t="s">
        <v>836</v>
      </c>
      <c r="H34" s="19" t="s">
        <v>862</v>
      </c>
      <c r="I34" s="18" t="s">
        <v>863</v>
      </c>
    </row>
    <row r="35" spans="1:9" ht="18" customHeight="1">
      <c r="A35" s="14" t="s">
        <v>821</v>
      </c>
      <c r="B35" s="15" t="s">
        <v>263</v>
      </c>
      <c r="C35" s="16" t="s">
        <v>264</v>
      </c>
      <c r="D35" s="16"/>
      <c r="E35" s="17"/>
      <c r="F35" s="18" t="s">
        <v>823</v>
      </c>
      <c r="G35" s="19" t="s">
        <v>824</v>
      </c>
      <c r="H35" s="19" t="s">
        <v>680</v>
      </c>
      <c r="I35" s="18" t="s">
        <v>681</v>
      </c>
    </row>
    <row r="36" spans="1:9" ht="18" customHeight="1">
      <c r="A36" s="14" t="s">
        <v>821</v>
      </c>
      <c r="B36" s="15" t="s">
        <v>263</v>
      </c>
      <c r="C36" s="16" t="s">
        <v>264</v>
      </c>
      <c r="D36" s="16"/>
      <c r="E36" s="17"/>
      <c r="F36" s="18"/>
      <c r="G36" s="19" t="s">
        <v>824</v>
      </c>
      <c r="H36" s="19" t="s">
        <v>682</v>
      </c>
      <c r="I36" s="18" t="s">
        <v>683</v>
      </c>
    </row>
    <row r="37" spans="1:9" ht="18" customHeight="1">
      <c r="A37" s="14" t="s">
        <v>821</v>
      </c>
      <c r="B37" s="15" t="s">
        <v>263</v>
      </c>
      <c r="C37" s="16" t="s">
        <v>264</v>
      </c>
      <c r="D37" s="16"/>
      <c r="E37" s="17"/>
      <c r="F37" s="18"/>
      <c r="G37" s="19" t="s">
        <v>824</v>
      </c>
      <c r="H37" s="19"/>
      <c r="I37" s="18"/>
    </row>
    <row r="38" spans="1:9" ht="18" customHeight="1">
      <c r="A38" s="14" t="s">
        <v>821</v>
      </c>
      <c r="B38" s="15" t="s">
        <v>263</v>
      </c>
      <c r="C38" s="16" t="s">
        <v>264</v>
      </c>
      <c r="D38" s="16"/>
      <c r="E38" s="17"/>
      <c r="F38" s="18"/>
      <c r="G38" s="19" t="s">
        <v>708</v>
      </c>
      <c r="H38" s="19" t="s">
        <v>717</v>
      </c>
      <c r="I38" s="18" t="s">
        <v>710</v>
      </c>
    </row>
    <row r="39" spans="1:9" ht="18" customHeight="1">
      <c r="A39" s="14" t="s">
        <v>821</v>
      </c>
      <c r="B39" s="15" t="s">
        <v>263</v>
      </c>
      <c r="C39" s="16" t="s">
        <v>264</v>
      </c>
      <c r="D39" s="16"/>
      <c r="E39" s="17"/>
      <c r="F39" s="18"/>
      <c r="G39" s="19" t="s">
        <v>708</v>
      </c>
      <c r="H39" s="19" t="s">
        <v>718</v>
      </c>
      <c r="I39" s="18" t="s">
        <v>710</v>
      </c>
    </row>
    <row r="40" spans="1:9" ht="18" customHeight="1">
      <c r="A40" s="14" t="s">
        <v>821</v>
      </c>
      <c r="B40" s="15" t="s">
        <v>263</v>
      </c>
      <c r="C40" s="16" t="s">
        <v>264</v>
      </c>
      <c r="D40" s="16"/>
      <c r="E40" s="17"/>
      <c r="F40" s="18"/>
      <c r="G40" s="19" t="s">
        <v>739</v>
      </c>
      <c r="H40" s="19" t="s">
        <v>864</v>
      </c>
      <c r="I40" s="18" t="s">
        <v>710</v>
      </c>
    </row>
    <row r="41" spans="1:9" ht="18" customHeight="1">
      <c r="A41" s="14" t="s">
        <v>821</v>
      </c>
      <c r="B41" s="15" t="s">
        <v>263</v>
      </c>
      <c r="C41" s="16" t="s">
        <v>264</v>
      </c>
      <c r="D41" s="16"/>
      <c r="E41" s="17"/>
      <c r="F41" s="18" t="s">
        <v>755</v>
      </c>
      <c r="G41" s="19" t="s">
        <v>865</v>
      </c>
      <c r="H41" s="19" t="s">
        <v>757</v>
      </c>
      <c r="I41" s="18" t="s">
        <v>758</v>
      </c>
    </row>
    <row r="42" spans="1:9" ht="18" customHeight="1">
      <c r="A42" s="14" t="s">
        <v>821</v>
      </c>
      <c r="B42" s="15" t="s">
        <v>263</v>
      </c>
      <c r="C42" s="16" t="s">
        <v>264</v>
      </c>
      <c r="D42" s="16"/>
      <c r="E42" s="17"/>
      <c r="F42" s="18"/>
      <c r="G42" s="19" t="s">
        <v>832</v>
      </c>
      <c r="H42" s="19" t="s">
        <v>767</v>
      </c>
      <c r="I42" s="18" t="s">
        <v>761</v>
      </c>
    </row>
    <row r="43" spans="1:9" ht="18" customHeight="1">
      <c r="A43" s="14" t="s">
        <v>821</v>
      </c>
      <c r="B43" s="15" t="s">
        <v>263</v>
      </c>
      <c r="C43" s="16" t="s">
        <v>264</v>
      </c>
      <c r="D43" s="16"/>
      <c r="E43" s="17"/>
      <c r="F43" s="18"/>
      <c r="G43" s="19" t="s">
        <v>841</v>
      </c>
      <c r="H43" s="19" t="s">
        <v>789</v>
      </c>
      <c r="I43" s="18" t="s">
        <v>866</v>
      </c>
    </row>
    <row r="44" spans="1:9" ht="18" customHeight="1">
      <c r="A44" s="14" t="s">
        <v>821</v>
      </c>
      <c r="B44" s="15" t="s">
        <v>263</v>
      </c>
      <c r="C44" s="16" t="s">
        <v>264</v>
      </c>
      <c r="D44" s="16"/>
      <c r="E44" s="17"/>
      <c r="F44" s="18" t="s">
        <v>796</v>
      </c>
      <c r="G44" s="19" t="s">
        <v>796</v>
      </c>
      <c r="H44" s="19" t="s">
        <v>802</v>
      </c>
      <c r="I44" s="18" t="s">
        <v>790</v>
      </c>
    </row>
    <row r="45" spans="1:9" ht="18" customHeight="1">
      <c r="A45" s="14" t="s">
        <v>821</v>
      </c>
      <c r="B45" s="15" t="s">
        <v>263</v>
      </c>
      <c r="C45" s="16" t="s">
        <v>264</v>
      </c>
      <c r="D45" s="16"/>
      <c r="E45" s="17" t="s">
        <v>867</v>
      </c>
      <c r="F45" s="18" t="s">
        <v>836</v>
      </c>
      <c r="G45" s="19" t="s">
        <v>836</v>
      </c>
      <c r="H45" s="19" t="s">
        <v>868</v>
      </c>
      <c r="I45" s="18" t="s">
        <v>869</v>
      </c>
    </row>
    <row r="46" spans="1:9" ht="18" customHeight="1">
      <c r="A46" s="14" t="s">
        <v>821</v>
      </c>
      <c r="B46" s="15" t="s">
        <v>263</v>
      </c>
      <c r="C46" s="16" t="s">
        <v>264</v>
      </c>
      <c r="D46" s="16"/>
      <c r="E46" s="17"/>
      <c r="F46" s="18" t="s">
        <v>823</v>
      </c>
      <c r="G46" s="19" t="s">
        <v>824</v>
      </c>
      <c r="H46" s="19" t="s">
        <v>870</v>
      </c>
      <c r="I46" s="18" t="s">
        <v>871</v>
      </c>
    </row>
    <row r="47" spans="1:9" ht="18" customHeight="1">
      <c r="A47" s="14" t="s">
        <v>821</v>
      </c>
      <c r="B47" s="15" t="s">
        <v>263</v>
      </c>
      <c r="C47" s="16" t="s">
        <v>264</v>
      </c>
      <c r="D47" s="16"/>
      <c r="E47" s="17"/>
      <c r="F47" s="18"/>
      <c r="G47" s="19" t="s">
        <v>708</v>
      </c>
      <c r="H47" s="19" t="s">
        <v>872</v>
      </c>
      <c r="I47" s="18" t="s">
        <v>873</v>
      </c>
    </row>
    <row r="48" spans="1:9" ht="18" customHeight="1">
      <c r="A48" s="14" t="s">
        <v>821</v>
      </c>
      <c r="B48" s="15" t="s">
        <v>263</v>
      </c>
      <c r="C48" s="16" t="s">
        <v>264</v>
      </c>
      <c r="D48" s="16"/>
      <c r="E48" s="17"/>
      <c r="F48" s="18"/>
      <c r="G48" s="19" t="s">
        <v>739</v>
      </c>
      <c r="H48" s="19" t="s">
        <v>874</v>
      </c>
      <c r="I48" s="18" t="s">
        <v>710</v>
      </c>
    </row>
    <row r="49" spans="1:9" ht="18" customHeight="1">
      <c r="A49" s="14" t="s">
        <v>821</v>
      </c>
      <c r="B49" s="15" t="s">
        <v>263</v>
      </c>
      <c r="C49" s="16" t="s">
        <v>264</v>
      </c>
      <c r="D49" s="16"/>
      <c r="E49" s="17"/>
      <c r="F49" s="18" t="s">
        <v>755</v>
      </c>
      <c r="G49" s="19" t="s">
        <v>832</v>
      </c>
      <c r="H49" s="19" t="s">
        <v>875</v>
      </c>
      <c r="I49" s="18" t="s">
        <v>761</v>
      </c>
    </row>
    <row r="50" spans="1:9" ht="18" customHeight="1">
      <c r="A50" s="14" t="s">
        <v>821</v>
      </c>
      <c r="B50" s="15" t="s">
        <v>263</v>
      </c>
      <c r="C50" s="16" t="s">
        <v>264</v>
      </c>
      <c r="D50" s="16"/>
      <c r="E50" s="17" t="s">
        <v>876</v>
      </c>
      <c r="F50" s="18" t="s">
        <v>823</v>
      </c>
      <c r="G50" s="19" t="s">
        <v>824</v>
      </c>
      <c r="H50" s="19" t="s">
        <v>877</v>
      </c>
      <c r="I50" s="18" t="s">
        <v>710</v>
      </c>
    </row>
    <row r="51" spans="1:9" ht="18" customHeight="1">
      <c r="A51" s="14" t="s">
        <v>821</v>
      </c>
      <c r="B51" s="15" t="s">
        <v>263</v>
      </c>
      <c r="C51" s="16" t="s">
        <v>264</v>
      </c>
      <c r="D51" s="16"/>
      <c r="E51" s="17"/>
      <c r="F51" s="18"/>
      <c r="G51" s="19" t="s">
        <v>824</v>
      </c>
      <c r="H51" s="19" t="s">
        <v>878</v>
      </c>
      <c r="I51" s="18" t="s">
        <v>879</v>
      </c>
    </row>
    <row r="52" spans="1:9" ht="18" customHeight="1">
      <c r="A52" s="14" t="s">
        <v>821</v>
      </c>
      <c r="B52" s="15" t="s">
        <v>263</v>
      </c>
      <c r="C52" s="16" t="s">
        <v>264</v>
      </c>
      <c r="D52" s="16"/>
      <c r="E52" s="17"/>
      <c r="F52" s="18"/>
      <c r="G52" s="19" t="s">
        <v>708</v>
      </c>
      <c r="H52" s="19" t="s">
        <v>880</v>
      </c>
      <c r="I52" s="18" t="s">
        <v>761</v>
      </c>
    </row>
    <row r="53" spans="1:9" ht="18" customHeight="1">
      <c r="A53" s="14" t="s">
        <v>821</v>
      </c>
      <c r="B53" s="15" t="s">
        <v>263</v>
      </c>
      <c r="C53" s="16" t="s">
        <v>264</v>
      </c>
      <c r="D53" s="16"/>
      <c r="E53" s="17"/>
      <c r="F53" s="18"/>
      <c r="G53" s="19" t="s">
        <v>708</v>
      </c>
      <c r="H53" s="19" t="s">
        <v>881</v>
      </c>
      <c r="I53" s="18" t="s">
        <v>691</v>
      </c>
    </row>
    <row r="54" spans="1:9" ht="18" customHeight="1">
      <c r="A54" s="14" t="s">
        <v>821</v>
      </c>
      <c r="B54" s="15" t="s">
        <v>263</v>
      </c>
      <c r="C54" s="16" t="s">
        <v>264</v>
      </c>
      <c r="D54" s="16"/>
      <c r="E54" s="17"/>
      <c r="F54" s="18" t="s">
        <v>796</v>
      </c>
      <c r="G54" s="19" t="s">
        <v>796</v>
      </c>
      <c r="H54" s="19" t="s">
        <v>882</v>
      </c>
      <c r="I54" s="18" t="s">
        <v>883</v>
      </c>
    </row>
    <row r="55" spans="1:9" ht="18" customHeight="1">
      <c r="A55" s="14" t="s">
        <v>821</v>
      </c>
      <c r="B55" s="15" t="s">
        <v>263</v>
      </c>
      <c r="C55" s="16" t="s">
        <v>264</v>
      </c>
      <c r="D55" s="16"/>
      <c r="E55" s="17"/>
      <c r="F55" s="18"/>
      <c r="G55" s="19" t="s">
        <v>796</v>
      </c>
      <c r="H55" s="19" t="s">
        <v>884</v>
      </c>
      <c r="I55" s="18" t="s">
        <v>691</v>
      </c>
    </row>
    <row r="56" spans="1:9" ht="18" customHeight="1">
      <c r="A56" s="14" t="s">
        <v>821</v>
      </c>
      <c r="B56" s="15" t="s">
        <v>263</v>
      </c>
      <c r="C56" s="16" t="s">
        <v>264</v>
      </c>
      <c r="D56" s="16"/>
      <c r="E56" s="17" t="s">
        <v>885</v>
      </c>
      <c r="F56" s="18" t="s">
        <v>836</v>
      </c>
      <c r="G56" s="19" t="s">
        <v>836</v>
      </c>
      <c r="H56" s="19" t="s">
        <v>886</v>
      </c>
      <c r="I56" s="18" t="s">
        <v>846</v>
      </c>
    </row>
    <row r="57" spans="1:9" ht="18" customHeight="1">
      <c r="A57" s="14" t="s">
        <v>821</v>
      </c>
      <c r="B57" s="15" t="s">
        <v>263</v>
      </c>
      <c r="C57" s="16" t="s">
        <v>264</v>
      </c>
      <c r="D57" s="16"/>
      <c r="E57" s="17"/>
      <c r="F57" s="18" t="s">
        <v>823</v>
      </c>
      <c r="G57" s="19" t="s">
        <v>824</v>
      </c>
      <c r="H57" s="19" t="s">
        <v>676</v>
      </c>
      <c r="I57" s="18" t="s">
        <v>677</v>
      </c>
    </row>
    <row r="58" spans="1:9" ht="18" customHeight="1">
      <c r="A58" s="14" t="s">
        <v>821</v>
      </c>
      <c r="B58" s="15" t="s">
        <v>263</v>
      </c>
      <c r="C58" s="16" t="s">
        <v>264</v>
      </c>
      <c r="D58" s="16"/>
      <c r="E58" s="17"/>
      <c r="F58" s="18"/>
      <c r="G58" s="19" t="s">
        <v>824</v>
      </c>
      <c r="H58" s="19" t="s">
        <v>678</v>
      </c>
      <c r="I58" s="18" t="s">
        <v>679</v>
      </c>
    </row>
    <row r="59" spans="1:9" ht="18" customHeight="1">
      <c r="A59" s="14" t="s">
        <v>821</v>
      </c>
      <c r="B59" s="15" t="s">
        <v>263</v>
      </c>
      <c r="C59" s="16" t="s">
        <v>264</v>
      </c>
      <c r="D59" s="16"/>
      <c r="E59" s="17"/>
      <c r="F59" s="18"/>
      <c r="G59" s="19" t="s">
        <v>708</v>
      </c>
      <c r="H59" s="19" t="s">
        <v>716</v>
      </c>
      <c r="I59" s="18" t="s">
        <v>710</v>
      </c>
    </row>
    <row r="60" spans="1:9" ht="18" customHeight="1">
      <c r="A60" s="14" t="s">
        <v>821</v>
      </c>
      <c r="B60" s="15" t="s">
        <v>263</v>
      </c>
      <c r="C60" s="16" t="s">
        <v>264</v>
      </c>
      <c r="D60" s="16"/>
      <c r="E60" s="17"/>
      <c r="F60" s="18"/>
      <c r="G60" s="19" t="s">
        <v>708</v>
      </c>
      <c r="H60" s="19" t="s">
        <v>715</v>
      </c>
      <c r="I60" s="18" t="s">
        <v>710</v>
      </c>
    </row>
    <row r="61" spans="1:9" ht="18" customHeight="1">
      <c r="A61" s="14" t="s">
        <v>821</v>
      </c>
      <c r="B61" s="15" t="s">
        <v>263</v>
      </c>
      <c r="C61" s="16" t="s">
        <v>264</v>
      </c>
      <c r="D61" s="16"/>
      <c r="E61" s="17"/>
      <c r="F61" s="18" t="s">
        <v>755</v>
      </c>
      <c r="G61" s="19" t="s">
        <v>832</v>
      </c>
      <c r="H61" s="19" t="s">
        <v>764</v>
      </c>
      <c r="I61" s="18" t="s">
        <v>765</v>
      </c>
    </row>
    <row r="62" spans="1:9" ht="18" customHeight="1">
      <c r="A62" s="14" t="s">
        <v>821</v>
      </c>
      <c r="B62" s="15" t="s">
        <v>263</v>
      </c>
      <c r="C62" s="16" t="s">
        <v>264</v>
      </c>
      <c r="D62" s="16"/>
      <c r="E62" s="17"/>
      <c r="F62" s="18"/>
      <c r="G62" s="19" t="s">
        <v>832</v>
      </c>
      <c r="H62" s="19" t="s">
        <v>766</v>
      </c>
      <c r="I62" s="18" t="s">
        <v>710</v>
      </c>
    </row>
    <row r="63" spans="1:9" ht="18" customHeight="1">
      <c r="A63" s="14" t="s">
        <v>821</v>
      </c>
      <c r="B63" s="15" t="s">
        <v>263</v>
      </c>
      <c r="C63" s="16" t="s">
        <v>264</v>
      </c>
      <c r="D63" s="16"/>
      <c r="E63" s="17"/>
      <c r="F63" s="18" t="s">
        <v>796</v>
      </c>
      <c r="G63" s="19" t="s">
        <v>796</v>
      </c>
      <c r="H63" s="19" t="s">
        <v>798</v>
      </c>
      <c r="I63" s="18" t="s">
        <v>799</v>
      </c>
    </row>
    <row r="64" spans="1:9" ht="18" customHeight="1">
      <c r="A64" s="14" t="s">
        <v>821</v>
      </c>
      <c r="B64" s="15" t="s">
        <v>263</v>
      </c>
      <c r="C64" s="16" t="s">
        <v>264</v>
      </c>
      <c r="D64" s="16"/>
      <c r="E64" s="17"/>
      <c r="F64" s="18"/>
      <c r="G64" s="19" t="s">
        <v>796</v>
      </c>
      <c r="H64" s="19" t="s">
        <v>800</v>
      </c>
      <c r="I64" s="18" t="s">
        <v>801</v>
      </c>
    </row>
    <row r="65" spans="1:9" ht="18" customHeight="1">
      <c r="A65" s="14" t="s">
        <v>821</v>
      </c>
      <c r="B65" s="15" t="s">
        <v>263</v>
      </c>
      <c r="C65" s="16" t="s">
        <v>264</v>
      </c>
      <c r="D65" s="16"/>
      <c r="E65" s="17" t="s">
        <v>887</v>
      </c>
      <c r="F65" s="18" t="s">
        <v>836</v>
      </c>
      <c r="G65" s="19" t="s">
        <v>836</v>
      </c>
      <c r="H65" s="19" t="s">
        <v>888</v>
      </c>
      <c r="I65" s="18" t="s">
        <v>889</v>
      </c>
    </row>
    <row r="66" spans="1:9" ht="18" customHeight="1">
      <c r="A66" s="14" t="s">
        <v>821</v>
      </c>
      <c r="B66" s="15" t="s">
        <v>263</v>
      </c>
      <c r="C66" s="16" t="s">
        <v>264</v>
      </c>
      <c r="D66" s="16"/>
      <c r="E66" s="17"/>
      <c r="F66" s="18" t="s">
        <v>823</v>
      </c>
      <c r="G66" s="19" t="s">
        <v>824</v>
      </c>
      <c r="H66" s="19" t="s">
        <v>890</v>
      </c>
      <c r="I66" s="18" t="s">
        <v>891</v>
      </c>
    </row>
    <row r="67" spans="1:9" ht="18" customHeight="1">
      <c r="A67" s="14" t="s">
        <v>821</v>
      </c>
      <c r="B67" s="15" t="s">
        <v>263</v>
      </c>
      <c r="C67" s="16" t="s">
        <v>264</v>
      </c>
      <c r="D67" s="16"/>
      <c r="E67" s="17"/>
      <c r="F67" s="18"/>
      <c r="G67" s="19" t="s">
        <v>824</v>
      </c>
      <c r="H67" s="19" t="s">
        <v>892</v>
      </c>
      <c r="I67" s="18" t="s">
        <v>893</v>
      </c>
    </row>
    <row r="68" spans="1:9" ht="18" customHeight="1">
      <c r="A68" s="14" t="s">
        <v>821</v>
      </c>
      <c r="B68" s="15" t="s">
        <v>263</v>
      </c>
      <c r="C68" s="16" t="s">
        <v>264</v>
      </c>
      <c r="D68" s="16"/>
      <c r="E68" s="17"/>
      <c r="F68" s="18"/>
      <c r="G68" s="19" t="s">
        <v>824</v>
      </c>
      <c r="H68" s="19" t="s">
        <v>894</v>
      </c>
      <c r="I68" s="18" t="s">
        <v>839</v>
      </c>
    </row>
    <row r="69" spans="1:9" ht="18" customHeight="1">
      <c r="A69" s="14" t="s">
        <v>821</v>
      </c>
      <c r="B69" s="15" t="s">
        <v>263</v>
      </c>
      <c r="C69" s="16" t="s">
        <v>264</v>
      </c>
      <c r="D69" s="16"/>
      <c r="E69" s="17"/>
      <c r="F69" s="18"/>
      <c r="G69" s="19" t="s">
        <v>708</v>
      </c>
      <c r="H69" s="19" t="s">
        <v>895</v>
      </c>
      <c r="I69" s="18" t="s">
        <v>896</v>
      </c>
    </row>
    <row r="70" spans="1:9" ht="18" customHeight="1">
      <c r="A70" s="14" t="s">
        <v>821</v>
      </c>
      <c r="B70" s="15" t="s">
        <v>263</v>
      </c>
      <c r="C70" s="16" t="s">
        <v>264</v>
      </c>
      <c r="D70" s="16"/>
      <c r="E70" s="17"/>
      <c r="F70" s="18"/>
      <c r="G70" s="19" t="s">
        <v>708</v>
      </c>
      <c r="H70" s="19" t="s">
        <v>897</v>
      </c>
      <c r="I70" s="18" t="s">
        <v>710</v>
      </c>
    </row>
    <row r="71" spans="1:9" ht="18" customHeight="1">
      <c r="A71" s="14" t="s">
        <v>821</v>
      </c>
      <c r="B71" s="15" t="s">
        <v>263</v>
      </c>
      <c r="C71" s="16" t="s">
        <v>264</v>
      </c>
      <c r="D71" s="16"/>
      <c r="E71" s="17"/>
      <c r="F71" s="18"/>
      <c r="G71" s="19" t="s">
        <v>708</v>
      </c>
      <c r="H71" s="19" t="s">
        <v>898</v>
      </c>
      <c r="I71" s="18" t="s">
        <v>710</v>
      </c>
    </row>
    <row r="72" spans="1:9" ht="18" customHeight="1">
      <c r="A72" s="14" t="s">
        <v>821</v>
      </c>
      <c r="B72" s="15" t="s">
        <v>263</v>
      </c>
      <c r="C72" s="16" t="s">
        <v>264</v>
      </c>
      <c r="D72" s="16"/>
      <c r="E72" s="17"/>
      <c r="F72" s="18"/>
      <c r="G72" s="19" t="s">
        <v>739</v>
      </c>
      <c r="H72" s="19" t="s">
        <v>899</v>
      </c>
      <c r="I72" s="18" t="s">
        <v>900</v>
      </c>
    </row>
    <row r="73" spans="1:9" ht="18" customHeight="1">
      <c r="A73" s="14" t="s">
        <v>821</v>
      </c>
      <c r="B73" s="15" t="s">
        <v>263</v>
      </c>
      <c r="C73" s="16" t="s">
        <v>264</v>
      </c>
      <c r="D73" s="16"/>
      <c r="E73" s="17"/>
      <c r="F73" s="18" t="s">
        <v>755</v>
      </c>
      <c r="G73" s="19" t="s">
        <v>865</v>
      </c>
      <c r="H73" s="19" t="s">
        <v>901</v>
      </c>
      <c r="I73" s="18" t="s">
        <v>792</v>
      </c>
    </row>
    <row r="74" spans="1:9" ht="18" customHeight="1">
      <c r="A74" s="14" t="s">
        <v>821</v>
      </c>
      <c r="B74" s="15" t="s">
        <v>263</v>
      </c>
      <c r="C74" s="16" t="s">
        <v>264</v>
      </c>
      <c r="D74" s="16"/>
      <c r="E74" s="17"/>
      <c r="F74" s="18"/>
      <c r="G74" s="19" t="s">
        <v>841</v>
      </c>
      <c r="H74" s="19" t="s">
        <v>902</v>
      </c>
      <c r="I74" s="18" t="s">
        <v>903</v>
      </c>
    </row>
    <row r="75" spans="1:9" ht="18" customHeight="1">
      <c r="A75" s="14" t="s">
        <v>821</v>
      </c>
      <c r="B75" s="15" t="s">
        <v>263</v>
      </c>
      <c r="C75" s="16" t="s">
        <v>264</v>
      </c>
      <c r="D75" s="16"/>
      <c r="E75" s="17"/>
      <c r="F75" s="18"/>
      <c r="G75" s="19" t="s">
        <v>841</v>
      </c>
      <c r="H75" s="19" t="s">
        <v>904</v>
      </c>
      <c r="I75" s="18" t="s">
        <v>792</v>
      </c>
    </row>
    <row r="76" spans="1:9" ht="18" customHeight="1">
      <c r="A76" s="14" t="s">
        <v>821</v>
      </c>
      <c r="B76" s="15" t="s">
        <v>263</v>
      </c>
      <c r="C76" s="16" t="s">
        <v>264</v>
      </c>
      <c r="D76" s="16"/>
      <c r="E76" s="17"/>
      <c r="F76" s="18"/>
      <c r="G76" s="19" t="s">
        <v>841</v>
      </c>
      <c r="H76" s="19" t="s">
        <v>905</v>
      </c>
      <c r="I76" s="18" t="s">
        <v>790</v>
      </c>
    </row>
    <row r="77" spans="1:9" ht="18" customHeight="1">
      <c r="A77" s="14" t="s">
        <v>821</v>
      </c>
      <c r="B77" s="15" t="s">
        <v>263</v>
      </c>
      <c r="C77" s="16" t="s">
        <v>264</v>
      </c>
      <c r="D77" s="16"/>
      <c r="E77" s="17"/>
      <c r="F77" s="18"/>
      <c r="G77" s="19" t="s">
        <v>841</v>
      </c>
      <c r="H77" s="19" t="s">
        <v>906</v>
      </c>
      <c r="I77" s="18" t="s">
        <v>801</v>
      </c>
    </row>
    <row r="78" spans="1:9" ht="18" customHeight="1">
      <c r="A78" s="14" t="s">
        <v>821</v>
      </c>
      <c r="B78" s="15" t="s">
        <v>263</v>
      </c>
      <c r="C78" s="16" t="s">
        <v>264</v>
      </c>
      <c r="D78" s="16"/>
      <c r="E78" s="17" t="s">
        <v>907</v>
      </c>
      <c r="F78" s="18" t="s">
        <v>836</v>
      </c>
      <c r="G78" s="19" t="s">
        <v>836</v>
      </c>
      <c r="H78" s="19" t="s">
        <v>908</v>
      </c>
      <c r="I78" s="18"/>
    </row>
    <row r="79" spans="1:9" ht="18" customHeight="1">
      <c r="A79" s="14" t="s">
        <v>821</v>
      </c>
      <c r="B79" s="15" t="s">
        <v>263</v>
      </c>
      <c r="C79" s="16" t="s">
        <v>264</v>
      </c>
      <c r="D79" s="16"/>
      <c r="E79" s="17"/>
      <c r="F79" s="18" t="s">
        <v>823</v>
      </c>
      <c r="G79" s="19" t="s">
        <v>824</v>
      </c>
      <c r="H79" s="19" t="s">
        <v>909</v>
      </c>
      <c r="I79" s="18" t="s">
        <v>910</v>
      </c>
    </row>
    <row r="80" spans="1:9" ht="18" customHeight="1">
      <c r="A80" s="14" t="s">
        <v>821</v>
      </c>
      <c r="B80" s="15" t="s">
        <v>263</v>
      </c>
      <c r="C80" s="16" t="s">
        <v>264</v>
      </c>
      <c r="D80" s="16"/>
      <c r="E80" s="17"/>
      <c r="F80" s="18"/>
      <c r="G80" s="19" t="s">
        <v>824</v>
      </c>
      <c r="H80" s="19" t="s">
        <v>911</v>
      </c>
      <c r="I80" s="18" t="s">
        <v>710</v>
      </c>
    </row>
    <row r="81" spans="1:9" ht="18" customHeight="1">
      <c r="A81" s="14" t="s">
        <v>821</v>
      </c>
      <c r="B81" s="15" t="s">
        <v>263</v>
      </c>
      <c r="C81" s="16" t="s">
        <v>264</v>
      </c>
      <c r="D81" s="16"/>
      <c r="E81" s="17"/>
      <c r="F81" s="18"/>
      <c r="G81" s="19" t="s">
        <v>708</v>
      </c>
      <c r="H81" s="19" t="s">
        <v>912</v>
      </c>
      <c r="I81" s="18" t="s">
        <v>710</v>
      </c>
    </row>
    <row r="82" spans="1:9" ht="18" customHeight="1">
      <c r="A82" s="14" t="s">
        <v>821</v>
      </c>
      <c r="B82" s="15" t="s">
        <v>263</v>
      </c>
      <c r="C82" s="16" t="s">
        <v>264</v>
      </c>
      <c r="D82" s="16"/>
      <c r="E82" s="17"/>
      <c r="F82" s="18"/>
      <c r="G82" s="19" t="s">
        <v>739</v>
      </c>
      <c r="H82" s="19" t="s">
        <v>913</v>
      </c>
      <c r="I82" s="18" t="s">
        <v>914</v>
      </c>
    </row>
    <row r="83" spans="1:9" ht="18" customHeight="1">
      <c r="A83" s="14" t="s">
        <v>821</v>
      </c>
      <c r="B83" s="15" t="s">
        <v>263</v>
      </c>
      <c r="C83" s="16" t="s">
        <v>264</v>
      </c>
      <c r="D83" s="16"/>
      <c r="E83" s="17"/>
      <c r="F83" s="18" t="s">
        <v>755</v>
      </c>
      <c r="G83" s="19" t="s">
        <v>832</v>
      </c>
      <c r="H83" s="19" t="s">
        <v>915</v>
      </c>
      <c r="I83" s="18" t="s">
        <v>916</v>
      </c>
    </row>
    <row r="84" spans="1:9" ht="18" customHeight="1">
      <c r="A84" s="14" t="s">
        <v>821</v>
      </c>
      <c r="B84" s="15" t="s">
        <v>263</v>
      </c>
      <c r="C84" s="16" t="s">
        <v>264</v>
      </c>
      <c r="D84" s="16"/>
      <c r="E84" s="17"/>
      <c r="F84" s="18" t="s">
        <v>796</v>
      </c>
      <c r="G84" s="19" t="s">
        <v>796</v>
      </c>
      <c r="H84" s="19" t="s">
        <v>906</v>
      </c>
      <c r="I84" s="18" t="s">
        <v>801</v>
      </c>
    </row>
    <row r="85" spans="1:9" ht="18" customHeight="1">
      <c r="A85" s="14" t="s">
        <v>821</v>
      </c>
      <c r="B85" s="15" t="s">
        <v>263</v>
      </c>
      <c r="C85" s="16" t="s">
        <v>264</v>
      </c>
      <c r="D85" s="16"/>
      <c r="E85" s="17" t="s">
        <v>917</v>
      </c>
      <c r="F85" s="18" t="s">
        <v>836</v>
      </c>
      <c r="G85" s="19" t="s">
        <v>836</v>
      </c>
      <c r="H85" s="19" t="s">
        <v>918</v>
      </c>
      <c r="I85" s="18" t="s">
        <v>919</v>
      </c>
    </row>
    <row r="86" spans="1:9" ht="18" customHeight="1">
      <c r="A86" s="14" t="s">
        <v>821</v>
      </c>
      <c r="B86" s="15" t="s">
        <v>263</v>
      </c>
      <c r="C86" s="16" t="s">
        <v>264</v>
      </c>
      <c r="D86" s="16"/>
      <c r="E86" s="17"/>
      <c r="F86" s="18" t="s">
        <v>823</v>
      </c>
      <c r="G86" s="19" t="s">
        <v>824</v>
      </c>
      <c r="H86" s="19" t="s">
        <v>920</v>
      </c>
      <c r="I86" s="18" t="s">
        <v>921</v>
      </c>
    </row>
    <row r="87" spans="1:9" ht="18" customHeight="1">
      <c r="A87" s="14" t="s">
        <v>821</v>
      </c>
      <c r="B87" s="15" t="s">
        <v>263</v>
      </c>
      <c r="C87" s="16" t="s">
        <v>264</v>
      </c>
      <c r="D87" s="16"/>
      <c r="E87" s="17"/>
      <c r="F87" s="18"/>
      <c r="G87" s="19" t="s">
        <v>824</v>
      </c>
      <c r="H87" s="19" t="s">
        <v>922</v>
      </c>
      <c r="I87" s="18" t="s">
        <v>923</v>
      </c>
    </row>
    <row r="88" spans="1:9" ht="18" customHeight="1">
      <c r="A88" s="14" t="s">
        <v>821</v>
      </c>
      <c r="B88" s="15" t="s">
        <v>263</v>
      </c>
      <c r="C88" s="16" t="s">
        <v>264</v>
      </c>
      <c r="D88" s="16"/>
      <c r="E88" s="17"/>
      <c r="F88" s="18"/>
      <c r="G88" s="19" t="s">
        <v>708</v>
      </c>
      <c r="H88" s="19" t="s">
        <v>924</v>
      </c>
      <c r="I88" s="18" t="s">
        <v>879</v>
      </c>
    </row>
    <row r="89" spans="1:9" ht="18" customHeight="1">
      <c r="A89" s="14" t="s">
        <v>821</v>
      </c>
      <c r="B89" s="15" t="s">
        <v>263</v>
      </c>
      <c r="C89" s="16" t="s">
        <v>264</v>
      </c>
      <c r="D89" s="16"/>
      <c r="E89" s="17"/>
      <c r="F89" s="18"/>
      <c r="G89" s="19" t="s">
        <v>739</v>
      </c>
      <c r="H89" s="19" t="s">
        <v>925</v>
      </c>
      <c r="I89" s="18" t="s">
        <v>710</v>
      </c>
    </row>
    <row r="90" spans="1:9" ht="18" customHeight="1">
      <c r="A90" s="14" t="s">
        <v>821</v>
      </c>
      <c r="B90" s="15" t="s">
        <v>263</v>
      </c>
      <c r="C90" s="16" t="s">
        <v>264</v>
      </c>
      <c r="D90" s="16"/>
      <c r="E90" s="17"/>
      <c r="F90" s="18" t="s">
        <v>796</v>
      </c>
      <c r="G90" s="19" t="s">
        <v>796</v>
      </c>
      <c r="H90" s="19" t="s">
        <v>926</v>
      </c>
      <c r="I90" s="18" t="s">
        <v>879</v>
      </c>
    </row>
    <row r="91" spans="1:9" ht="18" customHeight="1">
      <c r="A91" s="14" t="s">
        <v>821</v>
      </c>
      <c r="B91" s="15" t="s">
        <v>263</v>
      </c>
      <c r="C91" s="16" t="s">
        <v>264</v>
      </c>
      <c r="D91" s="16" t="s">
        <v>927</v>
      </c>
      <c r="E91" s="17" t="s">
        <v>928</v>
      </c>
      <c r="F91" s="18" t="s">
        <v>836</v>
      </c>
      <c r="G91" s="19" t="s">
        <v>836</v>
      </c>
      <c r="H91" s="19" t="s">
        <v>929</v>
      </c>
      <c r="I91" s="18" t="s">
        <v>930</v>
      </c>
    </row>
    <row r="92" spans="1:9" ht="18" customHeight="1">
      <c r="A92" s="14" t="s">
        <v>821</v>
      </c>
      <c r="B92" s="15" t="s">
        <v>263</v>
      </c>
      <c r="C92" s="16" t="s">
        <v>264</v>
      </c>
      <c r="D92" s="16"/>
      <c r="E92" s="17"/>
      <c r="F92" s="18" t="s">
        <v>823</v>
      </c>
      <c r="G92" s="19" t="s">
        <v>824</v>
      </c>
      <c r="H92" s="19" t="s">
        <v>672</v>
      </c>
      <c r="I92" s="18" t="s">
        <v>673</v>
      </c>
    </row>
    <row r="93" spans="1:9" ht="18" customHeight="1">
      <c r="A93" s="14" t="s">
        <v>821</v>
      </c>
      <c r="B93" s="15" t="s">
        <v>263</v>
      </c>
      <c r="C93" s="16" t="s">
        <v>264</v>
      </c>
      <c r="D93" s="16"/>
      <c r="E93" s="17"/>
      <c r="F93" s="18"/>
      <c r="G93" s="19" t="s">
        <v>824</v>
      </c>
      <c r="H93" s="19" t="s">
        <v>931</v>
      </c>
      <c r="I93" s="18" t="s">
        <v>673</v>
      </c>
    </row>
    <row r="94" spans="1:9" ht="18" customHeight="1">
      <c r="A94" s="14" t="s">
        <v>821</v>
      </c>
      <c r="B94" s="15" t="s">
        <v>263</v>
      </c>
      <c r="C94" s="16" t="s">
        <v>264</v>
      </c>
      <c r="D94" s="16"/>
      <c r="E94" s="17"/>
      <c r="F94" s="18"/>
      <c r="G94" s="19" t="s">
        <v>824</v>
      </c>
      <c r="H94" s="19" t="s">
        <v>932</v>
      </c>
      <c r="I94" s="18" t="s">
        <v>933</v>
      </c>
    </row>
    <row r="95" spans="1:9" ht="18" customHeight="1">
      <c r="A95" s="14" t="s">
        <v>821</v>
      </c>
      <c r="B95" s="15" t="s">
        <v>263</v>
      </c>
      <c r="C95" s="16" t="s">
        <v>264</v>
      </c>
      <c r="D95" s="16"/>
      <c r="E95" s="17"/>
      <c r="F95" s="18"/>
      <c r="G95" s="19" t="s">
        <v>824</v>
      </c>
      <c r="H95" s="19" t="s">
        <v>934</v>
      </c>
      <c r="I95" s="18" t="s">
        <v>935</v>
      </c>
    </row>
    <row r="96" spans="1:9" ht="18" customHeight="1">
      <c r="A96" s="14" t="s">
        <v>821</v>
      </c>
      <c r="B96" s="15" t="s">
        <v>263</v>
      </c>
      <c r="C96" s="16" t="s">
        <v>264</v>
      </c>
      <c r="D96" s="16"/>
      <c r="E96" s="17"/>
      <c r="F96" s="18"/>
      <c r="G96" s="19" t="s">
        <v>824</v>
      </c>
      <c r="H96" s="19" t="s">
        <v>674</v>
      </c>
      <c r="I96" s="18" t="s">
        <v>675</v>
      </c>
    </row>
    <row r="97" spans="1:9" ht="18" customHeight="1">
      <c r="A97" s="14" t="s">
        <v>821</v>
      </c>
      <c r="B97" s="15" t="s">
        <v>263</v>
      </c>
      <c r="C97" s="16" t="s">
        <v>264</v>
      </c>
      <c r="D97" s="16"/>
      <c r="E97" s="17"/>
      <c r="F97" s="18"/>
      <c r="G97" s="19" t="s">
        <v>824</v>
      </c>
      <c r="H97" s="19" t="s">
        <v>936</v>
      </c>
      <c r="I97" s="18" t="s">
        <v>712</v>
      </c>
    </row>
    <row r="98" spans="1:9" ht="18" customHeight="1">
      <c r="A98" s="14" t="s">
        <v>821</v>
      </c>
      <c r="B98" s="15" t="s">
        <v>263</v>
      </c>
      <c r="C98" s="16" t="s">
        <v>264</v>
      </c>
      <c r="D98" s="16"/>
      <c r="E98" s="17"/>
      <c r="F98" s="18"/>
      <c r="G98" s="19" t="s">
        <v>824</v>
      </c>
      <c r="H98" s="19" t="s">
        <v>937</v>
      </c>
      <c r="I98" s="18" t="s">
        <v>938</v>
      </c>
    </row>
    <row r="99" spans="1:9" ht="18" customHeight="1">
      <c r="A99" s="14" t="s">
        <v>821</v>
      </c>
      <c r="B99" s="15" t="s">
        <v>263</v>
      </c>
      <c r="C99" s="16" t="s">
        <v>264</v>
      </c>
      <c r="D99" s="16"/>
      <c r="E99" s="17"/>
      <c r="F99" s="18"/>
      <c r="G99" s="19" t="s">
        <v>824</v>
      </c>
      <c r="H99" s="19" t="s">
        <v>939</v>
      </c>
      <c r="I99" s="18" t="s">
        <v>938</v>
      </c>
    </row>
    <row r="100" spans="1:9" ht="18" customHeight="1">
      <c r="A100" s="14" t="s">
        <v>821</v>
      </c>
      <c r="B100" s="15" t="s">
        <v>263</v>
      </c>
      <c r="C100" s="16" t="s">
        <v>264</v>
      </c>
      <c r="D100" s="16"/>
      <c r="E100" s="17"/>
      <c r="F100" s="18"/>
      <c r="G100" s="19" t="s">
        <v>824</v>
      </c>
      <c r="H100" s="19" t="s">
        <v>940</v>
      </c>
      <c r="I100" s="18" t="s">
        <v>938</v>
      </c>
    </row>
    <row r="101" spans="1:9" ht="18" customHeight="1">
      <c r="A101" s="14" t="s">
        <v>821</v>
      </c>
      <c r="B101" s="15" t="s">
        <v>263</v>
      </c>
      <c r="C101" s="16" t="s">
        <v>264</v>
      </c>
      <c r="D101" s="16"/>
      <c r="E101" s="17"/>
      <c r="F101" s="18"/>
      <c r="G101" s="19" t="s">
        <v>708</v>
      </c>
      <c r="H101" s="19" t="s">
        <v>941</v>
      </c>
      <c r="I101" s="18" t="s">
        <v>942</v>
      </c>
    </row>
    <row r="102" spans="1:9" ht="18" customHeight="1">
      <c r="A102" s="14" t="s">
        <v>821</v>
      </c>
      <c r="B102" s="15" t="s">
        <v>263</v>
      </c>
      <c r="C102" s="16" t="s">
        <v>264</v>
      </c>
      <c r="D102" s="16"/>
      <c r="E102" s="17"/>
      <c r="F102" s="18"/>
      <c r="G102" s="19" t="s">
        <v>708</v>
      </c>
      <c r="H102" s="19" t="s">
        <v>711</v>
      </c>
      <c r="I102" s="18" t="s">
        <v>712</v>
      </c>
    </row>
    <row r="103" spans="1:9" ht="18" customHeight="1">
      <c r="A103" s="14" t="s">
        <v>821</v>
      </c>
      <c r="B103" s="15" t="s">
        <v>263</v>
      </c>
      <c r="C103" s="16" t="s">
        <v>264</v>
      </c>
      <c r="D103" s="16"/>
      <c r="E103" s="17"/>
      <c r="F103" s="18"/>
      <c r="G103" s="19" t="s">
        <v>708</v>
      </c>
      <c r="H103" s="19" t="s">
        <v>936</v>
      </c>
      <c r="I103" s="18" t="s">
        <v>943</v>
      </c>
    </row>
    <row r="104" spans="1:9" ht="18" customHeight="1">
      <c r="A104" s="14" t="s">
        <v>821</v>
      </c>
      <c r="B104" s="15" t="s">
        <v>263</v>
      </c>
      <c r="C104" s="16" t="s">
        <v>264</v>
      </c>
      <c r="D104" s="16"/>
      <c r="E104" s="17"/>
      <c r="F104" s="18"/>
      <c r="G104" s="19" t="s">
        <v>708</v>
      </c>
      <c r="H104" s="19" t="s">
        <v>944</v>
      </c>
      <c r="I104" s="18" t="s">
        <v>673</v>
      </c>
    </row>
    <row r="105" spans="1:9" ht="18" customHeight="1">
      <c r="A105" s="14" t="s">
        <v>821</v>
      </c>
      <c r="B105" s="15" t="s">
        <v>263</v>
      </c>
      <c r="C105" s="16" t="s">
        <v>264</v>
      </c>
      <c r="D105" s="16"/>
      <c r="E105" s="17"/>
      <c r="F105" s="18"/>
      <c r="G105" s="19" t="s">
        <v>708</v>
      </c>
      <c r="H105" s="19" t="s">
        <v>945</v>
      </c>
      <c r="I105" s="18" t="s">
        <v>938</v>
      </c>
    </row>
    <row r="106" spans="1:9" ht="18" customHeight="1">
      <c r="A106" s="14" t="s">
        <v>821</v>
      </c>
      <c r="B106" s="15" t="s">
        <v>263</v>
      </c>
      <c r="C106" s="16" t="s">
        <v>264</v>
      </c>
      <c r="D106" s="16"/>
      <c r="E106" s="17"/>
      <c r="F106" s="18"/>
      <c r="G106" s="19" t="s">
        <v>708</v>
      </c>
      <c r="H106" s="19" t="s">
        <v>713</v>
      </c>
      <c r="I106" s="18" t="s">
        <v>714</v>
      </c>
    </row>
    <row r="107" spans="1:9" ht="18" customHeight="1">
      <c r="A107" s="14" t="s">
        <v>821</v>
      </c>
      <c r="B107" s="15" t="s">
        <v>263</v>
      </c>
      <c r="C107" s="16" t="s">
        <v>264</v>
      </c>
      <c r="D107" s="16"/>
      <c r="E107" s="17"/>
      <c r="F107" s="18" t="s">
        <v>755</v>
      </c>
      <c r="G107" s="19" t="s">
        <v>832</v>
      </c>
      <c r="H107" s="19" t="s">
        <v>762</v>
      </c>
      <c r="I107" s="18" t="s">
        <v>763</v>
      </c>
    </row>
    <row r="108" spans="1:9" ht="18" customHeight="1">
      <c r="A108" s="14" t="s">
        <v>821</v>
      </c>
      <c r="B108" s="15" t="s">
        <v>263</v>
      </c>
      <c r="C108" s="16" t="s">
        <v>264</v>
      </c>
      <c r="D108" s="16"/>
      <c r="E108" s="17"/>
      <c r="F108" s="18"/>
      <c r="G108" s="19" t="s">
        <v>841</v>
      </c>
      <c r="H108" s="19" t="s">
        <v>787</v>
      </c>
      <c r="I108" s="18" t="s">
        <v>788</v>
      </c>
    </row>
    <row r="109" spans="1:9" ht="18" customHeight="1">
      <c r="A109" s="14" t="s">
        <v>821</v>
      </c>
      <c r="B109" s="15" t="s">
        <v>263</v>
      </c>
      <c r="C109" s="16" t="s">
        <v>264</v>
      </c>
      <c r="D109" s="16"/>
      <c r="E109" s="17"/>
      <c r="F109" s="18" t="s">
        <v>796</v>
      </c>
      <c r="G109" s="19" t="s">
        <v>796</v>
      </c>
      <c r="H109" s="19" t="s">
        <v>797</v>
      </c>
      <c r="I109" s="18" t="s">
        <v>792</v>
      </c>
    </row>
    <row r="110" spans="1:9" ht="18" customHeight="1">
      <c r="A110" s="14" t="s">
        <v>821</v>
      </c>
      <c r="B110" s="15" t="s">
        <v>263</v>
      </c>
      <c r="C110" s="16" t="s">
        <v>264</v>
      </c>
      <c r="D110" s="16"/>
      <c r="E110" s="17" t="s">
        <v>946</v>
      </c>
      <c r="F110" s="18" t="s">
        <v>836</v>
      </c>
      <c r="G110" s="19" t="s">
        <v>836</v>
      </c>
      <c r="H110" s="19" t="s">
        <v>947</v>
      </c>
      <c r="I110" s="18" t="s">
        <v>948</v>
      </c>
    </row>
    <row r="111" spans="1:9" ht="18" customHeight="1">
      <c r="A111" s="14" t="s">
        <v>821</v>
      </c>
      <c r="B111" s="15" t="s">
        <v>263</v>
      </c>
      <c r="C111" s="16" t="s">
        <v>264</v>
      </c>
      <c r="D111" s="16"/>
      <c r="E111" s="17"/>
      <c r="F111" s="18" t="s">
        <v>823</v>
      </c>
      <c r="G111" s="19" t="s">
        <v>824</v>
      </c>
      <c r="H111" s="19" t="s">
        <v>949</v>
      </c>
      <c r="I111" s="18" t="s">
        <v>950</v>
      </c>
    </row>
    <row r="112" spans="1:9" ht="18" customHeight="1">
      <c r="A112" s="14" t="s">
        <v>821</v>
      </c>
      <c r="B112" s="15" t="s">
        <v>263</v>
      </c>
      <c r="C112" s="16" t="s">
        <v>264</v>
      </c>
      <c r="D112" s="16"/>
      <c r="E112" s="17"/>
      <c r="F112" s="18"/>
      <c r="G112" s="19" t="s">
        <v>708</v>
      </c>
      <c r="H112" s="19" t="s">
        <v>951</v>
      </c>
      <c r="I112" s="18" t="s">
        <v>710</v>
      </c>
    </row>
    <row r="113" spans="1:9" ht="18" customHeight="1">
      <c r="A113" s="14" t="s">
        <v>821</v>
      </c>
      <c r="B113" s="15" t="s">
        <v>263</v>
      </c>
      <c r="C113" s="16" t="s">
        <v>264</v>
      </c>
      <c r="D113" s="16"/>
      <c r="E113" s="17"/>
      <c r="F113" s="18"/>
      <c r="G113" s="19" t="s">
        <v>739</v>
      </c>
      <c r="H113" s="19" t="s">
        <v>952</v>
      </c>
      <c r="I113" s="18" t="s">
        <v>710</v>
      </c>
    </row>
    <row r="114" spans="1:9" ht="18" customHeight="1">
      <c r="A114" s="14" t="s">
        <v>821</v>
      </c>
      <c r="B114" s="15" t="s">
        <v>263</v>
      </c>
      <c r="C114" s="16" t="s">
        <v>264</v>
      </c>
      <c r="D114" s="16"/>
      <c r="E114" s="17"/>
      <c r="F114" s="18" t="s">
        <v>755</v>
      </c>
      <c r="G114" s="19" t="s">
        <v>865</v>
      </c>
      <c r="H114" s="19" t="s">
        <v>953</v>
      </c>
      <c r="I114" s="18" t="s">
        <v>954</v>
      </c>
    </row>
    <row r="115" spans="1:9" ht="18" customHeight="1">
      <c r="A115" s="14" t="s">
        <v>821</v>
      </c>
      <c r="B115" s="15" t="s">
        <v>263</v>
      </c>
      <c r="C115" s="16" t="s">
        <v>264</v>
      </c>
      <c r="D115" s="16"/>
      <c r="E115" s="17" t="s">
        <v>955</v>
      </c>
      <c r="F115" s="18" t="s">
        <v>836</v>
      </c>
      <c r="G115" s="19" t="s">
        <v>836</v>
      </c>
      <c r="H115" s="19" t="s">
        <v>956</v>
      </c>
      <c r="I115" s="18" t="s">
        <v>957</v>
      </c>
    </row>
    <row r="116" spans="1:9" ht="18" customHeight="1">
      <c r="A116" s="14" t="s">
        <v>821</v>
      </c>
      <c r="B116" s="15" t="s">
        <v>263</v>
      </c>
      <c r="C116" s="16" t="s">
        <v>264</v>
      </c>
      <c r="D116" s="16"/>
      <c r="E116" s="17"/>
      <c r="F116" s="18" t="s">
        <v>823</v>
      </c>
      <c r="G116" s="19" t="s">
        <v>824</v>
      </c>
      <c r="H116" s="19" t="s">
        <v>958</v>
      </c>
      <c r="I116" s="18" t="s">
        <v>959</v>
      </c>
    </row>
    <row r="117" spans="1:9" ht="18" customHeight="1">
      <c r="A117" s="14" t="s">
        <v>821</v>
      </c>
      <c r="B117" s="15" t="s">
        <v>263</v>
      </c>
      <c r="C117" s="16" t="s">
        <v>264</v>
      </c>
      <c r="D117" s="16"/>
      <c r="E117" s="17"/>
      <c r="F117" s="18"/>
      <c r="G117" s="19" t="s">
        <v>824</v>
      </c>
      <c r="H117" s="19" t="s">
        <v>960</v>
      </c>
      <c r="I117" s="18" t="s">
        <v>961</v>
      </c>
    </row>
    <row r="118" spans="1:9" ht="18" customHeight="1">
      <c r="A118" s="14" t="s">
        <v>821</v>
      </c>
      <c r="B118" s="15" t="s">
        <v>263</v>
      </c>
      <c r="C118" s="16" t="s">
        <v>264</v>
      </c>
      <c r="D118" s="16"/>
      <c r="E118" s="17"/>
      <c r="F118" s="18"/>
      <c r="G118" s="19" t="s">
        <v>824</v>
      </c>
      <c r="H118" s="19" t="s">
        <v>962</v>
      </c>
      <c r="I118" s="18" t="s">
        <v>963</v>
      </c>
    </row>
    <row r="119" spans="1:9" ht="18" customHeight="1">
      <c r="A119" s="14" t="s">
        <v>821</v>
      </c>
      <c r="B119" s="15" t="s">
        <v>263</v>
      </c>
      <c r="C119" s="16" t="s">
        <v>264</v>
      </c>
      <c r="D119" s="16"/>
      <c r="E119" s="17"/>
      <c r="F119" s="18"/>
      <c r="G119" s="19" t="s">
        <v>708</v>
      </c>
      <c r="H119" s="19" t="s">
        <v>964</v>
      </c>
      <c r="I119" s="18" t="s">
        <v>710</v>
      </c>
    </row>
    <row r="120" spans="1:9" ht="18" customHeight="1">
      <c r="A120" s="14" t="s">
        <v>821</v>
      </c>
      <c r="B120" s="15" t="s">
        <v>263</v>
      </c>
      <c r="C120" s="16" t="s">
        <v>264</v>
      </c>
      <c r="D120" s="16"/>
      <c r="E120" s="17"/>
      <c r="F120" s="18"/>
      <c r="G120" s="19" t="s">
        <v>741</v>
      </c>
      <c r="H120" s="19" t="s">
        <v>965</v>
      </c>
      <c r="I120" s="18" t="s">
        <v>747</v>
      </c>
    </row>
    <row r="121" spans="1:9" ht="18" customHeight="1">
      <c r="A121" s="14" t="s">
        <v>821</v>
      </c>
      <c r="B121" s="15" t="s">
        <v>263</v>
      </c>
      <c r="C121" s="16" t="s">
        <v>264</v>
      </c>
      <c r="D121" s="16"/>
      <c r="E121" s="17"/>
      <c r="F121" s="18"/>
      <c r="G121" s="19" t="s">
        <v>741</v>
      </c>
      <c r="H121" s="19" t="s">
        <v>966</v>
      </c>
      <c r="I121" s="18" t="s">
        <v>745</v>
      </c>
    </row>
    <row r="122" spans="1:9" ht="18" customHeight="1">
      <c r="A122" s="14" t="s">
        <v>821</v>
      </c>
      <c r="B122" s="15" t="s">
        <v>263</v>
      </c>
      <c r="C122" s="16" t="s">
        <v>264</v>
      </c>
      <c r="D122" s="16"/>
      <c r="E122" s="17"/>
      <c r="F122" s="18"/>
      <c r="G122" s="19" t="s">
        <v>741</v>
      </c>
      <c r="H122" s="19" t="s">
        <v>967</v>
      </c>
      <c r="I122" s="18" t="s">
        <v>749</v>
      </c>
    </row>
    <row r="123" spans="1:9" ht="18" customHeight="1">
      <c r="A123" s="14" t="s">
        <v>821</v>
      </c>
      <c r="B123" s="15" t="s">
        <v>263</v>
      </c>
      <c r="C123" s="16" t="s">
        <v>264</v>
      </c>
      <c r="D123" s="16"/>
      <c r="E123" s="17"/>
      <c r="F123" s="18" t="s">
        <v>755</v>
      </c>
      <c r="G123" s="19" t="s">
        <v>832</v>
      </c>
      <c r="H123" s="19" t="s">
        <v>968</v>
      </c>
      <c r="I123" s="18" t="s">
        <v>761</v>
      </c>
    </row>
    <row r="124" spans="1:9" ht="18" customHeight="1">
      <c r="A124" s="14" t="s">
        <v>821</v>
      </c>
      <c r="B124" s="15" t="s">
        <v>263</v>
      </c>
      <c r="C124" s="16" t="s">
        <v>264</v>
      </c>
      <c r="D124" s="16"/>
      <c r="E124" s="17" t="s">
        <v>969</v>
      </c>
      <c r="F124" s="18" t="s">
        <v>836</v>
      </c>
      <c r="G124" s="19" t="s">
        <v>836</v>
      </c>
      <c r="H124" s="19" t="s">
        <v>970</v>
      </c>
      <c r="I124" s="18" t="s">
        <v>971</v>
      </c>
    </row>
    <row r="125" spans="1:9" ht="18" customHeight="1">
      <c r="A125" s="14" t="s">
        <v>821</v>
      </c>
      <c r="B125" s="15" t="s">
        <v>263</v>
      </c>
      <c r="C125" s="16" t="s">
        <v>264</v>
      </c>
      <c r="D125" s="16"/>
      <c r="E125" s="17"/>
      <c r="F125" s="18" t="s">
        <v>823</v>
      </c>
      <c r="G125" s="19" t="s">
        <v>824</v>
      </c>
      <c r="H125" s="19" t="s">
        <v>670</v>
      </c>
      <c r="I125" s="18" t="s">
        <v>671</v>
      </c>
    </row>
    <row r="126" spans="1:9" ht="18" customHeight="1">
      <c r="A126" s="14" t="s">
        <v>821</v>
      </c>
      <c r="B126" s="15" t="s">
        <v>263</v>
      </c>
      <c r="C126" s="16" t="s">
        <v>264</v>
      </c>
      <c r="D126" s="16"/>
      <c r="E126" s="17"/>
      <c r="F126" s="18"/>
      <c r="G126" s="19" t="s">
        <v>708</v>
      </c>
      <c r="H126" s="19" t="s">
        <v>964</v>
      </c>
      <c r="I126" s="18" t="s">
        <v>710</v>
      </c>
    </row>
    <row r="127" spans="1:9" ht="18" customHeight="1">
      <c r="A127" s="14" t="s">
        <v>821</v>
      </c>
      <c r="B127" s="15" t="s">
        <v>263</v>
      </c>
      <c r="C127" s="16" t="s">
        <v>264</v>
      </c>
      <c r="D127" s="16"/>
      <c r="E127" s="17"/>
      <c r="F127" s="18"/>
      <c r="G127" s="19" t="s">
        <v>739</v>
      </c>
      <c r="H127" s="19" t="s">
        <v>874</v>
      </c>
      <c r="I127" s="18" t="s">
        <v>710</v>
      </c>
    </row>
    <row r="128" spans="1:9" ht="18" customHeight="1">
      <c r="A128" s="14" t="s">
        <v>821</v>
      </c>
      <c r="B128" s="15" t="s">
        <v>263</v>
      </c>
      <c r="C128" s="16" t="s">
        <v>264</v>
      </c>
      <c r="D128" s="16"/>
      <c r="E128" s="17"/>
      <c r="F128" s="18"/>
      <c r="G128" s="19" t="s">
        <v>739</v>
      </c>
      <c r="H128" s="19"/>
      <c r="I128" s="18"/>
    </row>
    <row r="129" spans="1:9" ht="18" customHeight="1">
      <c r="A129" s="14" t="s">
        <v>821</v>
      </c>
      <c r="B129" s="15" t="s">
        <v>263</v>
      </c>
      <c r="C129" s="16" t="s">
        <v>264</v>
      </c>
      <c r="D129" s="16"/>
      <c r="E129" s="17"/>
      <c r="F129" s="18"/>
      <c r="G129" s="19" t="s">
        <v>741</v>
      </c>
      <c r="H129" s="19" t="s">
        <v>742</v>
      </c>
      <c r="I129" s="18" t="s">
        <v>743</v>
      </c>
    </row>
    <row r="130" spans="1:9" ht="18" customHeight="1">
      <c r="A130" s="14" t="s">
        <v>821</v>
      </c>
      <c r="B130" s="15" t="s">
        <v>263</v>
      </c>
      <c r="C130" s="16" t="s">
        <v>264</v>
      </c>
      <c r="D130" s="16"/>
      <c r="E130" s="17"/>
      <c r="F130" s="18"/>
      <c r="G130" s="19" t="s">
        <v>741</v>
      </c>
      <c r="H130" s="19"/>
      <c r="I130" s="18"/>
    </row>
    <row r="131" spans="1:9" ht="18" customHeight="1">
      <c r="A131" s="14" t="s">
        <v>821</v>
      </c>
      <c r="B131" s="15" t="s">
        <v>263</v>
      </c>
      <c r="C131" s="16" t="s">
        <v>264</v>
      </c>
      <c r="D131" s="16"/>
      <c r="E131" s="17"/>
      <c r="F131" s="18" t="s">
        <v>755</v>
      </c>
      <c r="G131" s="19" t="s">
        <v>832</v>
      </c>
      <c r="H131" s="19" t="s">
        <v>760</v>
      </c>
      <c r="I131" s="18" t="s">
        <v>761</v>
      </c>
    </row>
    <row r="132" spans="1:9" ht="18" customHeight="1">
      <c r="A132" s="14" t="s">
        <v>821</v>
      </c>
      <c r="B132" s="15" t="s">
        <v>263</v>
      </c>
      <c r="C132" s="16" t="s">
        <v>264</v>
      </c>
      <c r="D132" s="16" t="s">
        <v>972</v>
      </c>
      <c r="E132" s="17" t="s">
        <v>973</v>
      </c>
      <c r="F132" s="18" t="s">
        <v>836</v>
      </c>
      <c r="G132" s="19" t="s">
        <v>836</v>
      </c>
      <c r="H132" s="19" t="s">
        <v>974</v>
      </c>
      <c r="I132" s="18" t="s">
        <v>975</v>
      </c>
    </row>
    <row r="133" spans="1:9" ht="18" customHeight="1">
      <c r="A133" s="14" t="s">
        <v>821</v>
      </c>
      <c r="B133" s="15" t="s">
        <v>263</v>
      </c>
      <c r="C133" s="16" t="s">
        <v>264</v>
      </c>
      <c r="D133" s="16"/>
      <c r="E133" s="17"/>
      <c r="F133" s="18" t="s">
        <v>823</v>
      </c>
      <c r="G133" s="19" t="s">
        <v>824</v>
      </c>
      <c r="H133" s="19" t="s">
        <v>976</v>
      </c>
      <c r="I133" s="18" t="s">
        <v>977</v>
      </c>
    </row>
    <row r="134" spans="1:9" ht="18" customHeight="1">
      <c r="A134" s="14" t="s">
        <v>821</v>
      </c>
      <c r="B134" s="15" t="s">
        <v>263</v>
      </c>
      <c r="C134" s="16" t="s">
        <v>264</v>
      </c>
      <c r="D134" s="16"/>
      <c r="E134" s="17"/>
      <c r="F134" s="18"/>
      <c r="G134" s="19" t="s">
        <v>708</v>
      </c>
      <c r="H134" s="19" t="s">
        <v>964</v>
      </c>
      <c r="I134" s="18" t="s">
        <v>710</v>
      </c>
    </row>
    <row r="135" spans="1:9" ht="18" customHeight="1">
      <c r="A135" s="14" t="s">
        <v>821</v>
      </c>
      <c r="B135" s="15" t="s">
        <v>263</v>
      </c>
      <c r="C135" s="16" t="s">
        <v>264</v>
      </c>
      <c r="D135" s="16"/>
      <c r="E135" s="17"/>
      <c r="F135" s="18"/>
      <c r="G135" s="19" t="s">
        <v>739</v>
      </c>
      <c r="H135" s="19" t="s">
        <v>874</v>
      </c>
      <c r="I135" s="18" t="s">
        <v>710</v>
      </c>
    </row>
    <row r="136" spans="1:9" ht="18" customHeight="1">
      <c r="A136" s="14" t="s">
        <v>821</v>
      </c>
      <c r="B136" s="15" t="s">
        <v>263</v>
      </c>
      <c r="C136" s="16" t="s">
        <v>264</v>
      </c>
      <c r="D136" s="16"/>
      <c r="E136" s="17"/>
      <c r="F136" s="18"/>
      <c r="G136" s="19" t="s">
        <v>741</v>
      </c>
      <c r="H136" s="19" t="s">
        <v>978</v>
      </c>
      <c r="I136" s="18" t="s">
        <v>979</v>
      </c>
    </row>
    <row r="137" spans="1:9" ht="18" customHeight="1">
      <c r="A137" s="14" t="s">
        <v>821</v>
      </c>
      <c r="B137" s="15" t="s">
        <v>263</v>
      </c>
      <c r="C137" s="16" t="s">
        <v>264</v>
      </c>
      <c r="D137" s="16"/>
      <c r="E137" s="17"/>
      <c r="F137" s="18" t="s">
        <v>755</v>
      </c>
      <c r="G137" s="19" t="s">
        <v>832</v>
      </c>
      <c r="H137" s="19" t="s">
        <v>760</v>
      </c>
      <c r="I137" s="18" t="s">
        <v>761</v>
      </c>
    </row>
    <row r="138" spans="1:9" ht="18" customHeight="1">
      <c r="A138" s="14" t="s">
        <v>821</v>
      </c>
      <c r="B138" s="15" t="s">
        <v>304</v>
      </c>
      <c r="C138" s="16" t="s">
        <v>305</v>
      </c>
      <c r="D138" s="16"/>
      <c r="E138" s="17" t="s">
        <v>980</v>
      </c>
      <c r="F138" s="18" t="s">
        <v>823</v>
      </c>
      <c r="G138" s="19" t="s">
        <v>824</v>
      </c>
      <c r="H138" s="19" t="s">
        <v>981</v>
      </c>
      <c r="I138" s="18" t="s">
        <v>982</v>
      </c>
    </row>
    <row r="139" spans="1:9" ht="18" customHeight="1">
      <c r="A139" s="14" t="s">
        <v>821</v>
      </c>
      <c r="B139" s="15" t="s">
        <v>304</v>
      </c>
      <c r="C139" s="16" t="s">
        <v>305</v>
      </c>
      <c r="D139" s="16"/>
      <c r="E139" s="17"/>
      <c r="F139" s="18"/>
      <c r="G139" s="19" t="s">
        <v>824</v>
      </c>
      <c r="H139" s="19" t="s">
        <v>981</v>
      </c>
      <c r="I139" s="18" t="s">
        <v>983</v>
      </c>
    </row>
    <row r="140" spans="1:9" ht="18" customHeight="1">
      <c r="A140" s="14" t="s">
        <v>821</v>
      </c>
      <c r="B140" s="15" t="s">
        <v>304</v>
      </c>
      <c r="C140" s="16" t="s">
        <v>305</v>
      </c>
      <c r="D140" s="16"/>
      <c r="E140" s="17"/>
      <c r="F140" s="18"/>
      <c r="G140" s="19" t="s">
        <v>824</v>
      </c>
      <c r="H140" s="19" t="s">
        <v>981</v>
      </c>
      <c r="I140" s="18" t="s">
        <v>710</v>
      </c>
    </row>
    <row r="141" spans="1:9" ht="18" customHeight="1">
      <c r="A141" s="14" t="s">
        <v>821</v>
      </c>
      <c r="B141" s="15" t="s">
        <v>304</v>
      </c>
      <c r="C141" s="16" t="s">
        <v>305</v>
      </c>
      <c r="D141" s="16"/>
      <c r="E141" s="17" t="s">
        <v>984</v>
      </c>
      <c r="F141" s="18"/>
      <c r="G141" s="19" t="s">
        <v>824</v>
      </c>
      <c r="H141" s="19" t="s">
        <v>985</v>
      </c>
      <c r="I141" s="18" t="s">
        <v>982</v>
      </c>
    </row>
    <row r="142" spans="1:9" ht="18" customHeight="1">
      <c r="A142" s="14" t="s">
        <v>821</v>
      </c>
      <c r="B142" s="15" t="s">
        <v>304</v>
      </c>
      <c r="C142" s="16" t="s">
        <v>305</v>
      </c>
      <c r="D142" s="16"/>
      <c r="E142" s="17"/>
      <c r="F142" s="18"/>
      <c r="G142" s="19" t="s">
        <v>824</v>
      </c>
      <c r="H142" s="19" t="s">
        <v>985</v>
      </c>
      <c r="I142" s="18" t="s">
        <v>986</v>
      </c>
    </row>
    <row r="143" spans="1:9" ht="18" customHeight="1">
      <c r="A143" s="14" t="s">
        <v>821</v>
      </c>
      <c r="B143" s="15" t="s">
        <v>304</v>
      </c>
      <c r="C143" s="16" t="s">
        <v>305</v>
      </c>
      <c r="D143" s="16"/>
      <c r="E143" s="17"/>
      <c r="F143" s="18"/>
      <c r="G143" s="19" t="s">
        <v>824</v>
      </c>
      <c r="H143" s="19" t="s">
        <v>985</v>
      </c>
      <c r="I143" s="18" t="s">
        <v>710</v>
      </c>
    </row>
    <row r="144" spans="1:9" ht="18" customHeight="1">
      <c r="A144" s="14" t="s">
        <v>821</v>
      </c>
      <c r="B144" s="15" t="s">
        <v>314</v>
      </c>
      <c r="C144" s="16" t="s">
        <v>315</v>
      </c>
      <c r="D144" s="16"/>
      <c r="E144" s="17" t="s">
        <v>987</v>
      </c>
      <c r="F144" s="18" t="s">
        <v>836</v>
      </c>
      <c r="G144" s="19" t="s">
        <v>836</v>
      </c>
      <c r="H144" s="19" t="s">
        <v>988</v>
      </c>
      <c r="I144" s="18" t="s">
        <v>706</v>
      </c>
    </row>
    <row r="145" spans="1:9" ht="18" customHeight="1">
      <c r="A145" s="14" t="s">
        <v>821</v>
      </c>
      <c r="B145" s="15" t="s">
        <v>314</v>
      </c>
      <c r="C145" s="16" t="s">
        <v>315</v>
      </c>
      <c r="D145" s="16"/>
      <c r="E145" s="17"/>
      <c r="F145" s="18" t="s">
        <v>823</v>
      </c>
      <c r="G145" s="19" t="s">
        <v>824</v>
      </c>
      <c r="H145" s="19" t="s">
        <v>989</v>
      </c>
      <c r="I145" s="18" t="s">
        <v>990</v>
      </c>
    </row>
    <row r="146" spans="1:9" ht="18" customHeight="1">
      <c r="A146" s="14" t="s">
        <v>821</v>
      </c>
      <c r="B146" s="15" t="s">
        <v>314</v>
      </c>
      <c r="C146" s="16" t="s">
        <v>315</v>
      </c>
      <c r="D146" s="16"/>
      <c r="E146" s="17"/>
      <c r="F146" s="18"/>
      <c r="G146" s="19" t="s">
        <v>824</v>
      </c>
      <c r="H146" s="19" t="s">
        <v>991</v>
      </c>
      <c r="I146" s="18" t="s">
        <v>992</v>
      </c>
    </row>
    <row r="147" spans="1:9" ht="18" customHeight="1">
      <c r="A147" s="14" t="s">
        <v>821</v>
      </c>
      <c r="B147" s="15" t="s">
        <v>314</v>
      </c>
      <c r="C147" s="16" t="s">
        <v>315</v>
      </c>
      <c r="D147" s="16"/>
      <c r="E147" s="17"/>
      <c r="F147" s="18"/>
      <c r="G147" s="19" t="s">
        <v>708</v>
      </c>
      <c r="H147" s="19" t="s">
        <v>993</v>
      </c>
      <c r="I147" s="18" t="s">
        <v>994</v>
      </c>
    </row>
    <row r="148" spans="1:9" ht="18" customHeight="1">
      <c r="A148" s="14" t="s">
        <v>821</v>
      </c>
      <c r="B148" s="15" t="s">
        <v>314</v>
      </c>
      <c r="C148" s="16" t="s">
        <v>315</v>
      </c>
      <c r="D148" s="16"/>
      <c r="E148" s="17"/>
      <c r="F148" s="18"/>
      <c r="G148" s="19" t="s">
        <v>708</v>
      </c>
      <c r="H148" s="19" t="s">
        <v>995</v>
      </c>
      <c r="I148" s="18" t="s">
        <v>994</v>
      </c>
    </row>
    <row r="149" spans="1:9" ht="18" customHeight="1">
      <c r="A149" s="14" t="s">
        <v>821</v>
      </c>
      <c r="B149" s="15" t="s">
        <v>314</v>
      </c>
      <c r="C149" s="16" t="s">
        <v>315</v>
      </c>
      <c r="D149" s="16"/>
      <c r="E149" s="17"/>
      <c r="F149" s="18"/>
      <c r="G149" s="19" t="s">
        <v>739</v>
      </c>
      <c r="H149" s="19" t="s">
        <v>996</v>
      </c>
      <c r="I149" s="18"/>
    </row>
    <row r="150" spans="1:9" ht="18" customHeight="1">
      <c r="A150" s="14" t="s">
        <v>821</v>
      </c>
      <c r="B150" s="15" t="s">
        <v>314</v>
      </c>
      <c r="C150" s="16" t="s">
        <v>315</v>
      </c>
      <c r="D150" s="16"/>
      <c r="E150" s="17"/>
      <c r="F150" s="18"/>
      <c r="G150" s="19" t="s">
        <v>739</v>
      </c>
      <c r="H150" s="19"/>
      <c r="I150" s="18" t="s">
        <v>997</v>
      </c>
    </row>
    <row r="151" spans="1:9" ht="18" customHeight="1">
      <c r="A151" s="14" t="s">
        <v>821</v>
      </c>
      <c r="B151" s="15" t="s">
        <v>314</v>
      </c>
      <c r="C151" s="16" t="s">
        <v>315</v>
      </c>
      <c r="D151" s="16"/>
      <c r="E151" s="17"/>
      <c r="F151" s="18"/>
      <c r="G151" s="19" t="s">
        <v>741</v>
      </c>
      <c r="H151" s="19" t="s">
        <v>998</v>
      </c>
      <c r="I151" s="18" t="s">
        <v>999</v>
      </c>
    </row>
    <row r="152" spans="1:9" ht="18" customHeight="1">
      <c r="A152" s="14" t="s">
        <v>821</v>
      </c>
      <c r="B152" s="15" t="s">
        <v>314</v>
      </c>
      <c r="C152" s="16" t="s">
        <v>315</v>
      </c>
      <c r="D152" s="16"/>
      <c r="E152" s="17"/>
      <c r="F152" s="18"/>
      <c r="G152" s="19" t="s">
        <v>741</v>
      </c>
      <c r="H152" s="19" t="s">
        <v>1000</v>
      </c>
      <c r="I152" s="18" t="s">
        <v>1001</v>
      </c>
    </row>
    <row r="153" spans="1:9" ht="18" customHeight="1">
      <c r="A153" s="14" t="s">
        <v>821</v>
      </c>
      <c r="B153" s="15" t="s">
        <v>314</v>
      </c>
      <c r="C153" s="16" t="s">
        <v>315</v>
      </c>
      <c r="D153" s="16"/>
      <c r="E153" s="17"/>
      <c r="F153" s="18" t="s">
        <v>755</v>
      </c>
      <c r="G153" s="19" t="s">
        <v>832</v>
      </c>
      <c r="H153" s="19" t="s">
        <v>1002</v>
      </c>
      <c r="I153" s="18" t="s">
        <v>1003</v>
      </c>
    </row>
    <row r="154" spans="1:9" ht="18" customHeight="1">
      <c r="A154" s="14" t="s">
        <v>821</v>
      </c>
      <c r="B154" s="15" t="s">
        <v>314</v>
      </c>
      <c r="C154" s="16" t="s">
        <v>315</v>
      </c>
      <c r="D154" s="16"/>
      <c r="E154" s="17"/>
      <c r="F154" s="18"/>
      <c r="G154" s="19" t="s">
        <v>832</v>
      </c>
      <c r="H154" s="19" t="s">
        <v>1004</v>
      </c>
      <c r="I154" s="18" t="s">
        <v>1005</v>
      </c>
    </row>
    <row r="155" spans="1:9" ht="18" customHeight="1">
      <c r="A155" s="14" t="s">
        <v>821</v>
      </c>
      <c r="B155" s="15" t="s">
        <v>314</v>
      </c>
      <c r="C155" s="16" t="s">
        <v>315</v>
      </c>
      <c r="D155" s="16"/>
      <c r="E155" s="17" t="s">
        <v>1006</v>
      </c>
      <c r="F155" s="18" t="s">
        <v>836</v>
      </c>
      <c r="G155" s="19" t="s">
        <v>836</v>
      </c>
      <c r="H155" s="19" t="s">
        <v>1007</v>
      </c>
      <c r="I155" s="18" t="s">
        <v>705</v>
      </c>
    </row>
    <row r="156" spans="1:9" ht="18" customHeight="1">
      <c r="A156" s="14" t="s">
        <v>821</v>
      </c>
      <c r="B156" s="15" t="s">
        <v>314</v>
      </c>
      <c r="C156" s="16" t="s">
        <v>315</v>
      </c>
      <c r="D156" s="16"/>
      <c r="E156" s="17"/>
      <c r="F156" s="18" t="s">
        <v>823</v>
      </c>
      <c r="G156" s="19" t="s">
        <v>824</v>
      </c>
      <c r="H156" s="19" t="s">
        <v>1008</v>
      </c>
      <c r="I156" s="18" t="s">
        <v>1009</v>
      </c>
    </row>
    <row r="157" spans="1:9" ht="18" customHeight="1">
      <c r="A157" s="14" t="s">
        <v>821</v>
      </c>
      <c r="B157" s="15" t="s">
        <v>314</v>
      </c>
      <c r="C157" s="16" t="s">
        <v>315</v>
      </c>
      <c r="D157" s="16"/>
      <c r="E157" s="17"/>
      <c r="F157" s="18"/>
      <c r="G157" s="19" t="s">
        <v>708</v>
      </c>
      <c r="H157" s="19" t="s">
        <v>734</v>
      </c>
      <c r="I157" s="18" t="s">
        <v>735</v>
      </c>
    </row>
    <row r="158" spans="1:9" ht="18" customHeight="1">
      <c r="A158" s="14" t="s">
        <v>821</v>
      </c>
      <c r="B158" s="15" t="s">
        <v>314</v>
      </c>
      <c r="C158" s="16" t="s">
        <v>315</v>
      </c>
      <c r="D158" s="16"/>
      <c r="E158" s="17"/>
      <c r="F158" s="18"/>
      <c r="G158" s="19" t="s">
        <v>739</v>
      </c>
      <c r="H158" s="19" t="s">
        <v>996</v>
      </c>
      <c r="I158" s="18" t="s">
        <v>1010</v>
      </c>
    </row>
    <row r="159" spans="1:9" ht="18" customHeight="1">
      <c r="A159" s="14" t="s">
        <v>821</v>
      </c>
      <c r="B159" s="15" t="s">
        <v>314</v>
      </c>
      <c r="C159" s="16" t="s">
        <v>315</v>
      </c>
      <c r="D159" s="16"/>
      <c r="E159" s="17"/>
      <c r="F159" s="18"/>
      <c r="G159" s="19" t="s">
        <v>741</v>
      </c>
      <c r="H159" s="19" t="s">
        <v>1011</v>
      </c>
      <c r="I159" s="18" t="s">
        <v>1012</v>
      </c>
    </row>
    <row r="160" spans="1:9" ht="18" customHeight="1">
      <c r="A160" s="14" t="s">
        <v>821</v>
      </c>
      <c r="B160" s="15" t="s">
        <v>314</v>
      </c>
      <c r="C160" s="16" t="s">
        <v>315</v>
      </c>
      <c r="D160" s="16"/>
      <c r="E160" s="17"/>
      <c r="F160" s="18" t="s">
        <v>755</v>
      </c>
      <c r="G160" s="19" t="s">
        <v>865</v>
      </c>
      <c r="H160" s="19"/>
      <c r="I160" s="18"/>
    </row>
    <row r="161" spans="1:9" ht="18" customHeight="1">
      <c r="A161" s="14" t="s">
        <v>821</v>
      </c>
      <c r="B161" s="15" t="s">
        <v>314</v>
      </c>
      <c r="C161" s="16" t="s">
        <v>315</v>
      </c>
      <c r="D161" s="16"/>
      <c r="E161" s="17"/>
      <c r="F161" s="18"/>
      <c r="G161" s="19" t="s">
        <v>832</v>
      </c>
      <c r="H161" s="19" t="s">
        <v>778</v>
      </c>
      <c r="I161" s="18" t="s">
        <v>779</v>
      </c>
    </row>
    <row r="162" spans="1:9" ht="18" customHeight="1">
      <c r="A162" s="14" t="s">
        <v>821</v>
      </c>
      <c r="B162" s="15" t="s">
        <v>314</v>
      </c>
      <c r="C162" s="16" t="s">
        <v>315</v>
      </c>
      <c r="D162" s="16"/>
      <c r="E162" s="17"/>
      <c r="F162" s="18" t="s">
        <v>796</v>
      </c>
      <c r="G162" s="19" t="s">
        <v>796</v>
      </c>
      <c r="H162" s="19" t="s">
        <v>1013</v>
      </c>
      <c r="I162" s="18" t="s">
        <v>710</v>
      </c>
    </row>
    <row r="163" spans="1:9" ht="18" customHeight="1">
      <c r="A163" s="14" t="s">
        <v>821</v>
      </c>
      <c r="B163" s="15" t="s">
        <v>314</v>
      </c>
      <c r="C163" s="16" t="s">
        <v>315</v>
      </c>
      <c r="D163" s="16"/>
      <c r="E163" s="17" t="s">
        <v>1014</v>
      </c>
      <c r="F163" s="18" t="s">
        <v>836</v>
      </c>
      <c r="G163" s="19" t="s">
        <v>836</v>
      </c>
      <c r="H163" s="19" t="s">
        <v>1015</v>
      </c>
      <c r="I163" s="18" t="s">
        <v>1016</v>
      </c>
    </row>
    <row r="164" spans="1:9" ht="18" customHeight="1">
      <c r="A164" s="14" t="s">
        <v>821</v>
      </c>
      <c r="B164" s="15" t="s">
        <v>314</v>
      </c>
      <c r="C164" s="16" t="s">
        <v>315</v>
      </c>
      <c r="D164" s="16"/>
      <c r="E164" s="17"/>
      <c r="F164" s="18" t="s">
        <v>823</v>
      </c>
      <c r="G164" s="19" t="s">
        <v>824</v>
      </c>
      <c r="H164" s="19" t="s">
        <v>1017</v>
      </c>
      <c r="I164" s="18" t="s">
        <v>1018</v>
      </c>
    </row>
    <row r="165" spans="1:9" ht="18" customHeight="1">
      <c r="A165" s="14" t="s">
        <v>821</v>
      </c>
      <c r="B165" s="15" t="s">
        <v>314</v>
      </c>
      <c r="C165" s="16" t="s">
        <v>315</v>
      </c>
      <c r="D165" s="16"/>
      <c r="E165" s="17"/>
      <c r="F165" s="18"/>
      <c r="G165" s="19" t="s">
        <v>708</v>
      </c>
      <c r="H165" s="19" t="s">
        <v>738</v>
      </c>
      <c r="I165" s="18" t="s">
        <v>733</v>
      </c>
    </row>
    <row r="166" spans="1:9" ht="18" customHeight="1">
      <c r="A166" s="14" t="s">
        <v>821</v>
      </c>
      <c r="B166" s="15" t="s">
        <v>314</v>
      </c>
      <c r="C166" s="16" t="s">
        <v>315</v>
      </c>
      <c r="D166" s="16"/>
      <c r="E166" s="17"/>
      <c r="F166" s="18"/>
      <c r="G166" s="19" t="s">
        <v>739</v>
      </c>
      <c r="H166" s="19" t="s">
        <v>996</v>
      </c>
      <c r="I166" s="18" t="s">
        <v>1019</v>
      </c>
    </row>
    <row r="167" spans="1:9" ht="18" customHeight="1">
      <c r="A167" s="14" t="s">
        <v>821</v>
      </c>
      <c r="B167" s="15" t="s">
        <v>314</v>
      </c>
      <c r="C167" s="16" t="s">
        <v>315</v>
      </c>
      <c r="D167" s="16"/>
      <c r="E167" s="17"/>
      <c r="F167" s="18"/>
      <c r="G167" s="19" t="s">
        <v>741</v>
      </c>
      <c r="H167" s="19" t="s">
        <v>1020</v>
      </c>
      <c r="I167" s="18" t="s">
        <v>1021</v>
      </c>
    </row>
    <row r="168" spans="1:9" ht="18" customHeight="1">
      <c r="A168" s="14" t="s">
        <v>821</v>
      </c>
      <c r="B168" s="15" t="s">
        <v>314</v>
      </c>
      <c r="C168" s="16" t="s">
        <v>315</v>
      </c>
      <c r="D168" s="16"/>
      <c r="E168" s="17"/>
      <c r="F168" s="18" t="s">
        <v>755</v>
      </c>
      <c r="G168" s="19" t="s">
        <v>832</v>
      </c>
      <c r="H168" s="19" t="s">
        <v>1022</v>
      </c>
      <c r="I168" s="18" t="s">
        <v>783</v>
      </c>
    </row>
    <row r="169" spans="1:9" ht="18" customHeight="1">
      <c r="A169" s="14" t="s">
        <v>821</v>
      </c>
      <c r="B169" s="15" t="s">
        <v>314</v>
      </c>
      <c r="C169" s="16" t="s">
        <v>315</v>
      </c>
      <c r="D169" s="16"/>
      <c r="E169" s="17"/>
      <c r="F169" s="18" t="s">
        <v>796</v>
      </c>
      <c r="G169" s="19" t="s">
        <v>796</v>
      </c>
      <c r="H169" s="19" t="s">
        <v>809</v>
      </c>
      <c r="I169" s="18" t="s">
        <v>1023</v>
      </c>
    </row>
    <row r="170" spans="1:9" ht="18" customHeight="1">
      <c r="A170" s="14" t="s">
        <v>821</v>
      </c>
      <c r="B170" s="15" t="s">
        <v>314</v>
      </c>
      <c r="C170" s="16" t="s">
        <v>315</v>
      </c>
      <c r="D170" s="16" t="s">
        <v>972</v>
      </c>
      <c r="E170" s="17" t="s">
        <v>1024</v>
      </c>
      <c r="F170" s="18" t="s">
        <v>836</v>
      </c>
      <c r="G170" s="19" t="s">
        <v>836</v>
      </c>
      <c r="H170" s="19" t="s">
        <v>1025</v>
      </c>
      <c r="I170" s="18" t="s">
        <v>703</v>
      </c>
    </row>
    <row r="171" spans="1:9" ht="18" customHeight="1">
      <c r="A171" s="14" t="s">
        <v>821</v>
      </c>
      <c r="B171" s="15" t="s">
        <v>314</v>
      </c>
      <c r="C171" s="16" t="s">
        <v>315</v>
      </c>
      <c r="D171" s="16"/>
      <c r="E171" s="17"/>
      <c r="F171" s="18" t="s">
        <v>823</v>
      </c>
      <c r="G171" s="19" t="s">
        <v>824</v>
      </c>
      <c r="H171" s="19" t="s">
        <v>702</v>
      </c>
      <c r="I171" s="18" t="s">
        <v>1026</v>
      </c>
    </row>
    <row r="172" spans="1:9" ht="18" customHeight="1">
      <c r="A172" s="14" t="s">
        <v>821</v>
      </c>
      <c r="B172" s="15" t="s">
        <v>314</v>
      </c>
      <c r="C172" s="16" t="s">
        <v>315</v>
      </c>
      <c r="D172" s="16"/>
      <c r="E172" s="17"/>
      <c r="F172" s="18"/>
      <c r="G172" s="19" t="s">
        <v>708</v>
      </c>
      <c r="H172" s="19" t="s">
        <v>732</v>
      </c>
      <c r="I172" s="18" t="s">
        <v>733</v>
      </c>
    </row>
    <row r="173" spans="1:9" ht="18" customHeight="1">
      <c r="A173" s="14" t="s">
        <v>821</v>
      </c>
      <c r="B173" s="15" t="s">
        <v>314</v>
      </c>
      <c r="C173" s="16" t="s">
        <v>315</v>
      </c>
      <c r="D173" s="16"/>
      <c r="E173" s="17"/>
      <c r="F173" s="18"/>
      <c r="G173" s="19" t="s">
        <v>739</v>
      </c>
      <c r="H173" s="19" t="s">
        <v>996</v>
      </c>
      <c r="I173" s="18" t="s">
        <v>1027</v>
      </c>
    </row>
    <row r="174" spans="1:9" ht="18" customHeight="1">
      <c r="A174" s="14" t="s">
        <v>821</v>
      </c>
      <c r="B174" s="15" t="s">
        <v>314</v>
      </c>
      <c r="C174" s="16" t="s">
        <v>315</v>
      </c>
      <c r="D174" s="16"/>
      <c r="E174" s="17"/>
      <c r="F174" s="18"/>
      <c r="G174" s="19" t="s">
        <v>741</v>
      </c>
      <c r="H174" s="19" t="s">
        <v>1028</v>
      </c>
      <c r="I174" s="18" t="s">
        <v>1029</v>
      </c>
    </row>
    <row r="175" spans="1:9" ht="18" customHeight="1">
      <c r="A175" s="14" t="s">
        <v>821</v>
      </c>
      <c r="B175" s="15" t="s">
        <v>314</v>
      </c>
      <c r="C175" s="16" t="s">
        <v>315</v>
      </c>
      <c r="D175" s="16"/>
      <c r="E175" s="17"/>
      <c r="F175" s="18" t="s">
        <v>755</v>
      </c>
      <c r="G175" s="19" t="s">
        <v>832</v>
      </c>
      <c r="H175" s="19" t="s">
        <v>776</v>
      </c>
      <c r="I175" s="18" t="s">
        <v>1030</v>
      </c>
    </row>
    <row r="176" spans="1:9" ht="18" customHeight="1">
      <c r="A176" s="14" t="s">
        <v>821</v>
      </c>
      <c r="B176" s="15" t="s">
        <v>316</v>
      </c>
      <c r="C176" s="16" t="s">
        <v>317</v>
      </c>
      <c r="D176" s="16"/>
      <c r="E176" s="17" t="s">
        <v>1031</v>
      </c>
      <c r="F176" s="18" t="s">
        <v>836</v>
      </c>
      <c r="G176" s="19" t="s">
        <v>836</v>
      </c>
      <c r="H176" s="19" t="s">
        <v>1032</v>
      </c>
      <c r="I176" s="18" t="s">
        <v>1033</v>
      </c>
    </row>
    <row r="177" spans="1:9" ht="18" customHeight="1">
      <c r="A177" s="14" t="s">
        <v>821</v>
      </c>
      <c r="B177" s="15" t="s">
        <v>316</v>
      </c>
      <c r="C177" s="16" t="s">
        <v>317</v>
      </c>
      <c r="D177" s="16"/>
      <c r="E177" s="17"/>
      <c r="F177" s="18" t="s">
        <v>823</v>
      </c>
      <c r="G177" s="19" t="s">
        <v>824</v>
      </c>
      <c r="H177" s="19" t="s">
        <v>694</v>
      </c>
      <c r="I177" s="18" t="s">
        <v>695</v>
      </c>
    </row>
    <row r="178" spans="1:9" ht="18" customHeight="1">
      <c r="A178" s="14" t="s">
        <v>821</v>
      </c>
      <c r="B178" s="15" t="s">
        <v>316</v>
      </c>
      <c r="C178" s="16" t="s">
        <v>317</v>
      </c>
      <c r="D178" s="16"/>
      <c r="E178" s="17"/>
      <c r="F178" s="18"/>
      <c r="G178" s="19" t="s">
        <v>824</v>
      </c>
      <c r="H178" s="19" t="s">
        <v>1034</v>
      </c>
      <c r="I178" s="18" t="s">
        <v>1035</v>
      </c>
    </row>
    <row r="179" spans="1:9" ht="18" customHeight="1">
      <c r="A179" s="14" t="s">
        <v>821</v>
      </c>
      <c r="B179" s="15" t="s">
        <v>316</v>
      </c>
      <c r="C179" s="16" t="s">
        <v>317</v>
      </c>
      <c r="D179" s="16"/>
      <c r="E179" s="17"/>
      <c r="F179" s="18"/>
      <c r="G179" s="19" t="s">
        <v>824</v>
      </c>
      <c r="H179" s="19" t="s">
        <v>1036</v>
      </c>
      <c r="I179" s="18" t="s">
        <v>1037</v>
      </c>
    </row>
    <row r="180" spans="1:9" ht="18" customHeight="1">
      <c r="A180" s="14" t="s">
        <v>821</v>
      </c>
      <c r="B180" s="15" t="s">
        <v>316</v>
      </c>
      <c r="C180" s="16" t="s">
        <v>317</v>
      </c>
      <c r="D180" s="16"/>
      <c r="E180" s="17"/>
      <c r="F180" s="18"/>
      <c r="G180" s="19" t="s">
        <v>824</v>
      </c>
      <c r="H180" s="19" t="s">
        <v>698</v>
      </c>
      <c r="I180" s="18" t="s">
        <v>699</v>
      </c>
    </row>
    <row r="181" spans="1:9" ht="18" customHeight="1">
      <c r="A181" s="14" t="s">
        <v>821</v>
      </c>
      <c r="B181" s="15" t="s">
        <v>316</v>
      </c>
      <c r="C181" s="16" t="s">
        <v>317</v>
      </c>
      <c r="D181" s="16"/>
      <c r="E181" s="17"/>
      <c r="F181" s="18"/>
      <c r="G181" s="19" t="s">
        <v>824</v>
      </c>
      <c r="H181" s="19" t="s">
        <v>1038</v>
      </c>
      <c r="I181" s="18" t="s">
        <v>1039</v>
      </c>
    </row>
    <row r="182" spans="1:9" ht="18" customHeight="1">
      <c r="A182" s="14" t="s">
        <v>821</v>
      </c>
      <c r="B182" s="15" t="s">
        <v>316</v>
      </c>
      <c r="C182" s="16" t="s">
        <v>317</v>
      </c>
      <c r="D182" s="16"/>
      <c r="E182" s="17"/>
      <c r="F182" s="18"/>
      <c r="G182" s="19" t="s">
        <v>824</v>
      </c>
      <c r="H182" s="19" t="s">
        <v>696</v>
      </c>
      <c r="I182" s="18" t="s">
        <v>697</v>
      </c>
    </row>
    <row r="183" spans="1:9" ht="18" customHeight="1">
      <c r="A183" s="14" t="s">
        <v>821</v>
      </c>
      <c r="B183" s="15" t="s">
        <v>316</v>
      </c>
      <c r="C183" s="16" t="s">
        <v>317</v>
      </c>
      <c r="D183" s="16"/>
      <c r="E183" s="17"/>
      <c r="F183" s="18"/>
      <c r="G183" s="19" t="s">
        <v>824</v>
      </c>
      <c r="H183" s="19" t="s">
        <v>1040</v>
      </c>
      <c r="I183" s="18" t="s">
        <v>1041</v>
      </c>
    </row>
    <row r="184" spans="1:9" ht="18" customHeight="1">
      <c r="A184" s="14" t="s">
        <v>821</v>
      </c>
      <c r="B184" s="15" t="s">
        <v>316</v>
      </c>
      <c r="C184" s="16" t="s">
        <v>317</v>
      </c>
      <c r="D184" s="16"/>
      <c r="E184" s="17"/>
      <c r="F184" s="18"/>
      <c r="G184" s="19" t="s">
        <v>824</v>
      </c>
      <c r="H184" s="19" t="s">
        <v>1042</v>
      </c>
      <c r="I184" s="18" t="s">
        <v>697</v>
      </c>
    </row>
    <row r="185" spans="1:9" ht="18" customHeight="1">
      <c r="A185" s="14" t="s">
        <v>821</v>
      </c>
      <c r="B185" s="15" t="s">
        <v>316</v>
      </c>
      <c r="C185" s="16" t="s">
        <v>317</v>
      </c>
      <c r="D185" s="16"/>
      <c r="E185" s="17"/>
      <c r="F185" s="18"/>
      <c r="G185" s="19" t="s">
        <v>824</v>
      </c>
      <c r="H185" s="19" t="s">
        <v>1043</v>
      </c>
      <c r="I185" s="18" t="s">
        <v>1044</v>
      </c>
    </row>
    <row r="186" spans="1:9" ht="18" customHeight="1">
      <c r="A186" s="14" t="s">
        <v>821</v>
      </c>
      <c r="B186" s="15" t="s">
        <v>316</v>
      </c>
      <c r="C186" s="16" t="s">
        <v>317</v>
      </c>
      <c r="D186" s="16"/>
      <c r="E186" s="17"/>
      <c r="F186" s="18"/>
      <c r="G186" s="19" t="s">
        <v>824</v>
      </c>
      <c r="H186" s="19" t="s">
        <v>700</v>
      </c>
      <c r="I186" s="18" t="s">
        <v>701</v>
      </c>
    </row>
    <row r="187" spans="1:9" ht="18" customHeight="1">
      <c r="A187" s="14" t="s">
        <v>821</v>
      </c>
      <c r="B187" s="15" t="s">
        <v>316</v>
      </c>
      <c r="C187" s="16" t="s">
        <v>317</v>
      </c>
      <c r="D187" s="16"/>
      <c r="E187" s="17"/>
      <c r="F187" s="18"/>
      <c r="G187" s="19" t="s">
        <v>708</v>
      </c>
      <c r="H187" s="19" t="s">
        <v>731</v>
      </c>
      <c r="I187" s="18" t="s">
        <v>710</v>
      </c>
    </row>
    <row r="188" spans="1:9" ht="18" customHeight="1">
      <c r="A188" s="14" t="s">
        <v>821</v>
      </c>
      <c r="B188" s="15" t="s">
        <v>316</v>
      </c>
      <c r="C188" s="16" t="s">
        <v>317</v>
      </c>
      <c r="D188" s="16"/>
      <c r="E188" s="17"/>
      <c r="F188" s="18"/>
      <c r="G188" s="19" t="s">
        <v>708</v>
      </c>
      <c r="H188" s="19" t="s">
        <v>730</v>
      </c>
      <c r="I188" s="18" t="s">
        <v>710</v>
      </c>
    </row>
    <row r="189" spans="1:9" ht="18" customHeight="1">
      <c r="A189" s="14" t="s">
        <v>821</v>
      </c>
      <c r="B189" s="15" t="s">
        <v>316</v>
      </c>
      <c r="C189" s="16" t="s">
        <v>317</v>
      </c>
      <c r="D189" s="16"/>
      <c r="E189" s="17"/>
      <c r="F189" s="18"/>
      <c r="G189" s="19" t="s">
        <v>708</v>
      </c>
      <c r="H189" s="19" t="s">
        <v>728</v>
      </c>
      <c r="I189" s="18" t="s">
        <v>710</v>
      </c>
    </row>
    <row r="190" spans="1:9" ht="18" customHeight="1">
      <c r="A190" s="14" t="s">
        <v>821</v>
      </c>
      <c r="B190" s="15" t="s">
        <v>316</v>
      </c>
      <c r="C190" s="16" t="s">
        <v>317</v>
      </c>
      <c r="D190" s="16"/>
      <c r="E190" s="17"/>
      <c r="F190" s="18"/>
      <c r="G190" s="19" t="s">
        <v>708</v>
      </c>
      <c r="H190" s="19" t="s">
        <v>729</v>
      </c>
      <c r="I190" s="18" t="s">
        <v>710</v>
      </c>
    </row>
    <row r="191" spans="1:9" ht="18" customHeight="1">
      <c r="A191" s="14" t="s">
        <v>821</v>
      </c>
      <c r="B191" s="15" t="s">
        <v>316</v>
      </c>
      <c r="C191" s="16" t="s">
        <v>317</v>
      </c>
      <c r="D191" s="16"/>
      <c r="E191" s="17"/>
      <c r="F191" s="18"/>
      <c r="G191" s="19" t="s">
        <v>708</v>
      </c>
      <c r="H191" s="19" t="s">
        <v>1045</v>
      </c>
      <c r="I191" s="18" t="s">
        <v>710</v>
      </c>
    </row>
    <row r="192" spans="1:9" ht="18" customHeight="1">
      <c r="A192" s="14" t="s">
        <v>821</v>
      </c>
      <c r="B192" s="15" t="s">
        <v>316</v>
      </c>
      <c r="C192" s="16" t="s">
        <v>317</v>
      </c>
      <c r="D192" s="16"/>
      <c r="E192" s="17"/>
      <c r="F192" s="18"/>
      <c r="G192" s="19" t="s">
        <v>708</v>
      </c>
      <c r="H192" s="19" t="s">
        <v>1046</v>
      </c>
      <c r="I192" s="18" t="s">
        <v>773</v>
      </c>
    </row>
    <row r="193" spans="1:9" ht="18" customHeight="1">
      <c r="A193" s="14" t="s">
        <v>821</v>
      </c>
      <c r="B193" s="15" t="s">
        <v>316</v>
      </c>
      <c r="C193" s="16" t="s">
        <v>317</v>
      </c>
      <c r="D193" s="16"/>
      <c r="E193" s="17"/>
      <c r="F193" s="18"/>
      <c r="G193" s="19" t="s">
        <v>708</v>
      </c>
      <c r="H193" s="19" t="s">
        <v>1047</v>
      </c>
      <c r="I193" s="18" t="s">
        <v>1048</v>
      </c>
    </row>
    <row r="194" spans="1:9" ht="18" customHeight="1">
      <c r="A194" s="14" t="s">
        <v>821</v>
      </c>
      <c r="B194" s="15" t="s">
        <v>316</v>
      </c>
      <c r="C194" s="16" t="s">
        <v>317</v>
      </c>
      <c r="D194" s="16"/>
      <c r="E194" s="17"/>
      <c r="F194" s="18"/>
      <c r="G194" s="19" t="s">
        <v>708</v>
      </c>
      <c r="H194" s="19" t="s">
        <v>724</v>
      </c>
      <c r="I194" s="18" t="s">
        <v>725</v>
      </c>
    </row>
    <row r="195" spans="1:9" ht="18" customHeight="1">
      <c r="A195" s="14" t="s">
        <v>821</v>
      </c>
      <c r="B195" s="15" t="s">
        <v>316</v>
      </c>
      <c r="C195" s="16" t="s">
        <v>317</v>
      </c>
      <c r="D195" s="16"/>
      <c r="E195" s="17"/>
      <c r="F195" s="18"/>
      <c r="G195" s="19" t="s">
        <v>708</v>
      </c>
      <c r="H195" s="19" t="s">
        <v>726</v>
      </c>
      <c r="I195" s="18" t="s">
        <v>727</v>
      </c>
    </row>
    <row r="196" spans="1:9" ht="18" customHeight="1">
      <c r="A196" s="14" t="s">
        <v>821</v>
      </c>
      <c r="B196" s="15" t="s">
        <v>316</v>
      </c>
      <c r="C196" s="16" t="s">
        <v>317</v>
      </c>
      <c r="D196" s="16"/>
      <c r="E196" s="17"/>
      <c r="F196" s="18"/>
      <c r="G196" s="19" t="s">
        <v>739</v>
      </c>
      <c r="H196" s="19" t="s">
        <v>1049</v>
      </c>
      <c r="I196" s="18" t="s">
        <v>1050</v>
      </c>
    </row>
    <row r="197" spans="1:9" ht="18" customHeight="1">
      <c r="A197" s="14" t="s">
        <v>821</v>
      </c>
      <c r="B197" s="15" t="s">
        <v>316</v>
      </c>
      <c r="C197" s="16" t="s">
        <v>317</v>
      </c>
      <c r="D197" s="16"/>
      <c r="E197" s="17"/>
      <c r="F197" s="18"/>
      <c r="G197" s="19" t="s">
        <v>739</v>
      </c>
      <c r="H197" s="19" t="s">
        <v>1051</v>
      </c>
      <c r="I197" s="18" t="s">
        <v>1052</v>
      </c>
    </row>
    <row r="198" spans="1:9" ht="18" customHeight="1">
      <c r="A198" s="14" t="s">
        <v>821</v>
      </c>
      <c r="B198" s="15" t="s">
        <v>316</v>
      </c>
      <c r="C198" s="16" t="s">
        <v>317</v>
      </c>
      <c r="D198" s="16"/>
      <c r="E198" s="17"/>
      <c r="F198" s="18"/>
      <c r="G198" s="19" t="s">
        <v>741</v>
      </c>
      <c r="H198" s="19" t="s">
        <v>752</v>
      </c>
      <c r="I198" s="18" t="s">
        <v>753</v>
      </c>
    </row>
    <row r="199" spans="1:9" ht="18" customHeight="1">
      <c r="A199" s="14" t="s">
        <v>821</v>
      </c>
      <c r="B199" s="15" t="s">
        <v>316</v>
      </c>
      <c r="C199" s="16" t="s">
        <v>317</v>
      </c>
      <c r="D199" s="16"/>
      <c r="E199" s="17"/>
      <c r="F199" s="18" t="s">
        <v>755</v>
      </c>
      <c r="G199" s="19" t="s">
        <v>832</v>
      </c>
      <c r="H199" s="19" t="s">
        <v>1053</v>
      </c>
      <c r="I199" s="18" t="s">
        <v>1054</v>
      </c>
    </row>
    <row r="200" spans="1:9" ht="18" customHeight="1">
      <c r="A200" s="14" t="s">
        <v>821</v>
      </c>
      <c r="B200" s="15" t="s">
        <v>316</v>
      </c>
      <c r="C200" s="16" t="s">
        <v>317</v>
      </c>
      <c r="D200" s="16"/>
      <c r="E200" s="17"/>
      <c r="F200" s="18"/>
      <c r="G200" s="19" t="s">
        <v>841</v>
      </c>
      <c r="H200" s="19" t="s">
        <v>793</v>
      </c>
      <c r="I200" s="18" t="s">
        <v>753</v>
      </c>
    </row>
    <row r="201" spans="1:9" ht="18" customHeight="1">
      <c r="A201" s="14" t="s">
        <v>821</v>
      </c>
      <c r="B201" s="15" t="s">
        <v>316</v>
      </c>
      <c r="C201" s="16" t="s">
        <v>317</v>
      </c>
      <c r="D201" s="16"/>
      <c r="E201" s="17"/>
      <c r="F201" s="18" t="s">
        <v>796</v>
      </c>
      <c r="G201" s="19" t="s">
        <v>796</v>
      </c>
      <c r="H201" s="19" t="s">
        <v>808</v>
      </c>
      <c r="I201" s="18" t="s">
        <v>773</v>
      </c>
    </row>
    <row r="202" spans="1:9" ht="18" customHeight="1">
      <c r="A202" s="14" t="s">
        <v>821</v>
      </c>
      <c r="B202" s="15" t="s">
        <v>316</v>
      </c>
      <c r="C202" s="16" t="s">
        <v>317</v>
      </c>
      <c r="D202" s="16"/>
      <c r="E202" s="17" t="s">
        <v>1055</v>
      </c>
      <c r="F202" s="18" t="s">
        <v>836</v>
      </c>
      <c r="G202" s="19" t="s">
        <v>836</v>
      </c>
      <c r="H202" s="19" t="s">
        <v>1056</v>
      </c>
      <c r="I202" s="18" t="s">
        <v>1057</v>
      </c>
    </row>
    <row r="203" spans="1:9" ht="18" customHeight="1">
      <c r="A203" s="14" t="s">
        <v>821</v>
      </c>
      <c r="B203" s="15" t="s">
        <v>316</v>
      </c>
      <c r="C203" s="16" t="s">
        <v>317</v>
      </c>
      <c r="D203" s="16"/>
      <c r="E203" s="17"/>
      <c r="F203" s="18" t="s">
        <v>823</v>
      </c>
      <c r="G203" s="19" t="s">
        <v>824</v>
      </c>
      <c r="H203" s="19" t="s">
        <v>1058</v>
      </c>
      <c r="I203" s="18" t="s">
        <v>1059</v>
      </c>
    </row>
    <row r="204" spans="1:9" ht="18" customHeight="1">
      <c r="A204" s="14" t="s">
        <v>821</v>
      </c>
      <c r="B204" s="15" t="s">
        <v>316</v>
      </c>
      <c r="C204" s="16" t="s">
        <v>317</v>
      </c>
      <c r="D204" s="16"/>
      <c r="E204" s="17"/>
      <c r="F204" s="18"/>
      <c r="G204" s="19" t="s">
        <v>824</v>
      </c>
      <c r="H204" s="19" t="s">
        <v>1060</v>
      </c>
      <c r="I204" s="18" t="s">
        <v>1059</v>
      </c>
    </row>
    <row r="205" spans="1:9" ht="18" customHeight="1">
      <c r="A205" s="14" t="s">
        <v>821</v>
      </c>
      <c r="B205" s="15" t="s">
        <v>316</v>
      </c>
      <c r="C205" s="16" t="s">
        <v>317</v>
      </c>
      <c r="D205" s="16"/>
      <c r="E205" s="17"/>
      <c r="F205" s="18"/>
      <c r="G205" s="19" t="s">
        <v>708</v>
      </c>
      <c r="H205" s="19" t="s">
        <v>1061</v>
      </c>
      <c r="I205" s="18" t="s">
        <v>710</v>
      </c>
    </row>
    <row r="206" spans="1:9" ht="18" customHeight="1">
      <c r="A206" s="14" t="s">
        <v>821</v>
      </c>
      <c r="B206" s="15" t="s">
        <v>316</v>
      </c>
      <c r="C206" s="16" t="s">
        <v>317</v>
      </c>
      <c r="D206" s="16"/>
      <c r="E206" s="17"/>
      <c r="F206" s="18"/>
      <c r="G206" s="19" t="s">
        <v>708</v>
      </c>
      <c r="H206" s="19" t="s">
        <v>1062</v>
      </c>
      <c r="I206" s="18" t="s">
        <v>710</v>
      </c>
    </row>
    <row r="207" spans="1:9" ht="18" customHeight="1">
      <c r="A207" s="14" t="s">
        <v>821</v>
      </c>
      <c r="B207" s="15" t="s">
        <v>316</v>
      </c>
      <c r="C207" s="16" t="s">
        <v>317</v>
      </c>
      <c r="D207" s="16"/>
      <c r="E207" s="17"/>
      <c r="F207" s="18"/>
      <c r="G207" s="19" t="s">
        <v>708</v>
      </c>
      <c r="H207" s="19" t="s">
        <v>1063</v>
      </c>
      <c r="I207" s="18" t="s">
        <v>710</v>
      </c>
    </row>
    <row r="208" spans="1:9" ht="18" customHeight="1">
      <c r="A208" s="14" t="s">
        <v>821</v>
      </c>
      <c r="B208" s="15" t="s">
        <v>316</v>
      </c>
      <c r="C208" s="16" t="s">
        <v>317</v>
      </c>
      <c r="D208" s="16"/>
      <c r="E208" s="17"/>
      <c r="F208" s="18"/>
      <c r="G208" s="19" t="s">
        <v>708</v>
      </c>
      <c r="H208" s="19" t="s">
        <v>1064</v>
      </c>
      <c r="I208" s="18" t="s">
        <v>710</v>
      </c>
    </row>
    <row r="209" spans="1:9" ht="18" customHeight="1">
      <c r="A209" s="14" t="s">
        <v>821</v>
      </c>
      <c r="B209" s="15" t="s">
        <v>316</v>
      </c>
      <c r="C209" s="16" t="s">
        <v>317</v>
      </c>
      <c r="D209" s="16"/>
      <c r="E209" s="17"/>
      <c r="F209" s="18"/>
      <c r="G209" s="19" t="s">
        <v>708</v>
      </c>
      <c r="H209" s="19" t="s">
        <v>1065</v>
      </c>
      <c r="I209" s="18" t="s">
        <v>710</v>
      </c>
    </row>
    <row r="210" spans="1:9" ht="18" customHeight="1">
      <c r="A210" s="14" t="s">
        <v>821</v>
      </c>
      <c r="B210" s="15" t="s">
        <v>316</v>
      </c>
      <c r="C210" s="16" t="s">
        <v>317</v>
      </c>
      <c r="D210" s="16"/>
      <c r="E210" s="17"/>
      <c r="F210" s="18"/>
      <c r="G210" s="19" t="s">
        <v>739</v>
      </c>
      <c r="H210" s="19" t="s">
        <v>1066</v>
      </c>
      <c r="I210" s="18" t="s">
        <v>710</v>
      </c>
    </row>
    <row r="211" spans="1:9" ht="18" customHeight="1">
      <c r="A211" s="14" t="s">
        <v>821</v>
      </c>
      <c r="B211" s="15" t="s">
        <v>316</v>
      </c>
      <c r="C211" s="16" t="s">
        <v>317</v>
      </c>
      <c r="D211" s="16"/>
      <c r="E211" s="17"/>
      <c r="F211" s="18"/>
      <c r="G211" s="19" t="s">
        <v>739</v>
      </c>
      <c r="H211" s="19" t="s">
        <v>1067</v>
      </c>
      <c r="I211" s="18" t="s">
        <v>1068</v>
      </c>
    </row>
    <row r="212" spans="1:9" ht="18" customHeight="1">
      <c r="A212" s="14" t="s">
        <v>821</v>
      </c>
      <c r="B212" s="15" t="s">
        <v>316</v>
      </c>
      <c r="C212" s="16" t="s">
        <v>317</v>
      </c>
      <c r="D212" s="16"/>
      <c r="E212" s="17"/>
      <c r="F212" s="18"/>
      <c r="G212" s="19" t="s">
        <v>741</v>
      </c>
      <c r="H212" s="19" t="s">
        <v>1069</v>
      </c>
      <c r="I212" s="18" t="s">
        <v>1070</v>
      </c>
    </row>
    <row r="213" spans="1:9" ht="18" customHeight="1">
      <c r="A213" s="14" t="s">
        <v>821</v>
      </c>
      <c r="B213" s="15" t="s">
        <v>316</v>
      </c>
      <c r="C213" s="16" t="s">
        <v>317</v>
      </c>
      <c r="D213" s="16"/>
      <c r="E213" s="17"/>
      <c r="F213" s="18" t="s">
        <v>755</v>
      </c>
      <c r="G213" s="19" t="s">
        <v>865</v>
      </c>
      <c r="H213" s="19" t="s">
        <v>1071</v>
      </c>
      <c r="I213" s="18" t="s">
        <v>753</v>
      </c>
    </row>
    <row r="214" spans="1:9" ht="18" customHeight="1">
      <c r="A214" s="14" t="s">
        <v>821</v>
      </c>
      <c r="B214" s="15" t="s">
        <v>316</v>
      </c>
      <c r="C214" s="16" t="s">
        <v>317</v>
      </c>
      <c r="D214" s="16"/>
      <c r="E214" s="17"/>
      <c r="F214" s="18"/>
      <c r="G214" s="19" t="s">
        <v>832</v>
      </c>
      <c r="H214" s="19" t="s">
        <v>1072</v>
      </c>
      <c r="I214" s="18" t="s">
        <v>710</v>
      </c>
    </row>
    <row r="215" spans="1:9" ht="18" customHeight="1">
      <c r="A215" s="14" t="s">
        <v>821</v>
      </c>
      <c r="B215" s="15" t="s">
        <v>316</v>
      </c>
      <c r="C215" s="16" t="s">
        <v>317</v>
      </c>
      <c r="D215" s="16"/>
      <c r="E215" s="17"/>
      <c r="F215" s="18"/>
      <c r="G215" s="19" t="s">
        <v>832</v>
      </c>
      <c r="H215" s="19" t="s">
        <v>1073</v>
      </c>
      <c r="I215" s="18" t="s">
        <v>710</v>
      </c>
    </row>
    <row r="216" spans="1:9" ht="18" customHeight="1">
      <c r="A216" s="14" t="s">
        <v>821</v>
      </c>
      <c r="B216" s="15" t="s">
        <v>316</v>
      </c>
      <c r="C216" s="16" t="s">
        <v>317</v>
      </c>
      <c r="D216" s="16"/>
      <c r="E216" s="17"/>
      <c r="F216" s="18"/>
      <c r="G216" s="19" t="s">
        <v>832</v>
      </c>
      <c r="H216" s="19" t="s">
        <v>1074</v>
      </c>
      <c r="I216" s="18" t="s">
        <v>710</v>
      </c>
    </row>
    <row r="217" spans="1:9" ht="18" customHeight="1">
      <c r="A217" s="14" t="s">
        <v>821</v>
      </c>
      <c r="B217" s="15" t="s">
        <v>316</v>
      </c>
      <c r="C217" s="16" t="s">
        <v>317</v>
      </c>
      <c r="D217" s="16"/>
      <c r="E217" s="17"/>
      <c r="F217" s="18"/>
      <c r="G217" s="19" t="s">
        <v>832</v>
      </c>
      <c r="H217" s="19" t="s">
        <v>1075</v>
      </c>
      <c r="I217" s="18" t="s">
        <v>1076</v>
      </c>
    </row>
    <row r="218" spans="1:9" ht="18" customHeight="1">
      <c r="A218" s="14" t="s">
        <v>821</v>
      </c>
      <c r="B218" s="15" t="s">
        <v>316</v>
      </c>
      <c r="C218" s="16" t="s">
        <v>317</v>
      </c>
      <c r="D218" s="16"/>
      <c r="E218" s="17"/>
      <c r="F218" s="18" t="s">
        <v>796</v>
      </c>
      <c r="G218" s="19" t="s">
        <v>796</v>
      </c>
      <c r="H218" s="19" t="s">
        <v>1077</v>
      </c>
      <c r="I218" s="18" t="s">
        <v>879</v>
      </c>
    </row>
    <row r="219" spans="1:9" ht="18" customHeight="1">
      <c r="A219" s="14" t="s">
        <v>821</v>
      </c>
      <c r="B219" s="15" t="s">
        <v>316</v>
      </c>
      <c r="C219" s="16" t="s">
        <v>317</v>
      </c>
      <c r="D219" s="16"/>
      <c r="E219" s="17"/>
      <c r="F219" s="18"/>
      <c r="G219" s="19" t="s">
        <v>796</v>
      </c>
      <c r="H219" s="19" t="s">
        <v>1078</v>
      </c>
      <c r="I219" s="18" t="s">
        <v>879</v>
      </c>
    </row>
    <row r="220" spans="1:9" ht="18" customHeight="1">
      <c r="A220" s="14" t="s">
        <v>821</v>
      </c>
      <c r="B220" s="15" t="s">
        <v>318</v>
      </c>
      <c r="C220" s="16" t="s">
        <v>319</v>
      </c>
      <c r="D220" s="16"/>
      <c r="E220" s="17" t="s">
        <v>1079</v>
      </c>
      <c r="F220" s="18" t="s">
        <v>836</v>
      </c>
      <c r="G220" s="19" t="s">
        <v>836</v>
      </c>
      <c r="H220" s="19" t="s">
        <v>651</v>
      </c>
      <c r="I220" s="18" t="s">
        <v>1080</v>
      </c>
    </row>
    <row r="221" spans="1:9" ht="18" customHeight="1">
      <c r="A221" s="14" t="s">
        <v>821</v>
      </c>
      <c r="B221" s="15" t="s">
        <v>318</v>
      </c>
      <c r="C221" s="16" t="s">
        <v>319</v>
      </c>
      <c r="D221" s="16"/>
      <c r="E221" s="17"/>
      <c r="F221" s="18" t="s">
        <v>823</v>
      </c>
      <c r="G221" s="19" t="s">
        <v>824</v>
      </c>
      <c r="H221" s="19" t="s">
        <v>1081</v>
      </c>
      <c r="I221" s="18" t="s">
        <v>1082</v>
      </c>
    </row>
    <row r="222" spans="1:9" ht="18" customHeight="1">
      <c r="A222" s="14" t="s">
        <v>821</v>
      </c>
      <c r="B222" s="15" t="s">
        <v>318</v>
      </c>
      <c r="C222" s="16" t="s">
        <v>319</v>
      </c>
      <c r="D222" s="16"/>
      <c r="E222" s="17"/>
      <c r="F222" s="18"/>
      <c r="G222" s="19" t="s">
        <v>824</v>
      </c>
      <c r="H222" s="19" t="s">
        <v>1083</v>
      </c>
      <c r="I222" s="18" t="s">
        <v>1084</v>
      </c>
    </row>
    <row r="223" spans="1:9" ht="18" customHeight="1">
      <c r="A223" s="14" t="s">
        <v>821</v>
      </c>
      <c r="B223" s="15" t="s">
        <v>318</v>
      </c>
      <c r="C223" s="16" t="s">
        <v>319</v>
      </c>
      <c r="D223" s="16"/>
      <c r="E223" s="17"/>
      <c r="F223" s="18"/>
      <c r="G223" s="19" t="s">
        <v>824</v>
      </c>
      <c r="H223" s="19" t="s">
        <v>1085</v>
      </c>
      <c r="I223" s="18" t="s">
        <v>1086</v>
      </c>
    </row>
    <row r="224" spans="1:9" ht="18" customHeight="1">
      <c r="A224" s="14" t="s">
        <v>821</v>
      </c>
      <c r="B224" s="15" t="s">
        <v>318</v>
      </c>
      <c r="C224" s="16" t="s">
        <v>319</v>
      </c>
      <c r="D224" s="16"/>
      <c r="E224" s="17"/>
      <c r="F224" s="18"/>
      <c r="G224" s="19" t="s">
        <v>824</v>
      </c>
      <c r="H224" s="19" t="s">
        <v>1087</v>
      </c>
      <c r="I224" s="18" t="s">
        <v>1088</v>
      </c>
    </row>
    <row r="225" spans="1:9" ht="18" customHeight="1">
      <c r="A225" s="14" t="s">
        <v>821</v>
      </c>
      <c r="B225" s="15" t="s">
        <v>318</v>
      </c>
      <c r="C225" s="16" t="s">
        <v>319</v>
      </c>
      <c r="D225" s="16"/>
      <c r="E225" s="17"/>
      <c r="F225" s="18"/>
      <c r="G225" s="19" t="s">
        <v>824</v>
      </c>
      <c r="H225" s="19" t="s">
        <v>1089</v>
      </c>
      <c r="I225" s="18" t="s">
        <v>1090</v>
      </c>
    </row>
    <row r="226" spans="1:9" ht="18" customHeight="1">
      <c r="A226" s="14" t="s">
        <v>821</v>
      </c>
      <c r="B226" s="15" t="s">
        <v>318</v>
      </c>
      <c r="C226" s="16" t="s">
        <v>319</v>
      </c>
      <c r="D226" s="16"/>
      <c r="E226" s="17"/>
      <c r="F226" s="18"/>
      <c r="G226" s="19" t="s">
        <v>824</v>
      </c>
      <c r="H226" s="19" t="s">
        <v>1091</v>
      </c>
      <c r="I226" s="18" t="s">
        <v>1092</v>
      </c>
    </row>
    <row r="227" spans="1:9" ht="18" customHeight="1">
      <c r="A227" s="14" t="s">
        <v>821</v>
      </c>
      <c r="B227" s="15" t="s">
        <v>318</v>
      </c>
      <c r="C227" s="16" t="s">
        <v>319</v>
      </c>
      <c r="D227" s="16"/>
      <c r="E227" s="17"/>
      <c r="F227" s="18"/>
      <c r="G227" s="19" t="s">
        <v>824</v>
      </c>
      <c r="H227" s="19" t="s">
        <v>1093</v>
      </c>
      <c r="I227" s="18" t="s">
        <v>1094</v>
      </c>
    </row>
    <row r="228" spans="1:9" ht="18" customHeight="1">
      <c r="A228" s="14" t="s">
        <v>821</v>
      </c>
      <c r="B228" s="15" t="s">
        <v>318</v>
      </c>
      <c r="C228" s="16" t="s">
        <v>319</v>
      </c>
      <c r="D228" s="16"/>
      <c r="E228" s="17"/>
      <c r="F228" s="18"/>
      <c r="G228" s="19" t="s">
        <v>824</v>
      </c>
      <c r="H228" s="19" t="s">
        <v>1095</v>
      </c>
      <c r="I228" s="18" t="s">
        <v>1096</v>
      </c>
    </row>
    <row r="229" spans="1:9" ht="18" customHeight="1">
      <c r="A229" s="14" t="s">
        <v>821</v>
      </c>
      <c r="B229" s="15" t="s">
        <v>318</v>
      </c>
      <c r="C229" s="16" t="s">
        <v>319</v>
      </c>
      <c r="D229" s="16"/>
      <c r="E229" s="17"/>
      <c r="F229" s="18"/>
      <c r="G229" s="19" t="s">
        <v>824</v>
      </c>
      <c r="H229" s="19" t="s">
        <v>1097</v>
      </c>
      <c r="I229" s="18" t="s">
        <v>1098</v>
      </c>
    </row>
    <row r="230" spans="1:9" ht="18" customHeight="1">
      <c r="A230" s="14" t="s">
        <v>821</v>
      </c>
      <c r="B230" s="15" t="s">
        <v>318</v>
      </c>
      <c r="C230" s="16" t="s">
        <v>319</v>
      </c>
      <c r="D230" s="16"/>
      <c r="E230" s="17"/>
      <c r="F230" s="18"/>
      <c r="G230" s="19" t="s">
        <v>824</v>
      </c>
      <c r="H230" s="19" t="s">
        <v>1099</v>
      </c>
      <c r="I230" s="18" t="s">
        <v>1094</v>
      </c>
    </row>
    <row r="231" spans="1:9" ht="18" customHeight="1">
      <c r="A231" s="14" t="s">
        <v>821</v>
      </c>
      <c r="B231" s="15" t="s">
        <v>318</v>
      </c>
      <c r="C231" s="16" t="s">
        <v>319</v>
      </c>
      <c r="D231" s="16"/>
      <c r="E231" s="17"/>
      <c r="F231" s="18"/>
      <c r="G231" s="19" t="s">
        <v>708</v>
      </c>
      <c r="H231" s="19" t="s">
        <v>1100</v>
      </c>
      <c r="I231" s="18" t="s">
        <v>1101</v>
      </c>
    </row>
    <row r="232" spans="1:9" ht="18" customHeight="1">
      <c r="A232" s="14" t="s">
        <v>821</v>
      </c>
      <c r="B232" s="15" t="s">
        <v>318</v>
      </c>
      <c r="C232" s="16" t="s">
        <v>319</v>
      </c>
      <c r="D232" s="16"/>
      <c r="E232" s="17"/>
      <c r="F232" s="18"/>
      <c r="G232" s="19" t="s">
        <v>739</v>
      </c>
      <c r="H232" s="19" t="s">
        <v>1102</v>
      </c>
      <c r="I232" s="18" t="s">
        <v>1103</v>
      </c>
    </row>
    <row r="233" spans="1:9" ht="18" customHeight="1">
      <c r="A233" s="14" t="s">
        <v>821</v>
      </c>
      <c r="B233" s="15" t="s">
        <v>318</v>
      </c>
      <c r="C233" s="16" t="s">
        <v>319</v>
      </c>
      <c r="D233" s="16"/>
      <c r="E233" s="17"/>
      <c r="F233" s="18" t="s">
        <v>755</v>
      </c>
      <c r="G233" s="19" t="s">
        <v>832</v>
      </c>
      <c r="H233" s="19" t="s">
        <v>1104</v>
      </c>
      <c r="I233" s="18" t="s">
        <v>1105</v>
      </c>
    </row>
    <row r="234" spans="1:9" ht="18" customHeight="1">
      <c r="A234" s="14" t="s">
        <v>821</v>
      </c>
      <c r="B234" s="15" t="s">
        <v>318</v>
      </c>
      <c r="C234" s="16" t="s">
        <v>319</v>
      </c>
      <c r="D234" s="16"/>
      <c r="E234" s="17"/>
      <c r="F234" s="18"/>
      <c r="G234" s="19" t="s">
        <v>832</v>
      </c>
      <c r="H234" s="19" t="s">
        <v>1106</v>
      </c>
      <c r="I234" s="18" t="s">
        <v>1107</v>
      </c>
    </row>
    <row r="235" spans="1:9" ht="18" customHeight="1">
      <c r="A235" s="14" t="s">
        <v>821</v>
      </c>
      <c r="B235" s="15" t="s">
        <v>318</v>
      </c>
      <c r="C235" s="16" t="s">
        <v>319</v>
      </c>
      <c r="D235" s="16"/>
      <c r="E235" s="17"/>
      <c r="F235" s="18"/>
      <c r="G235" s="19" t="s">
        <v>832</v>
      </c>
      <c r="H235" s="19" t="s">
        <v>1108</v>
      </c>
      <c r="I235" s="18" t="s">
        <v>1107</v>
      </c>
    </row>
    <row r="236" spans="1:9" ht="18" customHeight="1">
      <c r="A236" s="14" t="s">
        <v>821</v>
      </c>
      <c r="B236" s="15" t="s">
        <v>318</v>
      </c>
      <c r="C236" s="16" t="s">
        <v>319</v>
      </c>
      <c r="D236" s="16"/>
      <c r="E236" s="17"/>
      <c r="F236" s="18" t="s">
        <v>796</v>
      </c>
      <c r="G236" s="19" t="s">
        <v>796</v>
      </c>
      <c r="H236" s="19" t="s">
        <v>797</v>
      </c>
      <c r="I236" s="18" t="s">
        <v>792</v>
      </c>
    </row>
  </sheetData>
  <sheetProtection formatCells="0" formatColumns="0" formatRows="0"/>
  <mergeCells count="9">
    <mergeCell ref="F5:F6"/>
    <mergeCell ref="G5:G6"/>
    <mergeCell ref="H5:H6"/>
    <mergeCell ref="I5:I6"/>
    <mergeCell ref="A5:A6"/>
    <mergeCell ref="B5:B6"/>
    <mergeCell ref="C5:C6"/>
    <mergeCell ref="D5:D6"/>
    <mergeCell ref="E5:E6"/>
  </mergeCells>
  <phoneticPr fontId="28" type="noConversion"/>
  <printOptions horizontalCentered="1"/>
  <pageMargins left="0.35433070866141703" right="0.35433070866141703" top="0.39370078740157499" bottom="0.39370078740157499" header="0.511811023622047" footer="0.31496062992126"/>
  <pageSetup paperSize="9" scale="56"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U204"/>
  <sheetViews>
    <sheetView showGridLines="0" showZeros="0" workbookViewId="0">
      <selection activeCell="A3" sqref="A3"/>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21" width="15.33203125" style="66" customWidth="1"/>
    <col min="22" max="255" width="9.1640625" style="66" customWidth="1"/>
  </cols>
  <sheetData>
    <row r="1" spans="1:255" ht="14.25" customHeight="1">
      <c r="A1" s="67"/>
      <c r="B1" s="68"/>
      <c r="C1" s="68"/>
      <c r="D1" s="68"/>
      <c r="E1" s="182"/>
      <c r="F1" s="182"/>
      <c r="G1" s="182"/>
      <c r="H1" s="182"/>
      <c r="I1" s="193"/>
      <c r="J1" s="193"/>
      <c r="K1" s="193"/>
      <c r="L1" s="193"/>
      <c r="M1" s="193"/>
      <c r="N1" s="193"/>
      <c r="O1" s="193"/>
      <c r="P1" s="193"/>
      <c r="Q1" s="198"/>
      <c r="R1" s="198"/>
      <c r="S1" s="198"/>
      <c r="T1" s="198"/>
      <c r="U1" s="72" t="s">
        <v>54</v>
      </c>
    </row>
    <row r="2" spans="1:255" ht="20.100000000000001" customHeight="1">
      <c r="A2" s="183" t="s">
        <v>55</v>
      </c>
      <c r="B2" s="184"/>
      <c r="C2" s="184"/>
      <c r="D2" s="184"/>
      <c r="E2" s="184"/>
      <c r="F2" s="184"/>
      <c r="G2" s="184"/>
      <c r="H2" s="184"/>
      <c r="I2" s="184"/>
      <c r="J2" s="184"/>
      <c r="K2" s="184"/>
      <c r="L2" s="184"/>
      <c r="M2" s="184"/>
      <c r="N2" s="184"/>
      <c r="O2" s="184"/>
      <c r="P2" s="184"/>
      <c r="Q2" s="184"/>
      <c r="R2" s="184"/>
      <c r="S2" s="184"/>
      <c r="T2" s="184"/>
      <c r="U2" s="184"/>
    </row>
    <row r="3" spans="1:255" ht="14.25" customHeight="1">
      <c r="A3" s="227" t="s">
        <v>4</v>
      </c>
      <c r="B3" s="68"/>
      <c r="C3" s="68"/>
      <c r="D3" s="68"/>
      <c r="E3" s="68"/>
      <c r="F3" s="182"/>
      <c r="G3" s="182"/>
      <c r="H3" s="182"/>
      <c r="I3" s="193"/>
      <c r="J3" s="193"/>
      <c r="K3" s="193"/>
      <c r="L3" s="193"/>
      <c r="M3" s="193"/>
      <c r="N3" s="193"/>
      <c r="O3" s="193"/>
      <c r="P3" s="193"/>
      <c r="Q3" s="198"/>
      <c r="R3" s="198"/>
      <c r="S3" s="198"/>
      <c r="T3" s="198"/>
      <c r="U3" s="199" t="s">
        <v>5</v>
      </c>
    </row>
    <row r="4" spans="1:255" ht="14.25" customHeight="1">
      <c r="A4" s="241" t="s">
        <v>56</v>
      </c>
      <c r="B4" s="241"/>
      <c r="C4" s="241"/>
      <c r="D4" s="242"/>
      <c r="E4" s="243"/>
      <c r="F4" s="245" t="s">
        <v>57</v>
      </c>
      <c r="G4" s="185" t="s">
        <v>58</v>
      </c>
      <c r="H4" s="186"/>
      <c r="I4" s="186"/>
      <c r="J4" s="186"/>
      <c r="K4" s="186"/>
      <c r="L4" s="186"/>
      <c r="M4" s="186"/>
      <c r="N4" s="186"/>
      <c r="O4" s="186"/>
      <c r="P4" s="186"/>
      <c r="Q4" s="186"/>
      <c r="R4" s="186"/>
      <c r="S4" s="186"/>
      <c r="T4" s="200"/>
      <c r="U4" s="233" t="s">
        <v>59</v>
      </c>
    </row>
    <row r="5" spans="1:255" ht="14.25" customHeight="1">
      <c r="A5" s="241" t="s">
        <v>60</v>
      </c>
      <c r="B5" s="241"/>
      <c r="C5" s="244"/>
      <c r="D5" s="244" t="s">
        <v>61</v>
      </c>
      <c r="E5" s="244" t="s">
        <v>62</v>
      </c>
      <c r="F5" s="245"/>
      <c r="G5" s="236" t="s">
        <v>63</v>
      </c>
      <c r="H5" s="187" t="s">
        <v>64</v>
      </c>
      <c r="I5" s="187"/>
      <c r="J5" s="187"/>
      <c r="K5" s="187"/>
      <c r="L5" s="187"/>
      <c r="M5" s="187"/>
      <c r="N5" s="238" t="s">
        <v>65</v>
      </c>
      <c r="O5" s="238" t="s">
        <v>66</v>
      </c>
      <c r="P5" s="238" t="s">
        <v>67</v>
      </c>
      <c r="Q5" s="239" t="s">
        <v>68</v>
      </c>
      <c r="R5" s="232" t="s">
        <v>69</v>
      </c>
      <c r="S5" s="232" t="s">
        <v>70</v>
      </c>
      <c r="T5" s="232" t="s">
        <v>71</v>
      </c>
      <c r="U5" s="234"/>
    </row>
    <row r="6" spans="1:255" ht="14.25" customHeight="1">
      <c r="A6" s="188" t="s">
        <v>72</v>
      </c>
      <c r="B6" s="188" t="s">
        <v>73</v>
      </c>
      <c r="C6" s="189" t="s">
        <v>74</v>
      </c>
      <c r="D6" s="243"/>
      <c r="E6" s="243"/>
      <c r="F6" s="246"/>
      <c r="G6" s="237"/>
      <c r="H6" s="190" t="s">
        <v>75</v>
      </c>
      <c r="I6" s="194" t="s">
        <v>76</v>
      </c>
      <c r="J6" s="194" t="s">
        <v>77</v>
      </c>
      <c r="K6" s="195" t="s">
        <v>78</v>
      </c>
      <c r="L6" s="195" t="s">
        <v>79</v>
      </c>
      <c r="M6" s="190" t="s">
        <v>80</v>
      </c>
      <c r="N6" s="238"/>
      <c r="O6" s="238"/>
      <c r="P6" s="238"/>
      <c r="Q6" s="240"/>
      <c r="R6" s="232"/>
      <c r="S6" s="232"/>
      <c r="T6" s="232"/>
      <c r="U6" s="235"/>
    </row>
    <row r="7" spans="1:255" s="1" customFormat="1" ht="14.25" customHeight="1">
      <c r="A7" s="75"/>
      <c r="B7" s="75"/>
      <c r="C7" s="75"/>
      <c r="D7" s="75"/>
      <c r="E7" s="75" t="s">
        <v>63</v>
      </c>
      <c r="F7" s="191">
        <v>686527874.30999994</v>
      </c>
      <c r="G7" s="192">
        <v>686527874.30999994</v>
      </c>
      <c r="H7" s="192">
        <v>72010954.900000006</v>
      </c>
      <c r="I7" s="196">
        <v>72010954.900000006</v>
      </c>
      <c r="J7" s="196">
        <v>0</v>
      </c>
      <c r="K7" s="192">
        <v>0</v>
      </c>
      <c r="L7" s="192">
        <v>0</v>
      </c>
      <c r="M7" s="197">
        <v>0</v>
      </c>
      <c r="N7" s="192">
        <v>0</v>
      </c>
      <c r="O7" s="192">
        <f t="shared" ref="O7:O70" si="0">SUM(0)</f>
        <v>0</v>
      </c>
      <c r="P7" s="192">
        <f t="shared" ref="P7:P70" si="1">SUM(0)</f>
        <v>0</v>
      </c>
      <c r="Q7" s="192">
        <v>57213252</v>
      </c>
      <c r="R7" s="201">
        <v>0</v>
      </c>
      <c r="S7" s="201">
        <v>557303667.40999997</v>
      </c>
      <c r="T7" s="201">
        <v>0</v>
      </c>
      <c r="U7" s="79">
        <v>0</v>
      </c>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row>
    <row r="8" spans="1:255" ht="14.25" customHeight="1">
      <c r="A8" s="75"/>
      <c r="B8" s="75"/>
      <c r="C8" s="75"/>
      <c r="D8" s="75" t="s">
        <v>81</v>
      </c>
      <c r="E8" s="75" t="s">
        <v>82</v>
      </c>
      <c r="F8" s="191">
        <v>686527874.30999994</v>
      </c>
      <c r="G8" s="192">
        <v>686527874.30999994</v>
      </c>
      <c r="H8" s="192">
        <v>72010954.900000006</v>
      </c>
      <c r="I8" s="196">
        <v>72010954.900000006</v>
      </c>
      <c r="J8" s="196">
        <v>0</v>
      </c>
      <c r="K8" s="192">
        <v>0</v>
      </c>
      <c r="L8" s="192">
        <v>0</v>
      </c>
      <c r="M8" s="197">
        <v>0</v>
      </c>
      <c r="N8" s="192">
        <v>0</v>
      </c>
      <c r="O8" s="192">
        <f t="shared" si="0"/>
        <v>0</v>
      </c>
      <c r="P8" s="192">
        <f t="shared" si="1"/>
        <v>0</v>
      </c>
      <c r="Q8" s="192">
        <v>57213252</v>
      </c>
      <c r="R8" s="201">
        <v>0</v>
      </c>
      <c r="S8" s="201">
        <v>557303667.40999997</v>
      </c>
      <c r="T8" s="201">
        <v>0</v>
      </c>
      <c r="U8" s="79">
        <v>0</v>
      </c>
    </row>
    <row r="9" spans="1:255" ht="14.25" customHeight="1">
      <c r="A9" s="75"/>
      <c r="B9" s="75"/>
      <c r="C9" s="75"/>
      <c r="D9" s="75" t="s">
        <v>83</v>
      </c>
      <c r="E9" s="75" t="s">
        <v>84</v>
      </c>
      <c r="F9" s="191">
        <v>82937833.450000003</v>
      </c>
      <c r="G9" s="192">
        <v>82937833.450000003</v>
      </c>
      <c r="H9" s="192">
        <v>25724581.449999999</v>
      </c>
      <c r="I9" s="196">
        <v>25724581.449999999</v>
      </c>
      <c r="J9" s="196">
        <v>0</v>
      </c>
      <c r="K9" s="192">
        <v>0</v>
      </c>
      <c r="L9" s="192">
        <v>0</v>
      </c>
      <c r="M9" s="197">
        <v>0</v>
      </c>
      <c r="N9" s="192">
        <v>0</v>
      </c>
      <c r="O9" s="192">
        <f t="shared" si="0"/>
        <v>0</v>
      </c>
      <c r="P9" s="192">
        <f t="shared" si="1"/>
        <v>0</v>
      </c>
      <c r="Q9" s="192">
        <v>57213252</v>
      </c>
      <c r="R9" s="201">
        <v>0</v>
      </c>
      <c r="S9" s="201">
        <v>0</v>
      </c>
      <c r="T9" s="201">
        <v>0</v>
      </c>
      <c r="U9" s="79">
        <v>0</v>
      </c>
    </row>
    <row r="10" spans="1:255" ht="14.25" customHeight="1">
      <c r="A10" s="75" t="s">
        <v>85</v>
      </c>
      <c r="B10" s="75" t="s">
        <v>86</v>
      </c>
      <c r="C10" s="75" t="s">
        <v>86</v>
      </c>
      <c r="D10" s="75" t="s">
        <v>87</v>
      </c>
      <c r="E10" s="75" t="s">
        <v>88</v>
      </c>
      <c r="F10" s="191">
        <v>225152.32</v>
      </c>
      <c r="G10" s="192">
        <v>225152.32</v>
      </c>
      <c r="H10" s="192">
        <v>225152.32</v>
      </c>
      <c r="I10" s="196">
        <v>225152.32</v>
      </c>
      <c r="J10" s="196">
        <v>0</v>
      </c>
      <c r="K10" s="192">
        <v>0</v>
      </c>
      <c r="L10" s="192">
        <v>0</v>
      </c>
      <c r="M10" s="197">
        <v>0</v>
      </c>
      <c r="N10" s="192">
        <v>0</v>
      </c>
      <c r="O10" s="192">
        <f t="shared" si="0"/>
        <v>0</v>
      </c>
      <c r="P10" s="192">
        <f t="shared" si="1"/>
        <v>0</v>
      </c>
      <c r="Q10" s="192">
        <v>0</v>
      </c>
      <c r="R10" s="201">
        <v>0</v>
      </c>
      <c r="S10" s="201">
        <v>0</v>
      </c>
      <c r="T10" s="201">
        <v>0</v>
      </c>
      <c r="U10" s="79">
        <v>0</v>
      </c>
    </row>
    <row r="11" spans="1:255" ht="14.25" customHeight="1">
      <c r="A11" s="75" t="s">
        <v>85</v>
      </c>
      <c r="B11" s="75" t="s">
        <v>86</v>
      </c>
      <c r="C11" s="75" t="s">
        <v>89</v>
      </c>
      <c r="D11" s="75" t="s">
        <v>87</v>
      </c>
      <c r="E11" s="75" t="s">
        <v>90</v>
      </c>
      <c r="F11" s="191">
        <v>112576.16</v>
      </c>
      <c r="G11" s="192">
        <v>112576.16</v>
      </c>
      <c r="H11" s="192">
        <v>112576.16</v>
      </c>
      <c r="I11" s="196">
        <v>112576.16</v>
      </c>
      <c r="J11" s="196">
        <v>0</v>
      </c>
      <c r="K11" s="192">
        <v>0</v>
      </c>
      <c r="L11" s="192">
        <v>0</v>
      </c>
      <c r="M11" s="197">
        <v>0</v>
      </c>
      <c r="N11" s="192">
        <v>0</v>
      </c>
      <c r="O11" s="192">
        <f t="shared" si="0"/>
        <v>0</v>
      </c>
      <c r="P11" s="192">
        <f t="shared" si="1"/>
        <v>0</v>
      </c>
      <c r="Q11" s="192">
        <v>0</v>
      </c>
      <c r="R11" s="201">
        <v>0</v>
      </c>
      <c r="S11" s="201">
        <v>0</v>
      </c>
      <c r="T11" s="201">
        <v>0</v>
      </c>
      <c r="U11" s="79">
        <v>0</v>
      </c>
    </row>
    <row r="12" spans="1:255" ht="14.25" customHeight="1">
      <c r="A12" s="75" t="s">
        <v>85</v>
      </c>
      <c r="B12" s="75" t="s">
        <v>91</v>
      </c>
      <c r="C12" s="75" t="s">
        <v>92</v>
      </c>
      <c r="D12" s="75" t="s">
        <v>87</v>
      </c>
      <c r="E12" s="75" t="s">
        <v>93</v>
      </c>
      <c r="F12" s="191">
        <v>7692</v>
      </c>
      <c r="G12" s="192">
        <v>7692</v>
      </c>
      <c r="H12" s="192">
        <v>7692</v>
      </c>
      <c r="I12" s="196">
        <v>7692</v>
      </c>
      <c r="J12" s="196">
        <v>0</v>
      </c>
      <c r="K12" s="192">
        <v>0</v>
      </c>
      <c r="L12" s="192">
        <v>0</v>
      </c>
      <c r="M12" s="197">
        <v>0</v>
      </c>
      <c r="N12" s="192">
        <v>0</v>
      </c>
      <c r="O12" s="192">
        <f t="shared" si="0"/>
        <v>0</v>
      </c>
      <c r="P12" s="192">
        <f t="shared" si="1"/>
        <v>0</v>
      </c>
      <c r="Q12" s="192">
        <v>0</v>
      </c>
      <c r="R12" s="201">
        <v>0</v>
      </c>
      <c r="S12" s="201">
        <v>0</v>
      </c>
      <c r="T12" s="201">
        <v>0</v>
      </c>
      <c r="U12" s="79">
        <v>0</v>
      </c>
    </row>
    <row r="13" spans="1:255" ht="14.25" customHeight="1">
      <c r="A13" s="75" t="s">
        <v>85</v>
      </c>
      <c r="B13" s="75" t="s">
        <v>92</v>
      </c>
      <c r="C13" s="75" t="s">
        <v>92</v>
      </c>
      <c r="D13" s="75" t="s">
        <v>87</v>
      </c>
      <c r="E13" s="75" t="s">
        <v>94</v>
      </c>
      <c r="F13" s="191">
        <v>11351.21</v>
      </c>
      <c r="G13" s="192">
        <v>11351.21</v>
      </c>
      <c r="H13" s="192">
        <v>11351.21</v>
      </c>
      <c r="I13" s="196">
        <v>11351.21</v>
      </c>
      <c r="J13" s="196">
        <v>0</v>
      </c>
      <c r="K13" s="192">
        <v>0</v>
      </c>
      <c r="L13" s="192">
        <v>0</v>
      </c>
      <c r="M13" s="197">
        <v>0</v>
      </c>
      <c r="N13" s="192">
        <v>0</v>
      </c>
      <c r="O13" s="192">
        <f t="shared" si="0"/>
        <v>0</v>
      </c>
      <c r="P13" s="192">
        <f t="shared" si="1"/>
        <v>0</v>
      </c>
      <c r="Q13" s="192">
        <v>0</v>
      </c>
      <c r="R13" s="201">
        <v>0</v>
      </c>
      <c r="S13" s="201">
        <v>0</v>
      </c>
      <c r="T13" s="201">
        <v>0</v>
      </c>
      <c r="U13" s="79">
        <v>0</v>
      </c>
    </row>
    <row r="14" spans="1:255" ht="14.25" customHeight="1">
      <c r="A14" s="75" t="s">
        <v>95</v>
      </c>
      <c r="B14" s="75" t="s">
        <v>96</v>
      </c>
      <c r="C14" s="75" t="s">
        <v>96</v>
      </c>
      <c r="D14" s="75" t="s">
        <v>87</v>
      </c>
      <c r="E14" s="75" t="s">
        <v>97</v>
      </c>
      <c r="F14" s="191">
        <v>1871965.08</v>
      </c>
      <c r="G14" s="192">
        <v>1871965.08</v>
      </c>
      <c r="H14" s="192">
        <v>1871965.08</v>
      </c>
      <c r="I14" s="196">
        <v>1871965.08</v>
      </c>
      <c r="J14" s="196">
        <v>0</v>
      </c>
      <c r="K14" s="192">
        <v>0</v>
      </c>
      <c r="L14" s="192">
        <v>0</v>
      </c>
      <c r="M14" s="197">
        <v>0</v>
      </c>
      <c r="N14" s="192">
        <v>0</v>
      </c>
      <c r="O14" s="192">
        <f t="shared" si="0"/>
        <v>0</v>
      </c>
      <c r="P14" s="192">
        <f t="shared" si="1"/>
        <v>0</v>
      </c>
      <c r="Q14" s="192">
        <v>0</v>
      </c>
      <c r="R14" s="201">
        <v>0</v>
      </c>
      <c r="S14" s="201">
        <v>0</v>
      </c>
      <c r="T14" s="201">
        <v>0</v>
      </c>
      <c r="U14" s="79">
        <v>0</v>
      </c>
    </row>
    <row r="15" spans="1:255" ht="14.25" customHeight="1">
      <c r="A15" s="75" t="s">
        <v>95</v>
      </c>
      <c r="B15" s="75" t="s">
        <v>96</v>
      </c>
      <c r="C15" s="75" t="s">
        <v>92</v>
      </c>
      <c r="D15" s="75" t="s">
        <v>87</v>
      </c>
      <c r="E15" s="75" t="s">
        <v>98</v>
      </c>
      <c r="F15" s="191">
        <v>8460397</v>
      </c>
      <c r="G15" s="192">
        <v>8460397</v>
      </c>
      <c r="H15" s="192">
        <v>8460397</v>
      </c>
      <c r="I15" s="196">
        <v>8460397</v>
      </c>
      <c r="J15" s="196">
        <v>0</v>
      </c>
      <c r="K15" s="192">
        <v>0</v>
      </c>
      <c r="L15" s="192">
        <v>0</v>
      </c>
      <c r="M15" s="197">
        <v>0</v>
      </c>
      <c r="N15" s="192">
        <v>0</v>
      </c>
      <c r="O15" s="192">
        <f t="shared" si="0"/>
        <v>0</v>
      </c>
      <c r="P15" s="192">
        <f t="shared" si="1"/>
        <v>0</v>
      </c>
      <c r="Q15" s="192">
        <v>0</v>
      </c>
      <c r="R15" s="201">
        <v>0</v>
      </c>
      <c r="S15" s="201">
        <v>0</v>
      </c>
      <c r="T15" s="201">
        <v>0</v>
      </c>
      <c r="U15" s="79">
        <v>0</v>
      </c>
    </row>
    <row r="16" spans="1:255" ht="14.25" customHeight="1">
      <c r="A16" s="75" t="s">
        <v>95</v>
      </c>
      <c r="B16" s="75" t="s">
        <v>99</v>
      </c>
      <c r="C16" s="75" t="s">
        <v>96</v>
      </c>
      <c r="D16" s="75" t="s">
        <v>87</v>
      </c>
      <c r="E16" s="75" t="s">
        <v>100</v>
      </c>
      <c r="F16" s="191">
        <v>1632600</v>
      </c>
      <c r="G16" s="192">
        <v>1632600</v>
      </c>
      <c r="H16" s="192">
        <v>1632600</v>
      </c>
      <c r="I16" s="196">
        <v>1632600</v>
      </c>
      <c r="J16" s="196">
        <v>0</v>
      </c>
      <c r="K16" s="192">
        <v>0</v>
      </c>
      <c r="L16" s="192">
        <v>0</v>
      </c>
      <c r="M16" s="197">
        <v>0</v>
      </c>
      <c r="N16" s="192">
        <v>0</v>
      </c>
      <c r="O16" s="192">
        <f t="shared" si="0"/>
        <v>0</v>
      </c>
      <c r="P16" s="192">
        <f t="shared" si="1"/>
        <v>0</v>
      </c>
      <c r="Q16" s="192">
        <v>0</v>
      </c>
      <c r="R16" s="201">
        <v>0</v>
      </c>
      <c r="S16" s="201">
        <v>0</v>
      </c>
      <c r="T16" s="201">
        <v>0</v>
      </c>
      <c r="U16" s="79">
        <v>0</v>
      </c>
    </row>
    <row r="17" spans="1:21" ht="14.25" customHeight="1">
      <c r="A17" s="75" t="s">
        <v>95</v>
      </c>
      <c r="B17" s="75" t="s">
        <v>101</v>
      </c>
      <c r="C17" s="75" t="s">
        <v>92</v>
      </c>
      <c r="D17" s="75" t="s">
        <v>87</v>
      </c>
      <c r="E17" s="75" t="s">
        <v>102</v>
      </c>
      <c r="F17" s="191">
        <v>1000000</v>
      </c>
      <c r="G17" s="192">
        <v>1000000</v>
      </c>
      <c r="H17" s="192">
        <v>1000000</v>
      </c>
      <c r="I17" s="196">
        <v>1000000</v>
      </c>
      <c r="J17" s="196">
        <v>0</v>
      </c>
      <c r="K17" s="192">
        <v>0</v>
      </c>
      <c r="L17" s="192">
        <v>0</v>
      </c>
      <c r="M17" s="197">
        <v>0</v>
      </c>
      <c r="N17" s="192">
        <v>0</v>
      </c>
      <c r="O17" s="192">
        <f t="shared" si="0"/>
        <v>0</v>
      </c>
      <c r="P17" s="192">
        <f t="shared" si="1"/>
        <v>0</v>
      </c>
      <c r="Q17" s="192">
        <v>0</v>
      </c>
      <c r="R17" s="201">
        <v>0</v>
      </c>
      <c r="S17" s="201">
        <v>0</v>
      </c>
      <c r="T17" s="201">
        <v>0</v>
      </c>
      <c r="U17" s="79">
        <v>0</v>
      </c>
    </row>
    <row r="18" spans="1:21" ht="14.25" customHeight="1">
      <c r="A18" s="75" t="s">
        <v>95</v>
      </c>
      <c r="B18" s="75" t="s">
        <v>103</v>
      </c>
      <c r="C18" s="75" t="s">
        <v>91</v>
      </c>
      <c r="D18" s="75" t="s">
        <v>87</v>
      </c>
      <c r="E18" s="75" t="s">
        <v>104</v>
      </c>
      <c r="F18" s="191">
        <v>36024000</v>
      </c>
      <c r="G18" s="192">
        <v>36024000</v>
      </c>
      <c r="H18" s="192">
        <v>3602400</v>
      </c>
      <c r="I18" s="196">
        <v>3602400</v>
      </c>
      <c r="J18" s="196">
        <v>0</v>
      </c>
      <c r="K18" s="192">
        <v>0</v>
      </c>
      <c r="L18" s="192">
        <v>0</v>
      </c>
      <c r="M18" s="197">
        <v>0</v>
      </c>
      <c r="N18" s="192">
        <v>0</v>
      </c>
      <c r="O18" s="192">
        <f t="shared" si="0"/>
        <v>0</v>
      </c>
      <c r="P18" s="192">
        <f t="shared" si="1"/>
        <v>0</v>
      </c>
      <c r="Q18" s="192">
        <v>32421600</v>
      </c>
      <c r="R18" s="201">
        <v>0</v>
      </c>
      <c r="S18" s="201">
        <v>0</v>
      </c>
      <c r="T18" s="201">
        <v>0</v>
      </c>
      <c r="U18" s="79">
        <v>0</v>
      </c>
    </row>
    <row r="19" spans="1:21" ht="14.25" customHeight="1">
      <c r="A19" s="75" t="s">
        <v>95</v>
      </c>
      <c r="B19" s="75" t="s">
        <v>105</v>
      </c>
      <c r="C19" s="75" t="s">
        <v>92</v>
      </c>
      <c r="D19" s="75" t="s">
        <v>87</v>
      </c>
      <c r="E19" s="75" t="s">
        <v>106</v>
      </c>
      <c r="F19" s="191">
        <v>33187152</v>
      </c>
      <c r="G19" s="192">
        <v>33187152</v>
      </c>
      <c r="H19" s="192">
        <v>8395500</v>
      </c>
      <c r="I19" s="196">
        <v>8395500</v>
      </c>
      <c r="J19" s="196">
        <v>0</v>
      </c>
      <c r="K19" s="192">
        <v>0</v>
      </c>
      <c r="L19" s="192">
        <v>0</v>
      </c>
      <c r="M19" s="197">
        <v>0</v>
      </c>
      <c r="N19" s="192">
        <v>0</v>
      </c>
      <c r="O19" s="192">
        <f t="shared" si="0"/>
        <v>0</v>
      </c>
      <c r="P19" s="192">
        <f t="shared" si="1"/>
        <v>0</v>
      </c>
      <c r="Q19" s="192">
        <v>24791652</v>
      </c>
      <c r="R19" s="201">
        <v>0</v>
      </c>
      <c r="S19" s="201">
        <v>0</v>
      </c>
      <c r="T19" s="201">
        <v>0</v>
      </c>
      <c r="U19" s="79">
        <v>0</v>
      </c>
    </row>
    <row r="20" spans="1:21" ht="14.25" customHeight="1">
      <c r="A20" s="75" t="s">
        <v>95</v>
      </c>
      <c r="B20" s="75" t="s">
        <v>107</v>
      </c>
      <c r="C20" s="75" t="s">
        <v>96</v>
      </c>
      <c r="D20" s="75" t="s">
        <v>87</v>
      </c>
      <c r="E20" s="75" t="s">
        <v>108</v>
      </c>
      <c r="F20" s="191">
        <v>73740.08</v>
      </c>
      <c r="G20" s="192">
        <v>73740.08</v>
      </c>
      <c r="H20" s="192">
        <v>73740.08</v>
      </c>
      <c r="I20" s="196">
        <v>73740.08</v>
      </c>
      <c r="J20" s="196">
        <v>0</v>
      </c>
      <c r="K20" s="192">
        <v>0</v>
      </c>
      <c r="L20" s="192">
        <v>0</v>
      </c>
      <c r="M20" s="197">
        <v>0</v>
      </c>
      <c r="N20" s="192">
        <v>0</v>
      </c>
      <c r="O20" s="192">
        <f t="shared" si="0"/>
        <v>0</v>
      </c>
      <c r="P20" s="192">
        <f t="shared" si="1"/>
        <v>0</v>
      </c>
      <c r="Q20" s="192">
        <v>0</v>
      </c>
      <c r="R20" s="201">
        <v>0</v>
      </c>
      <c r="S20" s="201">
        <v>0</v>
      </c>
      <c r="T20" s="201">
        <v>0</v>
      </c>
      <c r="U20" s="79">
        <v>0</v>
      </c>
    </row>
    <row r="21" spans="1:21" ht="14.25" customHeight="1">
      <c r="A21" s="75" t="s">
        <v>95</v>
      </c>
      <c r="B21" s="75" t="s">
        <v>107</v>
      </c>
      <c r="C21" s="75" t="s">
        <v>99</v>
      </c>
      <c r="D21" s="75" t="s">
        <v>87</v>
      </c>
      <c r="E21" s="75" t="s">
        <v>109</v>
      </c>
      <c r="F21" s="191">
        <v>12991.6</v>
      </c>
      <c r="G21" s="192">
        <v>12991.6</v>
      </c>
      <c r="H21" s="192">
        <v>12991.6</v>
      </c>
      <c r="I21" s="196">
        <v>12991.6</v>
      </c>
      <c r="J21" s="196">
        <v>0</v>
      </c>
      <c r="K21" s="192">
        <v>0</v>
      </c>
      <c r="L21" s="192">
        <v>0</v>
      </c>
      <c r="M21" s="197">
        <v>0</v>
      </c>
      <c r="N21" s="192">
        <v>0</v>
      </c>
      <c r="O21" s="192">
        <f t="shared" si="0"/>
        <v>0</v>
      </c>
      <c r="P21" s="192">
        <f t="shared" si="1"/>
        <v>0</v>
      </c>
      <c r="Q21" s="192">
        <v>0</v>
      </c>
      <c r="R21" s="201">
        <v>0</v>
      </c>
      <c r="S21" s="201">
        <v>0</v>
      </c>
      <c r="T21" s="201">
        <v>0</v>
      </c>
      <c r="U21" s="79">
        <v>0</v>
      </c>
    </row>
    <row r="22" spans="1:21" ht="14.25" customHeight="1">
      <c r="A22" s="75" t="s">
        <v>110</v>
      </c>
      <c r="B22" s="75" t="s">
        <v>99</v>
      </c>
      <c r="C22" s="75" t="s">
        <v>96</v>
      </c>
      <c r="D22" s="75" t="s">
        <v>87</v>
      </c>
      <c r="E22" s="75" t="s">
        <v>111</v>
      </c>
      <c r="F22" s="191">
        <v>318216</v>
      </c>
      <c r="G22" s="192">
        <v>318216</v>
      </c>
      <c r="H22" s="192">
        <v>318216</v>
      </c>
      <c r="I22" s="196">
        <v>318216</v>
      </c>
      <c r="J22" s="196">
        <v>0</v>
      </c>
      <c r="K22" s="192">
        <v>0</v>
      </c>
      <c r="L22" s="192">
        <v>0</v>
      </c>
      <c r="M22" s="197">
        <v>0</v>
      </c>
      <c r="N22" s="192">
        <v>0</v>
      </c>
      <c r="O22" s="192">
        <f t="shared" si="0"/>
        <v>0</v>
      </c>
      <c r="P22" s="192">
        <f t="shared" si="1"/>
        <v>0</v>
      </c>
      <c r="Q22" s="192">
        <v>0</v>
      </c>
      <c r="R22" s="201">
        <v>0</v>
      </c>
      <c r="S22" s="201">
        <v>0</v>
      </c>
      <c r="T22" s="201">
        <v>0</v>
      </c>
      <c r="U22" s="79">
        <v>0</v>
      </c>
    </row>
    <row r="23" spans="1:21" ht="14.25" customHeight="1">
      <c r="A23" s="75"/>
      <c r="B23" s="75"/>
      <c r="C23" s="75"/>
      <c r="D23" s="75" t="s">
        <v>112</v>
      </c>
      <c r="E23" s="75" t="s">
        <v>113</v>
      </c>
      <c r="F23" s="191">
        <v>261500000</v>
      </c>
      <c r="G23" s="192">
        <v>261500000</v>
      </c>
      <c r="H23" s="192">
        <v>13386244.5</v>
      </c>
      <c r="I23" s="196">
        <v>13386244.5</v>
      </c>
      <c r="J23" s="196">
        <v>0</v>
      </c>
      <c r="K23" s="192">
        <v>0</v>
      </c>
      <c r="L23" s="192">
        <v>0</v>
      </c>
      <c r="M23" s="197">
        <v>0</v>
      </c>
      <c r="N23" s="192">
        <v>0</v>
      </c>
      <c r="O23" s="192">
        <f t="shared" si="0"/>
        <v>0</v>
      </c>
      <c r="P23" s="192">
        <f t="shared" si="1"/>
        <v>0</v>
      </c>
      <c r="Q23" s="192">
        <v>0</v>
      </c>
      <c r="R23" s="201">
        <v>0</v>
      </c>
      <c r="S23" s="201">
        <v>248113755.5</v>
      </c>
      <c r="T23" s="201">
        <v>0</v>
      </c>
      <c r="U23" s="79">
        <v>0</v>
      </c>
    </row>
    <row r="24" spans="1:21" ht="14.25" customHeight="1">
      <c r="A24" s="75" t="s">
        <v>85</v>
      </c>
      <c r="B24" s="75" t="s">
        <v>86</v>
      </c>
      <c r="C24" s="75" t="s">
        <v>86</v>
      </c>
      <c r="D24" s="75" t="s">
        <v>114</v>
      </c>
      <c r="E24" s="75" t="s">
        <v>88</v>
      </c>
      <c r="F24" s="191">
        <v>3117213.12</v>
      </c>
      <c r="G24" s="192">
        <v>3117213.12</v>
      </c>
      <c r="H24" s="192">
        <v>0</v>
      </c>
      <c r="I24" s="196">
        <v>0</v>
      </c>
      <c r="J24" s="196">
        <v>0</v>
      </c>
      <c r="K24" s="192">
        <v>0</v>
      </c>
      <c r="L24" s="192">
        <v>0</v>
      </c>
      <c r="M24" s="197">
        <v>0</v>
      </c>
      <c r="N24" s="192">
        <v>0</v>
      </c>
      <c r="O24" s="192">
        <f t="shared" si="0"/>
        <v>0</v>
      </c>
      <c r="P24" s="192">
        <f t="shared" si="1"/>
        <v>0</v>
      </c>
      <c r="Q24" s="192">
        <v>0</v>
      </c>
      <c r="R24" s="201">
        <v>0</v>
      </c>
      <c r="S24" s="201">
        <v>3117213.12</v>
      </c>
      <c r="T24" s="201">
        <v>0</v>
      </c>
      <c r="U24" s="79">
        <v>0</v>
      </c>
    </row>
    <row r="25" spans="1:21" ht="14.25" customHeight="1">
      <c r="A25" s="75" t="s">
        <v>85</v>
      </c>
      <c r="B25" s="75" t="s">
        <v>86</v>
      </c>
      <c r="C25" s="75" t="s">
        <v>89</v>
      </c>
      <c r="D25" s="75" t="s">
        <v>114</v>
      </c>
      <c r="E25" s="75" t="s">
        <v>90</v>
      </c>
      <c r="F25" s="191">
        <v>1558606.56</v>
      </c>
      <c r="G25" s="192">
        <v>1558606.56</v>
      </c>
      <c r="H25" s="192">
        <v>0</v>
      </c>
      <c r="I25" s="196">
        <v>0</v>
      </c>
      <c r="J25" s="196">
        <v>0</v>
      </c>
      <c r="K25" s="192">
        <v>0</v>
      </c>
      <c r="L25" s="192">
        <v>0</v>
      </c>
      <c r="M25" s="197">
        <v>0</v>
      </c>
      <c r="N25" s="192">
        <v>0</v>
      </c>
      <c r="O25" s="192">
        <f t="shared" si="0"/>
        <v>0</v>
      </c>
      <c r="P25" s="192">
        <f t="shared" si="1"/>
        <v>0</v>
      </c>
      <c r="Q25" s="192">
        <v>0</v>
      </c>
      <c r="R25" s="201">
        <v>0</v>
      </c>
      <c r="S25" s="201">
        <v>1558606.56</v>
      </c>
      <c r="T25" s="201">
        <v>0</v>
      </c>
      <c r="U25" s="79">
        <v>0</v>
      </c>
    </row>
    <row r="26" spans="1:21" ht="14.25" customHeight="1">
      <c r="A26" s="75" t="s">
        <v>85</v>
      </c>
      <c r="B26" s="75" t="s">
        <v>86</v>
      </c>
      <c r="C26" s="75" t="s">
        <v>92</v>
      </c>
      <c r="D26" s="75" t="s">
        <v>114</v>
      </c>
      <c r="E26" s="75" t="s">
        <v>115</v>
      </c>
      <c r="F26" s="191">
        <v>62652</v>
      </c>
      <c r="G26" s="192">
        <v>62652</v>
      </c>
      <c r="H26" s="192">
        <v>62652</v>
      </c>
      <c r="I26" s="196">
        <v>62652</v>
      </c>
      <c r="J26" s="196">
        <v>0</v>
      </c>
      <c r="K26" s="192">
        <v>0</v>
      </c>
      <c r="L26" s="192">
        <v>0</v>
      </c>
      <c r="M26" s="197">
        <v>0</v>
      </c>
      <c r="N26" s="192">
        <v>0</v>
      </c>
      <c r="O26" s="192">
        <f t="shared" si="0"/>
        <v>0</v>
      </c>
      <c r="P26" s="192">
        <f t="shared" si="1"/>
        <v>0</v>
      </c>
      <c r="Q26" s="192">
        <v>0</v>
      </c>
      <c r="R26" s="201">
        <v>0</v>
      </c>
      <c r="S26" s="201">
        <v>0</v>
      </c>
      <c r="T26" s="201">
        <v>0</v>
      </c>
      <c r="U26" s="79">
        <v>0</v>
      </c>
    </row>
    <row r="27" spans="1:21" ht="14.25" customHeight="1">
      <c r="A27" s="75" t="s">
        <v>85</v>
      </c>
      <c r="B27" s="75" t="s">
        <v>92</v>
      </c>
      <c r="C27" s="75" t="s">
        <v>92</v>
      </c>
      <c r="D27" s="75" t="s">
        <v>114</v>
      </c>
      <c r="E27" s="75" t="s">
        <v>94</v>
      </c>
      <c r="F27" s="191">
        <v>175343.4</v>
      </c>
      <c r="G27" s="192">
        <v>175343.4</v>
      </c>
      <c r="H27" s="192">
        <v>102225.27</v>
      </c>
      <c r="I27" s="196">
        <v>102225.27</v>
      </c>
      <c r="J27" s="196">
        <v>0</v>
      </c>
      <c r="K27" s="192">
        <v>0</v>
      </c>
      <c r="L27" s="192">
        <v>0</v>
      </c>
      <c r="M27" s="197">
        <v>0</v>
      </c>
      <c r="N27" s="192">
        <v>0</v>
      </c>
      <c r="O27" s="192">
        <f t="shared" si="0"/>
        <v>0</v>
      </c>
      <c r="P27" s="192">
        <f t="shared" si="1"/>
        <v>0</v>
      </c>
      <c r="Q27" s="192">
        <v>0</v>
      </c>
      <c r="R27" s="201">
        <v>0</v>
      </c>
      <c r="S27" s="201">
        <v>73118.13</v>
      </c>
      <c r="T27" s="201">
        <v>0</v>
      </c>
      <c r="U27" s="79">
        <v>0</v>
      </c>
    </row>
    <row r="28" spans="1:21" ht="14.25" customHeight="1">
      <c r="A28" s="75" t="s">
        <v>95</v>
      </c>
      <c r="B28" s="75" t="s">
        <v>99</v>
      </c>
      <c r="C28" s="75" t="s">
        <v>96</v>
      </c>
      <c r="D28" s="75" t="s">
        <v>114</v>
      </c>
      <c r="E28" s="75" t="s">
        <v>100</v>
      </c>
      <c r="F28" s="191">
        <v>251566865.30000001</v>
      </c>
      <c r="G28" s="192">
        <v>251566865.30000001</v>
      </c>
      <c r="H28" s="192">
        <v>11858363.6</v>
      </c>
      <c r="I28" s="196">
        <v>11858363.6</v>
      </c>
      <c r="J28" s="196">
        <v>0</v>
      </c>
      <c r="K28" s="192">
        <v>0</v>
      </c>
      <c r="L28" s="192">
        <v>0</v>
      </c>
      <c r="M28" s="197">
        <v>0</v>
      </c>
      <c r="N28" s="192">
        <v>0</v>
      </c>
      <c r="O28" s="192">
        <f t="shared" si="0"/>
        <v>0</v>
      </c>
      <c r="P28" s="192">
        <f t="shared" si="1"/>
        <v>0</v>
      </c>
      <c r="Q28" s="192">
        <v>0</v>
      </c>
      <c r="R28" s="201">
        <v>0</v>
      </c>
      <c r="S28" s="201">
        <v>239708501.69999999</v>
      </c>
      <c r="T28" s="201">
        <v>0</v>
      </c>
      <c r="U28" s="79">
        <v>0</v>
      </c>
    </row>
    <row r="29" spans="1:21" ht="14.25" customHeight="1">
      <c r="A29" s="75" t="s">
        <v>95</v>
      </c>
      <c r="B29" s="75" t="s">
        <v>107</v>
      </c>
      <c r="C29" s="75" t="s">
        <v>99</v>
      </c>
      <c r="D29" s="75" t="s">
        <v>114</v>
      </c>
      <c r="E29" s="75" t="s">
        <v>109</v>
      </c>
      <c r="F29" s="191">
        <v>1549303.62</v>
      </c>
      <c r="G29" s="192">
        <v>1549303.62</v>
      </c>
      <c r="H29" s="192">
        <v>0</v>
      </c>
      <c r="I29" s="196">
        <v>0</v>
      </c>
      <c r="J29" s="196">
        <v>0</v>
      </c>
      <c r="K29" s="192">
        <v>0</v>
      </c>
      <c r="L29" s="192">
        <v>0</v>
      </c>
      <c r="M29" s="197">
        <v>0</v>
      </c>
      <c r="N29" s="192">
        <v>0</v>
      </c>
      <c r="O29" s="192">
        <f t="shared" si="0"/>
        <v>0</v>
      </c>
      <c r="P29" s="192">
        <f t="shared" si="1"/>
        <v>0</v>
      </c>
      <c r="Q29" s="192">
        <v>0</v>
      </c>
      <c r="R29" s="201">
        <v>0</v>
      </c>
      <c r="S29" s="201">
        <v>1549303.62</v>
      </c>
      <c r="T29" s="201">
        <v>0</v>
      </c>
      <c r="U29" s="79">
        <v>0</v>
      </c>
    </row>
    <row r="30" spans="1:21" ht="14.25" customHeight="1">
      <c r="A30" s="75" t="s">
        <v>110</v>
      </c>
      <c r="B30" s="75" t="s">
        <v>99</v>
      </c>
      <c r="C30" s="75" t="s">
        <v>96</v>
      </c>
      <c r="D30" s="75" t="s">
        <v>114</v>
      </c>
      <c r="E30" s="75" t="s">
        <v>111</v>
      </c>
      <c r="F30" s="191">
        <v>3470016</v>
      </c>
      <c r="G30" s="192">
        <v>3470016</v>
      </c>
      <c r="H30" s="192">
        <v>1363003.63</v>
      </c>
      <c r="I30" s="196">
        <v>1363003.63</v>
      </c>
      <c r="J30" s="196">
        <v>0</v>
      </c>
      <c r="K30" s="192">
        <v>0</v>
      </c>
      <c r="L30" s="192">
        <v>0</v>
      </c>
      <c r="M30" s="197">
        <v>0</v>
      </c>
      <c r="N30" s="192">
        <v>0</v>
      </c>
      <c r="O30" s="192">
        <f t="shared" si="0"/>
        <v>0</v>
      </c>
      <c r="P30" s="192">
        <f t="shared" si="1"/>
        <v>0</v>
      </c>
      <c r="Q30" s="192">
        <v>0</v>
      </c>
      <c r="R30" s="201">
        <v>0</v>
      </c>
      <c r="S30" s="201">
        <v>2107012.37</v>
      </c>
      <c r="T30" s="201">
        <v>0</v>
      </c>
      <c r="U30" s="79">
        <v>0</v>
      </c>
    </row>
    <row r="31" spans="1:21" ht="14.25" customHeight="1">
      <c r="A31" s="75"/>
      <c r="B31" s="75"/>
      <c r="C31" s="75"/>
      <c r="D31" s="75" t="s">
        <v>116</v>
      </c>
      <c r="E31" s="75" t="s">
        <v>117</v>
      </c>
      <c r="F31" s="191">
        <v>203284781.00999999</v>
      </c>
      <c r="G31" s="192">
        <v>203284781.00999999</v>
      </c>
      <c r="H31" s="192">
        <v>7112574.0099999998</v>
      </c>
      <c r="I31" s="196">
        <v>7112574.0099999998</v>
      </c>
      <c r="J31" s="196">
        <v>0</v>
      </c>
      <c r="K31" s="192">
        <v>0</v>
      </c>
      <c r="L31" s="192">
        <v>0</v>
      </c>
      <c r="M31" s="197">
        <v>0</v>
      </c>
      <c r="N31" s="192">
        <v>0</v>
      </c>
      <c r="O31" s="192">
        <f t="shared" si="0"/>
        <v>0</v>
      </c>
      <c r="P31" s="192">
        <f t="shared" si="1"/>
        <v>0</v>
      </c>
      <c r="Q31" s="192">
        <v>0</v>
      </c>
      <c r="R31" s="201">
        <v>0</v>
      </c>
      <c r="S31" s="201">
        <v>196172207</v>
      </c>
      <c r="T31" s="201">
        <v>0</v>
      </c>
      <c r="U31" s="79">
        <v>0</v>
      </c>
    </row>
    <row r="32" spans="1:21" ht="14.25" customHeight="1">
      <c r="A32" s="75" t="s">
        <v>85</v>
      </c>
      <c r="B32" s="75" t="s">
        <v>86</v>
      </c>
      <c r="C32" s="75" t="s">
        <v>86</v>
      </c>
      <c r="D32" s="75" t="s">
        <v>118</v>
      </c>
      <c r="E32" s="75" t="s">
        <v>88</v>
      </c>
      <c r="F32" s="191">
        <v>2777373.12</v>
      </c>
      <c r="G32" s="192">
        <v>2777373.12</v>
      </c>
      <c r="H32" s="192">
        <v>0</v>
      </c>
      <c r="I32" s="196">
        <v>0</v>
      </c>
      <c r="J32" s="196">
        <v>0</v>
      </c>
      <c r="K32" s="192">
        <v>0</v>
      </c>
      <c r="L32" s="192">
        <v>0</v>
      </c>
      <c r="M32" s="197">
        <v>0</v>
      </c>
      <c r="N32" s="192">
        <v>0</v>
      </c>
      <c r="O32" s="192">
        <f t="shared" si="0"/>
        <v>0</v>
      </c>
      <c r="P32" s="192">
        <f t="shared" si="1"/>
        <v>0</v>
      </c>
      <c r="Q32" s="192">
        <v>0</v>
      </c>
      <c r="R32" s="201">
        <v>0</v>
      </c>
      <c r="S32" s="201">
        <v>2777373.12</v>
      </c>
      <c r="T32" s="201">
        <v>0</v>
      </c>
      <c r="U32" s="79">
        <v>0</v>
      </c>
    </row>
    <row r="33" spans="1:21" ht="14.25" customHeight="1">
      <c r="A33" s="75" t="s">
        <v>85</v>
      </c>
      <c r="B33" s="75" t="s">
        <v>86</v>
      </c>
      <c r="C33" s="75" t="s">
        <v>89</v>
      </c>
      <c r="D33" s="75" t="s">
        <v>118</v>
      </c>
      <c r="E33" s="75" t="s">
        <v>90</v>
      </c>
      <c r="F33" s="191">
        <v>1388686.56</v>
      </c>
      <c r="G33" s="192">
        <v>1388686.56</v>
      </c>
      <c r="H33" s="192">
        <v>0</v>
      </c>
      <c r="I33" s="196">
        <v>0</v>
      </c>
      <c r="J33" s="196">
        <v>0</v>
      </c>
      <c r="K33" s="192">
        <v>0</v>
      </c>
      <c r="L33" s="192">
        <v>0</v>
      </c>
      <c r="M33" s="197">
        <v>0</v>
      </c>
      <c r="N33" s="192">
        <v>0</v>
      </c>
      <c r="O33" s="192">
        <f t="shared" si="0"/>
        <v>0</v>
      </c>
      <c r="P33" s="192">
        <f t="shared" si="1"/>
        <v>0</v>
      </c>
      <c r="Q33" s="192">
        <v>0</v>
      </c>
      <c r="R33" s="201">
        <v>0</v>
      </c>
      <c r="S33" s="201">
        <v>1388686.56</v>
      </c>
      <c r="T33" s="201">
        <v>0</v>
      </c>
      <c r="U33" s="79">
        <v>0</v>
      </c>
    </row>
    <row r="34" spans="1:21" ht="14.25" customHeight="1">
      <c r="A34" s="75" t="s">
        <v>85</v>
      </c>
      <c r="B34" s="75" t="s">
        <v>92</v>
      </c>
      <c r="C34" s="75" t="s">
        <v>92</v>
      </c>
      <c r="D34" s="75" t="s">
        <v>118</v>
      </c>
      <c r="E34" s="75" t="s">
        <v>94</v>
      </c>
      <c r="F34" s="191">
        <v>156227.35</v>
      </c>
      <c r="G34" s="192">
        <v>156227.35</v>
      </c>
      <c r="H34" s="192">
        <v>56699</v>
      </c>
      <c r="I34" s="196">
        <v>56699</v>
      </c>
      <c r="J34" s="196">
        <v>0</v>
      </c>
      <c r="K34" s="192">
        <v>0</v>
      </c>
      <c r="L34" s="192">
        <v>0</v>
      </c>
      <c r="M34" s="197">
        <v>0</v>
      </c>
      <c r="N34" s="192">
        <v>0</v>
      </c>
      <c r="O34" s="192">
        <f t="shared" si="0"/>
        <v>0</v>
      </c>
      <c r="P34" s="192">
        <f t="shared" si="1"/>
        <v>0</v>
      </c>
      <c r="Q34" s="192">
        <v>0</v>
      </c>
      <c r="R34" s="201">
        <v>0</v>
      </c>
      <c r="S34" s="201">
        <v>99528.35</v>
      </c>
      <c r="T34" s="201">
        <v>0</v>
      </c>
      <c r="U34" s="79">
        <v>0</v>
      </c>
    </row>
    <row r="35" spans="1:21" ht="14.25" customHeight="1">
      <c r="A35" s="75" t="s">
        <v>95</v>
      </c>
      <c r="B35" s="75" t="s">
        <v>99</v>
      </c>
      <c r="C35" s="75" t="s">
        <v>99</v>
      </c>
      <c r="D35" s="75" t="s">
        <v>118</v>
      </c>
      <c r="E35" s="75" t="s">
        <v>119</v>
      </c>
      <c r="F35" s="191">
        <v>195397865.38999999</v>
      </c>
      <c r="G35" s="192">
        <v>195397865.38999999</v>
      </c>
      <c r="H35" s="192">
        <v>6299888.4000000004</v>
      </c>
      <c r="I35" s="196">
        <v>6299888.4000000004</v>
      </c>
      <c r="J35" s="196">
        <v>0</v>
      </c>
      <c r="K35" s="192">
        <v>0</v>
      </c>
      <c r="L35" s="192">
        <v>0</v>
      </c>
      <c r="M35" s="197">
        <v>0</v>
      </c>
      <c r="N35" s="192">
        <v>0</v>
      </c>
      <c r="O35" s="192">
        <f t="shared" si="0"/>
        <v>0</v>
      </c>
      <c r="P35" s="192">
        <f t="shared" si="1"/>
        <v>0</v>
      </c>
      <c r="Q35" s="192">
        <v>0</v>
      </c>
      <c r="R35" s="201">
        <v>0</v>
      </c>
      <c r="S35" s="201">
        <v>189097976.99000001</v>
      </c>
      <c r="T35" s="201">
        <v>0</v>
      </c>
      <c r="U35" s="79">
        <v>0</v>
      </c>
    </row>
    <row r="36" spans="1:21" ht="14.25" customHeight="1">
      <c r="A36" s="75" t="s">
        <v>95</v>
      </c>
      <c r="B36" s="75" t="s">
        <v>107</v>
      </c>
      <c r="C36" s="75" t="s">
        <v>99</v>
      </c>
      <c r="D36" s="75" t="s">
        <v>118</v>
      </c>
      <c r="E36" s="75" t="s">
        <v>109</v>
      </c>
      <c r="F36" s="191">
        <v>1076264.43</v>
      </c>
      <c r="G36" s="192">
        <v>1076264.43</v>
      </c>
      <c r="H36" s="192">
        <v>0</v>
      </c>
      <c r="I36" s="196">
        <v>0</v>
      </c>
      <c r="J36" s="196">
        <v>0</v>
      </c>
      <c r="K36" s="192">
        <v>0</v>
      </c>
      <c r="L36" s="192">
        <v>0</v>
      </c>
      <c r="M36" s="197">
        <v>0</v>
      </c>
      <c r="N36" s="192">
        <v>0</v>
      </c>
      <c r="O36" s="192">
        <f t="shared" si="0"/>
        <v>0</v>
      </c>
      <c r="P36" s="192">
        <f t="shared" si="1"/>
        <v>0</v>
      </c>
      <c r="Q36" s="192">
        <v>0</v>
      </c>
      <c r="R36" s="201">
        <v>0</v>
      </c>
      <c r="S36" s="201">
        <v>1076264.43</v>
      </c>
      <c r="T36" s="201">
        <v>0</v>
      </c>
      <c r="U36" s="79">
        <v>0</v>
      </c>
    </row>
    <row r="37" spans="1:21" ht="14.25" customHeight="1">
      <c r="A37" s="75" t="s">
        <v>110</v>
      </c>
      <c r="B37" s="75" t="s">
        <v>99</v>
      </c>
      <c r="C37" s="75" t="s">
        <v>96</v>
      </c>
      <c r="D37" s="75" t="s">
        <v>118</v>
      </c>
      <c r="E37" s="75" t="s">
        <v>111</v>
      </c>
      <c r="F37" s="191">
        <v>2488364.16</v>
      </c>
      <c r="G37" s="192">
        <v>2488364.16</v>
      </c>
      <c r="H37" s="192">
        <v>755986.61</v>
      </c>
      <c r="I37" s="196">
        <v>755986.61</v>
      </c>
      <c r="J37" s="196">
        <v>0</v>
      </c>
      <c r="K37" s="192">
        <v>0</v>
      </c>
      <c r="L37" s="192">
        <v>0</v>
      </c>
      <c r="M37" s="197">
        <v>0</v>
      </c>
      <c r="N37" s="192">
        <v>0</v>
      </c>
      <c r="O37" s="192">
        <f t="shared" si="0"/>
        <v>0</v>
      </c>
      <c r="P37" s="192">
        <f t="shared" si="1"/>
        <v>0</v>
      </c>
      <c r="Q37" s="192">
        <v>0</v>
      </c>
      <c r="R37" s="201">
        <v>0</v>
      </c>
      <c r="S37" s="201">
        <v>1732377.55</v>
      </c>
      <c r="T37" s="201">
        <v>0</v>
      </c>
      <c r="U37" s="79">
        <v>0</v>
      </c>
    </row>
    <row r="38" spans="1:21" ht="14.25" customHeight="1">
      <c r="A38" s="75"/>
      <c r="B38" s="75"/>
      <c r="C38" s="75"/>
      <c r="D38" s="75" t="s">
        <v>120</v>
      </c>
      <c r="E38" s="75" t="s">
        <v>121</v>
      </c>
      <c r="F38" s="191">
        <v>16550000</v>
      </c>
      <c r="G38" s="192">
        <v>16550000</v>
      </c>
      <c r="H38" s="192">
        <v>687761.8</v>
      </c>
      <c r="I38" s="196">
        <v>687761.8</v>
      </c>
      <c r="J38" s="196">
        <v>0</v>
      </c>
      <c r="K38" s="192">
        <v>0</v>
      </c>
      <c r="L38" s="192">
        <v>0</v>
      </c>
      <c r="M38" s="197">
        <v>0</v>
      </c>
      <c r="N38" s="192">
        <v>0</v>
      </c>
      <c r="O38" s="192">
        <f t="shared" si="0"/>
        <v>0</v>
      </c>
      <c r="P38" s="192">
        <f t="shared" si="1"/>
        <v>0</v>
      </c>
      <c r="Q38" s="192">
        <v>0</v>
      </c>
      <c r="R38" s="201">
        <v>0</v>
      </c>
      <c r="S38" s="201">
        <v>15862238.199999999</v>
      </c>
      <c r="T38" s="201">
        <v>0</v>
      </c>
      <c r="U38" s="79">
        <v>0</v>
      </c>
    </row>
    <row r="39" spans="1:21" ht="14.25" customHeight="1">
      <c r="A39" s="75" t="s">
        <v>85</v>
      </c>
      <c r="B39" s="75" t="s">
        <v>86</v>
      </c>
      <c r="C39" s="75" t="s">
        <v>86</v>
      </c>
      <c r="D39" s="75" t="s">
        <v>122</v>
      </c>
      <c r="E39" s="75" t="s">
        <v>88</v>
      </c>
      <c r="F39" s="191">
        <v>268477.44</v>
      </c>
      <c r="G39" s="192">
        <v>268477.44</v>
      </c>
      <c r="H39" s="192">
        <v>0</v>
      </c>
      <c r="I39" s="196">
        <v>0</v>
      </c>
      <c r="J39" s="196">
        <v>0</v>
      </c>
      <c r="K39" s="192">
        <v>0</v>
      </c>
      <c r="L39" s="192">
        <v>0</v>
      </c>
      <c r="M39" s="197">
        <v>0</v>
      </c>
      <c r="N39" s="192">
        <v>0</v>
      </c>
      <c r="O39" s="192">
        <f t="shared" si="0"/>
        <v>0</v>
      </c>
      <c r="P39" s="192">
        <f t="shared" si="1"/>
        <v>0</v>
      </c>
      <c r="Q39" s="192">
        <v>0</v>
      </c>
      <c r="R39" s="201">
        <v>0</v>
      </c>
      <c r="S39" s="201">
        <v>268477.44</v>
      </c>
      <c r="T39" s="201">
        <v>0</v>
      </c>
      <c r="U39" s="79">
        <v>0</v>
      </c>
    </row>
    <row r="40" spans="1:21" ht="14.25" customHeight="1">
      <c r="A40" s="75" t="s">
        <v>85</v>
      </c>
      <c r="B40" s="75" t="s">
        <v>86</v>
      </c>
      <c r="C40" s="75" t="s">
        <v>89</v>
      </c>
      <c r="D40" s="75" t="s">
        <v>122</v>
      </c>
      <c r="E40" s="75" t="s">
        <v>90</v>
      </c>
      <c r="F40" s="191">
        <v>134238.72</v>
      </c>
      <c r="G40" s="192">
        <v>134238.72</v>
      </c>
      <c r="H40" s="192">
        <v>0</v>
      </c>
      <c r="I40" s="196">
        <v>0</v>
      </c>
      <c r="J40" s="196">
        <v>0</v>
      </c>
      <c r="K40" s="192">
        <v>0</v>
      </c>
      <c r="L40" s="192">
        <v>0</v>
      </c>
      <c r="M40" s="197">
        <v>0</v>
      </c>
      <c r="N40" s="192">
        <v>0</v>
      </c>
      <c r="O40" s="192">
        <f t="shared" si="0"/>
        <v>0</v>
      </c>
      <c r="P40" s="192">
        <f t="shared" si="1"/>
        <v>0</v>
      </c>
      <c r="Q40" s="192">
        <v>0</v>
      </c>
      <c r="R40" s="201">
        <v>0</v>
      </c>
      <c r="S40" s="201">
        <v>134238.72</v>
      </c>
      <c r="T40" s="201">
        <v>0</v>
      </c>
      <c r="U40" s="79">
        <v>0</v>
      </c>
    </row>
    <row r="41" spans="1:21" ht="14.25" customHeight="1">
      <c r="A41" s="75" t="s">
        <v>85</v>
      </c>
      <c r="B41" s="75" t="s">
        <v>91</v>
      </c>
      <c r="C41" s="75" t="s">
        <v>92</v>
      </c>
      <c r="D41" s="75" t="s">
        <v>122</v>
      </c>
      <c r="E41" s="75" t="s">
        <v>93</v>
      </c>
      <c r="F41" s="191">
        <v>7008</v>
      </c>
      <c r="G41" s="192">
        <v>7008</v>
      </c>
      <c r="H41" s="192">
        <v>0</v>
      </c>
      <c r="I41" s="196">
        <v>0</v>
      </c>
      <c r="J41" s="196">
        <v>0</v>
      </c>
      <c r="K41" s="192">
        <v>0</v>
      </c>
      <c r="L41" s="192">
        <v>0</v>
      </c>
      <c r="M41" s="197">
        <v>0</v>
      </c>
      <c r="N41" s="192">
        <v>0</v>
      </c>
      <c r="O41" s="192">
        <f t="shared" si="0"/>
        <v>0</v>
      </c>
      <c r="P41" s="192">
        <f t="shared" si="1"/>
        <v>0</v>
      </c>
      <c r="Q41" s="192">
        <v>0</v>
      </c>
      <c r="R41" s="201">
        <v>0</v>
      </c>
      <c r="S41" s="201">
        <v>7008</v>
      </c>
      <c r="T41" s="201">
        <v>0</v>
      </c>
      <c r="U41" s="79">
        <v>0</v>
      </c>
    </row>
    <row r="42" spans="1:21" ht="14.25" customHeight="1">
      <c r="A42" s="75" t="s">
        <v>85</v>
      </c>
      <c r="B42" s="75" t="s">
        <v>92</v>
      </c>
      <c r="C42" s="75" t="s">
        <v>92</v>
      </c>
      <c r="D42" s="75" t="s">
        <v>122</v>
      </c>
      <c r="E42" s="75" t="s">
        <v>94</v>
      </c>
      <c r="F42" s="191">
        <v>15615.06</v>
      </c>
      <c r="G42" s="192">
        <v>15615.06</v>
      </c>
      <c r="H42" s="192">
        <v>5209.8599999999997</v>
      </c>
      <c r="I42" s="196">
        <v>5209.8599999999997</v>
      </c>
      <c r="J42" s="196">
        <v>0</v>
      </c>
      <c r="K42" s="192">
        <v>0</v>
      </c>
      <c r="L42" s="192">
        <v>0</v>
      </c>
      <c r="M42" s="197">
        <v>0</v>
      </c>
      <c r="N42" s="192">
        <v>0</v>
      </c>
      <c r="O42" s="192">
        <f t="shared" si="0"/>
        <v>0</v>
      </c>
      <c r="P42" s="192">
        <f t="shared" si="1"/>
        <v>0</v>
      </c>
      <c r="Q42" s="192">
        <v>0</v>
      </c>
      <c r="R42" s="201">
        <v>0</v>
      </c>
      <c r="S42" s="201">
        <v>10405.200000000001</v>
      </c>
      <c r="T42" s="201">
        <v>0</v>
      </c>
      <c r="U42" s="79">
        <v>0</v>
      </c>
    </row>
    <row r="43" spans="1:21" ht="14.25" customHeight="1">
      <c r="A43" s="75" t="s">
        <v>95</v>
      </c>
      <c r="B43" s="75" t="s">
        <v>99</v>
      </c>
      <c r="C43" s="75" t="s">
        <v>86</v>
      </c>
      <c r="D43" s="75" t="s">
        <v>122</v>
      </c>
      <c r="E43" s="75" t="s">
        <v>123</v>
      </c>
      <c r="F43" s="191">
        <v>15692736.15</v>
      </c>
      <c r="G43" s="192">
        <v>15692736.15</v>
      </c>
      <c r="H43" s="192">
        <v>613087.19999999995</v>
      </c>
      <c r="I43" s="196">
        <v>613087.19999999995</v>
      </c>
      <c r="J43" s="196">
        <v>0</v>
      </c>
      <c r="K43" s="192">
        <v>0</v>
      </c>
      <c r="L43" s="192">
        <v>0</v>
      </c>
      <c r="M43" s="197">
        <v>0</v>
      </c>
      <c r="N43" s="192">
        <v>0</v>
      </c>
      <c r="O43" s="192">
        <f t="shared" si="0"/>
        <v>0</v>
      </c>
      <c r="P43" s="192">
        <f t="shared" si="1"/>
        <v>0</v>
      </c>
      <c r="Q43" s="192">
        <v>0</v>
      </c>
      <c r="R43" s="201">
        <v>0</v>
      </c>
      <c r="S43" s="201">
        <v>15079648.949999999</v>
      </c>
      <c r="T43" s="201">
        <v>0</v>
      </c>
      <c r="U43" s="79">
        <v>0</v>
      </c>
    </row>
    <row r="44" spans="1:21" ht="14.25" customHeight="1">
      <c r="A44" s="75" t="s">
        <v>95</v>
      </c>
      <c r="B44" s="75" t="s">
        <v>103</v>
      </c>
      <c r="C44" s="75" t="s">
        <v>92</v>
      </c>
      <c r="D44" s="75" t="s">
        <v>122</v>
      </c>
      <c r="E44" s="75" t="s">
        <v>124</v>
      </c>
      <c r="F44" s="191">
        <v>52000</v>
      </c>
      <c r="G44" s="192">
        <v>52000</v>
      </c>
      <c r="H44" s="192">
        <v>0</v>
      </c>
      <c r="I44" s="196">
        <v>0</v>
      </c>
      <c r="J44" s="196">
        <v>0</v>
      </c>
      <c r="K44" s="192">
        <v>0</v>
      </c>
      <c r="L44" s="192">
        <v>0</v>
      </c>
      <c r="M44" s="197">
        <v>0</v>
      </c>
      <c r="N44" s="192">
        <v>0</v>
      </c>
      <c r="O44" s="192">
        <f t="shared" si="0"/>
        <v>0</v>
      </c>
      <c r="P44" s="192">
        <f t="shared" si="1"/>
        <v>0</v>
      </c>
      <c r="Q44" s="192">
        <v>0</v>
      </c>
      <c r="R44" s="201">
        <v>0</v>
      </c>
      <c r="S44" s="201">
        <v>52000</v>
      </c>
      <c r="T44" s="201">
        <v>0</v>
      </c>
      <c r="U44" s="79">
        <v>0</v>
      </c>
    </row>
    <row r="45" spans="1:21" ht="14.25" customHeight="1">
      <c r="A45" s="75" t="s">
        <v>95</v>
      </c>
      <c r="B45" s="75" t="s">
        <v>107</v>
      </c>
      <c r="C45" s="75" t="s">
        <v>99</v>
      </c>
      <c r="D45" s="75" t="s">
        <v>122</v>
      </c>
      <c r="E45" s="75" t="s">
        <v>109</v>
      </c>
      <c r="F45" s="191">
        <v>106223.83</v>
      </c>
      <c r="G45" s="192">
        <v>106223.83</v>
      </c>
      <c r="H45" s="192">
        <v>0</v>
      </c>
      <c r="I45" s="196">
        <v>0</v>
      </c>
      <c r="J45" s="196">
        <v>0</v>
      </c>
      <c r="K45" s="192">
        <v>0</v>
      </c>
      <c r="L45" s="192">
        <v>0</v>
      </c>
      <c r="M45" s="197">
        <v>0</v>
      </c>
      <c r="N45" s="192">
        <v>0</v>
      </c>
      <c r="O45" s="192">
        <f t="shared" si="0"/>
        <v>0</v>
      </c>
      <c r="P45" s="192">
        <f t="shared" si="1"/>
        <v>0</v>
      </c>
      <c r="Q45" s="192">
        <v>0</v>
      </c>
      <c r="R45" s="201">
        <v>0</v>
      </c>
      <c r="S45" s="201">
        <v>106223.83</v>
      </c>
      <c r="T45" s="201">
        <v>0</v>
      </c>
      <c r="U45" s="79">
        <v>0</v>
      </c>
    </row>
    <row r="46" spans="1:21" ht="14.25" customHeight="1">
      <c r="A46" s="75" t="s">
        <v>110</v>
      </c>
      <c r="B46" s="75" t="s">
        <v>99</v>
      </c>
      <c r="C46" s="75" t="s">
        <v>96</v>
      </c>
      <c r="D46" s="75" t="s">
        <v>122</v>
      </c>
      <c r="E46" s="75" t="s">
        <v>111</v>
      </c>
      <c r="F46" s="191">
        <v>273700.8</v>
      </c>
      <c r="G46" s="192">
        <v>273700.8</v>
      </c>
      <c r="H46" s="192">
        <v>69464.740000000005</v>
      </c>
      <c r="I46" s="196">
        <v>69464.740000000005</v>
      </c>
      <c r="J46" s="196">
        <v>0</v>
      </c>
      <c r="K46" s="192">
        <v>0</v>
      </c>
      <c r="L46" s="192">
        <v>0</v>
      </c>
      <c r="M46" s="197">
        <v>0</v>
      </c>
      <c r="N46" s="192">
        <v>0</v>
      </c>
      <c r="O46" s="192">
        <f t="shared" si="0"/>
        <v>0</v>
      </c>
      <c r="P46" s="192">
        <f t="shared" si="1"/>
        <v>0</v>
      </c>
      <c r="Q46" s="192">
        <v>0</v>
      </c>
      <c r="R46" s="201">
        <v>0</v>
      </c>
      <c r="S46" s="201">
        <v>204236.06</v>
      </c>
      <c r="T46" s="201">
        <v>0</v>
      </c>
      <c r="U46" s="79">
        <v>0</v>
      </c>
    </row>
    <row r="47" spans="1:21" ht="14.25" customHeight="1">
      <c r="A47" s="75"/>
      <c r="B47" s="75"/>
      <c r="C47" s="75"/>
      <c r="D47" s="75" t="s">
        <v>125</v>
      </c>
      <c r="E47" s="75" t="s">
        <v>126</v>
      </c>
      <c r="F47" s="191">
        <v>12697114.640000001</v>
      </c>
      <c r="G47" s="192">
        <v>12697114.640000001</v>
      </c>
      <c r="H47" s="192">
        <v>4775986.3600000003</v>
      </c>
      <c r="I47" s="196">
        <v>4775986.3600000003</v>
      </c>
      <c r="J47" s="196">
        <v>0</v>
      </c>
      <c r="K47" s="192">
        <v>0</v>
      </c>
      <c r="L47" s="192">
        <v>0</v>
      </c>
      <c r="M47" s="197">
        <v>0</v>
      </c>
      <c r="N47" s="192">
        <v>0</v>
      </c>
      <c r="O47" s="192">
        <f t="shared" si="0"/>
        <v>0</v>
      </c>
      <c r="P47" s="192">
        <f t="shared" si="1"/>
        <v>0</v>
      </c>
      <c r="Q47" s="192">
        <v>0</v>
      </c>
      <c r="R47" s="201">
        <v>0</v>
      </c>
      <c r="S47" s="201">
        <v>7921128.2800000003</v>
      </c>
      <c r="T47" s="201">
        <v>0</v>
      </c>
      <c r="U47" s="79">
        <v>0</v>
      </c>
    </row>
    <row r="48" spans="1:21" ht="14.25" customHeight="1">
      <c r="A48" s="75" t="s">
        <v>85</v>
      </c>
      <c r="B48" s="75" t="s">
        <v>86</v>
      </c>
      <c r="C48" s="75" t="s">
        <v>86</v>
      </c>
      <c r="D48" s="75" t="s">
        <v>127</v>
      </c>
      <c r="E48" s="75" t="s">
        <v>88</v>
      </c>
      <c r="F48" s="191">
        <v>609653.76000000001</v>
      </c>
      <c r="G48" s="192">
        <v>609653.76000000001</v>
      </c>
      <c r="H48" s="192">
        <v>609653.76000000001</v>
      </c>
      <c r="I48" s="196">
        <v>609653.76000000001</v>
      </c>
      <c r="J48" s="196">
        <v>0</v>
      </c>
      <c r="K48" s="192">
        <v>0</v>
      </c>
      <c r="L48" s="192">
        <v>0</v>
      </c>
      <c r="M48" s="197">
        <v>0</v>
      </c>
      <c r="N48" s="192">
        <v>0</v>
      </c>
      <c r="O48" s="192">
        <f t="shared" si="0"/>
        <v>0</v>
      </c>
      <c r="P48" s="192">
        <f t="shared" si="1"/>
        <v>0</v>
      </c>
      <c r="Q48" s="192">
        <v>0</v>
      </c>
      <c r="R48" s="201">
        <v>0</v>
      </c>
      <c r="S48" s="201">
        <v>0</v>
      </c>
      <c r="T48" s="201">
        <v>0</v>
      </c>
      <c r="U48" s="79">
        <v>0</v>
      </c>
    </row>
    <row r="49" spans="1:21" ht="14.25" customHeight="1">
      <c r="A49" s="75" t="s">
        <v>85</v>
      </c>
      <c r="B49" s="75" t="s">
        <v>86</v>
      </c>
      <c r="C49" s="75" t="s">
        <v>89</v>
      </c>
      <c r="D49" s="75" t="s">
        <v>127</v>
      </c>
      <c r="E49" s="75" t="s">
        <v>90</v>
      </c>
      <c r="F49" s="191">
        <v>304826.88</v>
      </c>
      <c r="G49" s="192">
        <v>304826.88</v>
      </c>
      <c r="H49" s="192">
        <v>304826.88</v>
      </c>
      <c r="I49" s="196">
        <v>304826.88</v>
      </c>
      <c r="J49" s="196">
        <v>0</v>
      </c>
      <c r="K49" s="192">
        <v>0</v>
      </c>
      <c r="L49" s="192">
        <v>0</v>
      </c>
      <c r="M49" s="197">
        <v>0</v>
      </c>
      <c r="N49" s="192">
        <v>0</v>
      </c>
      <c r="O49" s="192">
        <f t="shared" si="0"/>
        <v>0</v>
      </c>
      <c r="P49" s="192">
        <f t="shared" si="1"/>
        <v>0</v>
      </c>
      <c r="Q49" s="192">
        <v>0</v>
      </c>
      <c r="R49" s="201">
        <v>0</v>
      </c>
      <c r="S49" s="201">
        <v>0</v>
      </c>
      <c r="T49" s="201">
        <v>0</v>
      </c>
      <c r="U49" s="79">
        <v>0</v>
      </c>
    </row>
    <row r="50" spans="1:21" ht="14.25" customHeight="1">
      <c r="A50" s="75" t="s">
        <v>85</v>
      </c>
      <c r="B50" s="75" t="s">
        <v>92</v>
      </c>
      <c r="C50" s="75" t="s">
        <v>92</v>
      </c>
      <c r="D50" s="75" t="s">
        <v>127</v>
      </c>
      <c r="E50" s="75" t="s">
        <v>94</v>
      </c>
      <c r="F50" s="191">
        <v>34899.5</v>
      </c>
      <c r="G50" s="192">
        <v>34899.5</v>
      </c>
      <c r="H50" s="192">
        <v>21491.89</v>
      </c>
      <c r="I50" s="196">
        <v>21491.89</v>
      </c>
      <c r="J50" s="196">
        <v>0</v>
      </c>
      <c r="K50" s="192">
        <v>0</v>
      </c>
      <c r="L50" s="192">
        <v>0</v>
      </c>
      <c r="M50" s="197">
        <v>0</v>
      </c>
      <c r="N50" s="192">
        <v>0</v>
      </c>
      <c r="O50" s="192">
        <f t="shared" si="0"/>
        <v>0</v>
      </c>
      <c r="P50" s="192">
        <f t="shared" si="1"/>
        <v>0</v>
      </c>
      <c r="Q50" s="192">
        <v>0</v>
      </c>
      <c r="R50" s="201">
        <v>0</v>
      </c>
      <c r="S50" s="201">
        <v>13407.61</v>
      </c>
      <c r="T50" s="201">
        <v>0</v>
      </c>
      <c r="U50" s="79">
        <v>0</v>
      </c>
    </row>
    <row r="51" spans="1:21" ht="14.25" customHeight="1">
      <c r="A51" s="75" t="s">
        <v>95</v>
      </c>
      <c r="B51" s="75" t="s">
        <v>103</v>
      </c>
      <c r="C51" s="75" t="s">
        <v>101</v>
      </c>
      <c r="D51" s="75" t="s">
        <v>127</v>
      </c>
      <c r="E51" s="75" t="s">
        <v>128</v>
      </c>
      <c r="F51" s="191">
        <v>10529549.699999999</v>
      </c>
      <c r="G51" s="192">
        <v>10529549.699999999</v>
      </c>
      <c r="H51" s="192">
        <v>3060988</v>
      </c>
      <c r="I51" s="196">
        <v>3060988</v>
      </c>
      <c r="J51" s="196">
        <v>0</v>
      </c>
      <c r="K51" s="192">
        <v>0</v>
      </c>
      <c r="L51" s="192">
        <v>0</v>
      </c>
      <c r="M51" s="197">
        <v>0</v>
      </c>
      <c r="N51" s="192">
        <v>0</v>
      </c>
      <c r="O51" s="192">
        <f t="shared" si="0"/>
        <v>0</v>
      </c>
      <c r="P51" s="192">
        <f t="shared" si="1"/>
        <v>0</v>
      </c>
      <c r="Q51" s="192">
        <v>0</v>
      </c>
      <c r="R51" s="201">
        <v>0</v>
      </c>
      <c r="S51" s="201">
        <v>7468561.7000000002</v>
      </c>
      <c r="T51" s="201">
        <v>0</v>
      </c>
      <c r="U51" s="79">
        <v>0</v>
      </c>
    </row>
    <row r="52" spans="1:21" ht="14.25" customHeight="1">
      <c r="A52" s="75" t="s">
        <v>95</v>
      </c>
      <c r="B52" s="75" t="s">
        <v>103</v>
      </c>
      <c r="C52" s="75" t="s">
        <v>129</v>
      </c>
      <c r="D52" s="75" t="s">
        <v>127</v>
      </c>
      <c r="E52" s="75" t="s">
        <v>130</v>
      </c>
      <c r="F52" s="191">
        <v>346800</v>
      </c>
      <c r="G52" s="192">
        <v>346800</v>
      </c>
      <c r="H52" s="192">
        <v>346800</v>
      </c>
      <c r="I52" s="196">
        <v>346800</v>
      </c>
      <c r="J52" s="196">
        <v>0</v>
      </c>
      <c r="K52" s="192">
        <v>0</v>
      </c>
      <c r="L52" s="192">
        <v>0</v>
      </c>
      <c r="M52" s="197">
        <v>0</v>
      </c>
      <c r="N52" s="192">
        <v>0</v>
      </c>
      <c r="O52" s="192">
        <f t="shared" si="0"/>
        <v>0</v>
      </c>
      <c r="P52" s="192">
        <f t="shared" si="1"/>
        <v>0</v>
      </c>
      <c r="Q52" s="192">
        <v>0</v>
      </c>
      <c r="R52" s="201">
        <v>0</v>
      </c>
      <c r="S52" s="201">
        <v>0</v>
      </c>
      <c r="T52" s="201">
        <v>0</v>
      </c>
      <c r="U52" s="79">
        <v>0</v>
      </c>
    </row>
    <row r="53" spans="1:21" ht="14.25" customHeight="1">
      <c r="A53" s="75" t="s">
        <v>95</v>
      </c>
      <c r="B53" s="75" t="s">
        <v>107</v>
      </c>
      <c r="C53" s="75" t="s">
        <v>99</v>
      </c>
      <c r="D53" s="75" t="s">
        <v>127</v>
      </c>
      <c r="E53" s="75" t="s">
        <v>109</v>
      </c>
      <c r="F53" s="191">
        <v>237208.8</v>
      </c>
      <c r="G53" s="192">
        <v>237208.8</v>
      </c>
      <c r="H53" s="192">
        <v>145667.26999999999</v>
      </c>
      <c r="I53" s="196">
        <v>145667.26999999999</v>
      </c>
      <c r="J53" s="196">
        <v>0</v>
      </c>
      <c r="K53" s="192">
        <v>0</v>
      </c>
      <c r="L53" s="192">
        <v>0</v>
      </c>
      <c r="M53" s="197">
        <v>0</v>
      </c>
      <c r="N53" s="192">
        <v>0</v>
      </c>
      <c r="O53" s="192">
        <f t="shared" si="0"/>
        <v>0</v>
      </c>
      <c r="P53" s="192">
        <f t="shared" si="1"/>
        <v>0</v>
      </c>
      <c r="Q53" s="192">
        <v>0</v>
      </c>
      <c r="R53" s="201">
        <v>0</v>
      </c>
      <c r="S53" s="201">
        <v>91541.53</v>
      </c>
      <c r="T53" s="201">
        <v>0</v>
      </c>
      <c r="U53" s="79">
        <v>0</v>
      </c>
    </row>
    <row r="54" spans="1:21" ht="14.25" customHeight="1">
      <c r="A54" s="75" t="s">
        <v>110</v>
      </c>
      <c r="B54" s="75" t="s">
        <v>99</v>
      </c>
      <c r="C54" s="75" t="s">
        <v>96</v>
      </c>
      <c r="D54" s="75" t="s">
        <v>127</v>
      </c>
      <c r="E54" s="75" t="s">
        <v>111</v>
      </c>
      <c r="F54" s="191">
        <v>634176</v>
      </c>
      <c r="G54" s="192">
        <v>634176</v>
      </c>
      <c r="H54" s="192">
        <v>286558.56</v>
      </c>
      <c r="I54" s="196">
        <v>286558.56</v>
      </c>
      <c r="J54" s="196">
        <v>0</v>
      </c>
      <c r="K54" s="192">
        <v>0</v>
      </c>
      <c r="L54" s="192">
        <v>0</v>
      </c>
      <c r="M54" s="197">
        <v>0</v>
      </c>
      <c r="N54" s="192">
        <v>0</v>
      </c>
      <c r="O54" s="192">
        <f t="shared" si="0"/>
        <v>0</v>
      </c>
      <c r="P54" s="192">
        <f t="shared" si="1"/>
        <v>0</v>
      </c>
      <c r="Q54" s="192">
        <v>0</v>
      </c>
      <c r="R54" s="201">
        <v>0</v>
      </c>
      <c r="S54" s="201">
        <v>347617.44</v>
      </c>
      <c r="T54" s="201">
        <v>0</v>
      </c>
      <c r="U54" s="79">
        <v>0</v>
      </c>
    </row>
    <row r="55" spans="1:21" ht="14.25" customHeight="1">
      <c r="A55" s="75"/>
      <c r="B55" s="75"/>
      <c r="C55" s="75"/>
      <c r="D55" s="75" t="s">
        <v>131</v>
      </c>
      <c r="E55" s="75" t="s">
        <v>132</v>
      </c>
      <c r="F55" s="191">
        <v>7962766.9400000004</v>
      </c>
      <c r="G55" s="192">
        <v>7962766.9400000004</v>
      </c>
      <c r="H55" s="192">
        <v>7958806.9400000004</v>
      </c>
      <c r="I55" s="196">
        <v>7958806.9400000004</v>
      </c>
      <c r="J55" s="196">
        <v>0</v>
      </c>
      <c r="K55" s="192">
        <v>0</v>
      </c>
      <c r="L55" s="192">
        <v>0</v>
      </c>
      <c r="M55" s="197">
        <v>0</v>
      </c>
      <c r="N55" s="192">
        <v>0</v>
      </c>
      <c r="O55" s="192">
        <f t="shared" si="0"/>
        <v>0</v>
      </c>
      <c r="P55" s="192">
        <f t="shared" si="1"/>
        <v>0</v>
      </c>
      <c r="Q55" s="192">
        <v>0</v>
      </c>
      <c r="R55" s="201">
        <v>0</v>
      </c>
      <c r="S55" s="201">
        <v>3960</v>
      </c>
      <c r="T55" s="201">
        <v>0</v>
      </c>
      <c r="U55" s="79">
        <v>0</v>
      </c>
    </row>
    <row r="56" spans="1:21" ht="14.25" customHeight="1">
      <c r="A56" s="75" t="s">
        <v>85</v>
      </c>
      <c r="B56" s="75" t="s">
        <v>86</v>
      </c>
      <c r="C56" s="75" t="s">
        <v>86</v>
      </c>
      <c r="D56" s="75" t="s">
        <v>133</v>
      </c>
      <c r="E56" s="75" t="s">
        <v>88</v>
      </c>
      <c r="F56" s="191">
        <v>574492.48</v>
      </c>
      <c r="G56" s="192">
        <v>574492.48</v>
      </c>
      <c r="H56" s="192">
        <v>574492.48</v>
      </c>
      <c r="I56" s="196">
        <v>574492.48</v>
      </c>
      <c r="J56" s="196">
        <v>0</v>
      </c>
      <c r="K56" s="192">
        <v>0</v>
      </c>
      <c r="L56" s="192">
        <v>0</v>
      </c>
      <c r="M56" s="197">
        <v>0</v>
      </c>
      <c r="N56" s="192">
        <v>0</v>
      </c>
      <c r="O56" s="192">
        <f t="shared" si="0"/>
        <v>0</v>
      </c>
      <c r="P56" s="192">
        <f t="shared" si="1"/>
        <v>0</v>
      </c>
      <c r="Q56" s="192">
        <v>0</v>
      </c>
      <c r="R56" s="201">
        <v>0</v>
      </c>
      <c r="S56" s="201">
        <v>0</v>
      </c>
      <c r="T56" s="201">
        <v>0</v>
      </c>
      <c r="U56" s="79">
        <v>0</v>
      </c>
    </row>
    <row r="57" spans="1:21" ht="14.25" customHeight="1">
      <c r="A57" s="75" t="s">
        <v>85</v>
      </c>
      <c r="B57" s="75" t="s">
        <v>86</v>
      </c>
      <c r="C57" s="75" t="s">
        <v>89</v>
      </c>
      <c r="D57" s="75" t="s">
        <v>133</v>
      </c>
      <c r="E57" s="75" t="s">
        <v>90</v>
      </c>
      <c r="F57" s="191">
        <v>287246.24</v>
      </c>
      <c r="G57" s="192">
        <v>287246.24</v>
      </c>
      <c r="H57" s="192">
        <v>287246.24</v>
      </c>
      <c r="I57" s="196">
        <v>287246.24</v>
      </c>
      <c r="J57" s="196">
        <v>0</v>
      </c>
      <c r="K57" s="192">
        <v>0</v>
      </c>
      <c r="L57" s="192">
        <v>0</v>
      </c>
      <c r="M57" s="197">
        <v>0</v>
      </c>
      <c r="N57" s="192">
        <v>0</v>
      </c>
      <c r="O57" s="192">
        <f t="shared" si="0"/>
        <v>0</v>
      </c>
      <c r="P57" s="192">
        <f t="shared" si="1"/>
        <v>0</v>
      </c>
      <c r="Q57" s="192">
        <v>0</v>
      </c>
      <c r="R57" s="201">
        <v>0</v>
      </c>
      <c r="S57" s="201">
        <v>0</v>
      </c>
      <c r="T57" s="201">
        <v>0</v>
      </c>
      <c r="U57" s="79">
        <v>0</v>
      </c>
    </row>
    <row r="58" spans="1:21" ht="14.25" customHeight="1">
      <c r="A58" s="75" t="s">
        <v>85</v>
      </c>
      <c r="B58" s="75" t="s">
        <v>91</v>
      </c>
      <c r="C58" s="75" t="s">
        <v>96</v>
      </c>
      <c r="D58" s="75" t="s">
        <v>133</v>
      </c>
      <c r="E58" s="75" t="s">
        <v>134</v>
      </c>
      <c r="F58" s="191">
        <v>15900</v>
      </c>
      <c r="G58" s="192">
        <v>15900</v>
      </c>
      <c r="H58" s="192">
        <v>15900</v>
      </c>
      <c r="I58" s="196">
        <v>15900</v>
      </c>
      <c r="J58" s="196">
        <v>0</v>
      </c>
      <c r="K58" s="192">
        <v>0</v>
      </c>
      <c r="L58" s="192">
        <v>0</v>
      </c>
      <c r="M58" s="197">
        <v>0</v>
      </c>
      <c r="N58" s="192">
        <v>0</v>
      </c>
      <c r="O58" s="192">
        <f t="shared" si="0"/>
        <v>0</v>
      </c>
      <c r="P58" s="192">
        <f t="shared" si="1"/>
        <v>0</v>
      </c>
      <c r="Q58" s="192">
        <v>0</v>
      </c>
      <c r="R58" s="201">
        <v>0</v>
      </c>
      <c r="S58" s="201">
        <v>0</v>
      </c>
      <c r="T58" s="201">
        <v>0</v>
      </c>
      <c r="U58" s="79">
        <v>0</v>
      </c>
    </row>
    <row r="59" spans="1:21" ht="14.25" customHeight="1">
      <c r="A59" s="75" t="s">
        <v>85</v>
      </c>
      <c r="B59" s="75" t="s">
        <v>92</v>
      </c>
      <c r="C59" s="75" t="s">
        <v>92</v>
      </c>
      <c r="D59" s="75" t="s">
        <v>133</v>
      </c>
      <c r="E59" s="75" t="s">
        <v>94</v>
      </c>
      <c r="F59" s="191">
        <v>29677.17</v>
      </c>
      <c r="G59" s="192">
        <v>29677.17</v>
      </c>
      <c r="H59" s="192">
        <v>29677.17</v>
      </c>
      <c r="I59" s="196">
        <v>29677.17</v>
      </c>
      <c r="J59" s="196">
        <v>0</v>
      </c>
      <c r="K59" s="192">
        <v>0</v>
      </c>
      <c r="L59" s="192">
        <v>0</v>
      </c>
      <c r="M59" s="197">
        <v>0</v>
      </c>
      <c r="N59" s="192">
        <v>0</v>
      </c>
      <c r="O59" s="192">
        <f t="shared" si="0"/>
        <v>0</v>
      </c>
      <c r="P59" s="192">
        <f t="shared" si="1"/>
        <v>0</v>
      </c>
      <c r="Q59" s="192">
        <v>0</v>
      </c>
      <c r="R59" s="201">
        <v>0</v>
      </c>
      <c r="S59" s="201">
        <v>0</v>
      </c>
      <c r="T59" s="201">
        <v>0</v>
      </c>
      <c r="U59" s="79">
        <v>0</v>
      </c>
    </row>
    <row r="60" spans="1:21" ht="14.25" customHeight="1">
      <c r="A60" s="75" t="s">
        <v>95</v>
      </c>
      <c r="B60" s="75" t="s">
        <v>103</v>
      </c>
      <c r="C60" s="75" t="s">
        <v>96</v>
      </c>
      <c r="D60" s="75" t="s">
        <v>133</v>
      </c>
      <c r="E60" s="75" t="s">
        <v>135</v>
      </c>
      <c r="F60" s="191">
        <v>5920722</v>
      </c>
      <c r="G60" s="192">
        <v>5920722</v>
      </c>
      <c r="H60" s="192">
        <v>5916762</v>
      </c>
      <c r="I60" s="196">
        <v>5916762</v>
      </c>
      <c r="J60" s="196">
        <v>0</v>
      </c>
      <c r="K60" s="192">
        <v>0</v>
      </c>
      <c r="L60" s="192">
        <v>0</v>
      </c>
      <c r="M60" s="197">
        <v>0</v>
      </c>
      <c r="N60" s="192">
        <v>0</v>
      </c>
      <c r="O60" s="192">
        <f t="shared" si="0"/>
        <v>0</v>
      </c>
      <c r="P60" s="192">
        <f t="shared" si="1"/>
        <v>0</v>
      </c>
      <c r="Q60" s="192">
        <v>0</v>
      </c>
      <c r="R60" s="201">
        <v>0</v>
      </c>
      <c r="S60" s="201">
        <v>3960</v>
      </c>
      <c r="T60" s="201">
        <v>0</v>
      </c>
      <c r="U60" s="79">
        <v>0</v>
      </c>
    </row>
    <row r="61" spans="1:21" ht="14.25" customHeight="1">
      <c r="A61" s="75" t="s">
        <v>95</v>
      </c>
      <c r="B61" s="75" t="s">
        <v>103</v>
      </c>
      <c r="C61" s="75" t="s">
        <v>129</v>
      </c>
      <c r="D61" s="75" t="s">
        <v>133</v>
      </c>
      <c r="E61" s="75" t="s">
        <v>130</v>
      </c>
      <c r="F61" s="191">
        <v>200000</v>
      </c>
      <c r="G61" s="192">
        <v>200000</v>
      </c>
      <c r="H61" s="192">
        <v>200000</v>
      </c>
      <c r="I61" s="196">
        <v>200000</v>
      </c>
      <c r="J61" s="196">
        <v>0</v>
      </c>
      <c r="K61" s="192">
        <v>0</v>
      </c>
      <c r="L61" s="192">
        <v>0</v>
      </c>
      <c r="M61" s="197">
        <v>0</v>
      </c>
      <c r="N61" s="192">
        <v>0</v>
      </c>
      <c r="O61" s="192">
        <f t="shared" si="0"/>
        <v>0</v>
      </c>
      <c r="P61" s="192">
        <f t="shared" si="1"/>
        <v>0</v>
      </c>
      <c r="Q61" s="192">
        <v>0</v>
      </c>
      <c r="R61" s="201">
        <v>0</v>
      </c>
      <c r="S61" s="201">
        <v>0</v>
      </c>
      <c r="T61" s="201">
        <v>0</v>
      </c>
      <c r="U61" s="79">
        <v>0</v>
      </c>
    </row>
    <row r="62" spans="1:21" ht="14.25" customHeight="1">
      <c r="A62" s="75" t="s">
        <v>95</v>
      </c>
      <c r="B62" s="75" t="s">
        <v>107</v>
      </c>
      <c r="C62" s="75" t="s">
        <v>99</v>
      </c>
      <c r="D62" s="75" t="s">
        <v>133</v>
      </c>
      <c r="E62" s="75" t="s">
        <v>109</v>
      </c>
      <c r="F62" s="191">
        <v>228313.05</v>
      </c>
      <c r="G62" s="192">
        <v>228313.05</v>
      </c>
      <c r="H62" s="192">
        <v>228313.05</v>
      </c>
      <c r="I62" s="196">
        <v>228313.05</v>
      </c>
      <c r="J62" s="196">
        <v>0</v>
      </c>
      <c r="K62" s="192">
        <v>0</v>
      </c>
      <c r="L62" s="192">
        <v>0</v>
      </c>
      <c r="M62" s="197">
        <v>0</v>
      </c>
      <c r="N62" s="192">
        <v>0</v>
      </c>
      <c r="O62" s="192">
        <f t="shared" si="0"/>
        <v>0</v>
      </c>
      <c r="P62" s="192">
        <f t="shared" si="1"/>
        <v>0</v>
      </c>
      <c r="Q62" s="192">
        <v>0</v>
      </c>
      <c r="R62" s="201">
        <v>0</v>
      </c>
      <c r="S62" s="201">
        <v>0</v>
      </c>
      <c r="T62" s="201">
        <v>0</v>
      </c>
      <c r="U62" s="79">
        <v>0</v>
      </c>
    </row>
    <row r="63" spans="1:21" ht="14.25" customHeight="1">
      <c r="A63" s="75" t="s">
        <v>110</v>
      </c>
      <c r="B63" s="75" t="s">
        <v>99</v>
      </c>
      <c r="C63" s="75" t="s">
        <v>96</v>
      </c>
      <c r="D63" s="75" t="s">
        <v>133</v>
      </c>
      <c r="E63" s="75" t="s">
        <v>111</v>
      </c>
      <c r="F63" s="191">
        <v>706416</v>
      </c>
      <c r="G63" s="192">
        <v>706416</v>
      </c>
      <c r="H63" s="192">
        <v>706416</v>
      </c>
      <c r="I63" s="196">
        <v>706416</v>
      </c>
      <c r="J63" s="196">
        <v>0</v>
      </c>
      <c r="K63" s="192">
        <v>0</v>
      </c>
      <c r="L63" s="192">
        <v>0</v>
      </c>
      <c r="M63" s="197">
        <v>0</v>
      </c>
      <c r="N63" s="192">
        <v>0</v>
      </c>
      <c r="O63" s="192">
        <f t="shared" si="0"/>
        <v>0</v>
      </c>
      <c r="P63" s="192">
        <f t="shared" si="1"/>
        <v>0</v>
      </c>
      <c r="Q63" s="192">
        <v>0</v>
      </c>
      <c r="R63" s="201">
        <v>0</v>
      </c>
      <c r="S63" s="201">
        <v>0</v>
      </c>
      <c r="T63" s="201">
        <v>0</v>
      </c>
      <c r="U63" s="79">
        <v>0</v>
      </c>
    </row>
    <row r="64" spans="1:21" ht="14.25" customHeight="1">
      <c r="A64" s="75"/>
      <c r="B64" s="75"/>
      <c r="C64" s="75"/>
      <c r="D64" s="75" t="s">
        <v>136</v>
      </c>
      <c r="E64" s="75" t="s">
        <v>137</v>
      </c>
      <c r="F64" s="191">
        <v>1969000.55</v>
      </c>
      <c r="G64" s="192">
        <v>1969000.55</v>
      </c>
      <c r="H64" s="192">
        <v>1969000.55</v>
      </c>
      <c r="I64" s="196">
        <v>1969000.55</v>
      </c>
      <c r="J64" s="196">
        <v>0</v>
      </c>
      <c r="K64" s="192">
        <v>0</v>
      </c>
      <c r="L64" s="192">
        <v>0</v>
      </c>
      <c r="M64" s="197">
        <v>0</v>
      </c>
      <c r="N64" s="192">
        <v>0</v>
      </c>
      <c r="O64" s="192">
        <f t="shared" si="0"/>
        <v>0</v>
      </c>
      <c r="P64" s="192">
        <f t="shared" si="1"/>
        <v>0</v>
      </c>
      <c r="Q64" s="192">
        <v>0</v>
      </c>
      <c r="R64" s="201">
        <v>0</v>
      </c>
      <c r="S64" s="201">
        <v>0</v>
      </c>
      <c r="T64" s="201">
        <v>0</v>
      </c>
      <c r="U64" s="79">
        <v>0</v>
      </c>
    </row>
    <row r="65" spans="1:21" ht="14.25" customHeight="1">
      <c r="A65" s="75" t="s">
        <v>85</v>
      </c>
      <c r="B65" s="75" t="s">
        <v>86</v>
      </c>
      <c r="C65" s="75" t="s">
        <v>86</v>
      </c>
      <c r="D65" s="75" t="s">
        <v>138</v>
      </c>
      <c r="E65" s="75" t="s">
        <v>88</v>
      </c>
      <c r="F65" s="191">
        <v>157836.32</v>
      </c>
      <c r="G65" s="192">
        <v>157836.32</v>
      </c>
      <c r="H65" s="192">
        <v>157836.32</v>
      </c>
      <c r="I65" s="196">
        <v>157836.32</v>
      </c>
      <c r="J65" s="196">
        <v>0</v>
      </c>
      <c r="K65" s="192">
        <v>0</v>
      </c>
      <c r="L65" s="192">
        <v>0</v>
      </c>
      <c r="M65" s="197">
        <v>0</v>
      </c>
      <c r="N65" s="192">
        <v>0</v>
      </c>
      <c r="O65" s="192">
        <f t="shared" si="0"/>
        <v>0</v>
      </c>
      <c r="P65" s="192">
        <f t="shared" si="1"/>
        <v>0</v>
      </c>
      <c r="Q65" s="192">
        <v>0</v>
      </c>
      <c r="R65" s="201">
        <v>0</v>
      </c>
      <c r="S65" s="201">
        <v>0</v>
      </c>
      <c r="T65" s="201">
        <v>0</v>
      </c>
      <c r="U65" s="79">
        <v>0</v>
      </c>
    </row>
    <row r="66" spans="1:21" ht="14.25" customHeight="1">
      <c r="A66" s="75" t="s">
        <v>85</v>
      </c>
      <c r="B66" s="75" t="s">
        <v>86</v>
      </c>
      <c r="C66" s="75" t="s">
        <v>89</v>
      </c>
      <c r="D66" s="75" t="s">
        <v>138</v>
      </c>
      <c r="E66" s="75" t="s">
        <v>90</v>
      </c>
      <c r="F66" s="191">
        <v>78918.16</v>
      </c>
      <c r="G66" s="192">
        <v>78918.16</v>
      </c>
      <c r="H66" s="192">
        <v>78918.16</v>
      </c>
      <c r="I66" s="196">
        <v>78918.16</v>
      </c>
      <c r="J66" s="196">
        <v>0</v>
      </c>
      <c r="K66" s="192">
        <v>0</v>
      </c>
      <c r="L66" s="192">
        <v>0</v>
      </c>
      <c r="M66" s="197">
        <v>0</v>
      </c>
      <c r="N66" s="192">
        <v>0</v>
      </c>
      <c r="O66" s="192">
        <f t="shared" si="0"/>
        <v>0</v>
      </c>
      <c r="P66" s="192">
        <f t="shared" si="1"/>
        <v>0</v>
      </c>
      <c r="Q66" s="192">
        <v>0</v>
      </c>
      <c r="R66" s="201">
        <v>0</v>
      </c>
      <c r="S66" s="201">
        <v>0</v>
      </c>
      <c r="T66" s="201">
        <v>0</v>
      </c>
      <c r="U66" s="79">
        <v>0</v>
      </c>
    </row>
    <row r="67" spans="1:21" ht="14.25" customHeight="1">
      <c r="A67" s="75" t="s">
        <v>85</v>
      </c>
      <c r="B67" s="75" t="s">
        <v>92</v>
      </c>
      <c r="C67" s="75" t="s">
        <v>92</v>
      </c>
      <c r="D67" s="75" t="s">
        <v>138</v>
      </c>
      <c r="E67" s="75" t="s">
        <v>94</v>
      </c>
      <c r="F67" s="191">
        <v>7904.31</v>
      </c>
      <c r="G67" s="192">
        <v>7904.31</v>
      </c>
      <c r="H67" s="192">
        <v>7904.31</v>
      </c>
      <c r="I67" s="196">
        <v>7904.31</v>
      </c>
      <c r="J67" s="196">
        <v>0</v>
      </c>
      <c r="K67" s="192">
        <v>0</v>
      </c>
      <c r="L67" s="192">
        <v>0</v>
      </c>
      <c r="M67" s="197">
        <v>0</v>
      </c>
      <c r="N67" s="192">
        <v>0</v>
      </c>
      <c r="O67" s="192">
        <f t="shared" si="0"/>
        <v>0</v>
      </c>
      <c r="P67" s="192">
        <f t="shared" si="1"/>
        <v>0</v>
      </c>
      <c r="Q67" s="192">
        <v>0</v>
      </c>
      <c r="R67" s="201">
        <v>0</v>
      </c>
      <c r="S67" s="201">
        <v>0</v>
      </c>
      <c r="T67" s="201">
        <v>0</v>
      </c>
      <c r="U67" s="79">
        <v>0</v>
      </c>
    </row>
    <row r="68" spans="1:21" ht="14.25" customHeight="1">
      <c r="A68" s="75" t="s">
        <v>95</v>
      </c>
      <c r="B68" s="75" t="s">
        <v>103</v>
      </c>
      <c r="C68" s="75" t="s">
        <v>99</v>
      </c>
      <c r="D68" s="75" t="s">
        <v>138</v>
      </c>
      <c r="E68" s="75" t="s">
        <v>139</v>
      </c>
      <c r="F68" s="191">
        <v>1448975.33</v>
      </c>
      <c r="G68" s="192">
        <v>1448975.33</v>
      </c>
      <c r="H68" s="192">
        <v>1448975.33</v>
      </c>
      <c r="I68" s="196">
        <v>1448975.33</v>
      </c>
      <c r="J68" s="196">
        <v>0</v>
      </c>
      <c r="K68" s="192">
        <v>0</v>
      </c>
      <c r="L68" s="192">
        <v>0</v>
      </c>
      <c r="M68" s="197">
        <v>0</v>
      </c>
      <c r="N68" s="192">
        <v>0</v>
      </c>
      <c r="O68" s="192">
        <f t="shared" si="0"/>
        <v>0</v>
      </c>
      <c r="P68" s="192">
        <f t="shared" si="1"/>
        <v>0</v>
      </c>
      <c r="Q68" s="192">
        <v>0</v>
      </c>
      <c r="R68" s="201">
        <v>0</v>
      </c>
      <c r="S68" s="201">
        <v>0</v>
      </c>
      <c r="T68" s="201">
        <v>0</v>
      </c>
      <c r="U68" s="79">
        <v>0</v>
      </c>
    </row>
    <row r="69" spans="1:21" ht="14.25" customHeight="1">
      <c r="A69" s="75" t="s">
        <v>95</v>
      </c>
      <c r="B69" s="75" t="s">
        <v>107</v>
      </c>
      <c r="C69" s="75" t="s">
        <v>96</v>
      </c>
      <c r="D69" s="75" t="s">
        <v>138</v>
      </c>
      <c r="E69" s="75" t="s">
        <v>108</v>
      </c>
      <c r="F69" s="191">
        <v>60878.43</v>
      </c>
      <c r="G69" s="192">
        <v>60878.43</v>
      </c>
      <c r="H69" s="192">
        <v>60878.43</v>
      </c>
      <c r="I69" s="196">
        <v>60878.43</v>
      </c>
      <c r="J69" s="196">
        <v>0</v>
      </c>
      <c r="K69" s="192">
        <v>0</v>
      </c>
      <c r="L69" s="192">
        <v>0</v>
      </c>
      <c r="M69" s="197">
        <v>0</v>
      </c>
      <c r="N69" s="192">
        <v>0</v>
      </c>
      <c r="O69" s="192">
        <f t="shared" si="0"/>
        <v>0</v>
      </c>
      <c r="P69" s="192">
        <f t="shared" si="1"/>
        <v>0</v>
      </c>
      <c r="Q69" s="192">
        <v>0</v>
      </c>
      <c r="R69" s="201">
        <v>0</v>
      </c>
      <c r="S69" s="201">
        <v>0</v>
      </c>
      <c r="T69" s="201">
        <v>0</v>
      </c>
      <c r="U69" s="79">
        <v>0</v>
      </c>
    </row>
    <row r="70" spans="1:21" ht="14.25" customHeight="1">
      <c r="A70" s="75" t="s">
        <v>110</v>
      </c>
      <c r="B70" s="75" t="s">
        <v>99</v>
      </c>
      <c r="C70" s="75" t="s">
        <v>96</v>
      </c>
      <c r="D70" s="75" t="s">
        <v>138</v>
      </c>
      <c r="E70" s="75" t="s">
        <v>111</v>
      </c>
      <c r="F70" s="191">
        <v>214488</v>
      </c>
      <c r="G70" s="192">
        <v>214488</v>
      </c>
      <c r="H70" s="192">
        <v>214488</v>
      </c>
      <c r="I70" s="196">
        <v>214488</v>
      </c>
      <c r="J70" s="196">
        <v>0</v>
      </c>
      <c r="K70" s="192">
        <v>0</v>
      </c>
      <c r="L70" s="192">
        <v>0</v>
      </c>
      <c r="M70" s="197">
        <v>0</v>
      </c>
      <c r="N70" s="192">
        <v>0</v>
      </c>
      <c r="O70" s="192">
        <f t="shared" si="0"/>
        <v>0</v>
      </c>
      <c r="P70" s="192">
        <f t="shared" si="1"/>
        <v>0</v>
      </c>
      <c r="Q70" s="192">
        <v>0</v>
      </c>
      <c r="R70" s="201">
        <v>0</v>
      </c>
      <c r="S70" s="201">
        <v>0</v>
      </c>
      <c r="T70" s="201">
        <v>0</v>
      </c>
      <c r="U70" s="79">
        <v>0</v>
      </c>
    </row>
    <row r="71" spans="1:21" ht="14.25" customHeight="1">
      <c r="A71" s="75"/>
      <c r="B71" s="75"/>
      <c r="C71" s="75"/>
      <c r="D71" s="75" t="s">
        <v>140</v>
      </c>
      <c r="E71" s="75" t="s">
        <v>141</v>
      </c>
      <c r="F71" s="191">
        <v>8000000</v>
      </c>
      <c r="G71" s="192">
        <v>8000000</v>
      </c>
      <c r="H71" s="192">
        <v>1145741.8999999999</v>
      </c>
      <c r="I71" s="196">
        <v>1145741.8999999999</v>
      </c>
      <c r="J71" s="196">
        <v>0</v>
      </c>
      <c r="K71" s="192">
        <v>0</v>
      </c>
      <c r="L71" s="192">
        <v>0</v>
      </c>
      <c r="M71" s="197">
        <v>0</v>
      </c>
      <c r="N71" s="192">
        <v>0</v>
      </c>
      <c r="O71" s="192">
        <f t="shared" ref="O71:O134" si="2">SUM(0)</f>
        <v>0</v>
      </c>
      <c r="P71" s="192">
        <f t="shared" ref="P71:P134" si="3">SUM(0)</f>
        <v>0</v>
      </c>
      <c r="Q71" s="192">
        <v>0</v>
      </c>
      <c r="R71" s="201">
        <v>0</v>
      </c>
      <c r="S71" s="201">
        <v>6854258.0999999996</v>
      </c>
      <c r="T71" s="201">
        <v>0</v>
      </c>
      <c r="U71" s="79">
        <v>0</v>
      </c>
    </row>
    <row r="72" spans="1:21" ht="14.25" customHeight="1">
      <c r="A72" s="75" t="s">
        <v>85</v>
      </c>
      <c r="B72" s="75" t="s">
        <v>86</v>
      </c>
      <c r="C72" s="75" t="s">
        <v>86</v>
      </c>
      <c r="D72" s="75" t="s">
        <v>142</v>
      </c>
      <c r="E72" s="75" t="s">
        <v>88</v>
      </c>
      <c r="F72" s="191">
        <v>397238.4</v>
      </c>
      <c r="G72" s="192">
        <v>397238.4</v>
      </c>
      <c r="H72" s="192">
        <v>0</v>
      </c>
      <c r="I72" s="196">
        <v>0</v>
      </c>
      <c r="J72" s="196">
        <v>0</v>
      </c>
      <c r="K72" s="192">
        <v>0</v>
      </c>
      <c r="L72" s="192">
        <v>0</v>
      </c>
      <c r="M72" s="197">
        <v>0</v>
      </c>
      <c r="N72" s="192">
        <v>0</v>
      </c>
      <c r="O72" s="192">
        <f t="shared" si="2"/>
        <v>0</v>
      </c>
      <c r="P72" s="192">
        <f t="shared" si="3"/>
        <v>0</v>
      </c>
      <c r="Q72" s="192">
        <v>0</v>
      </c>
      <c r="R72" s="201">
        <v>0</v>
      </c>
      <c r="S72" s="201">
        <v>397238.4</v>
      </c>
      <c r="T72" s="201">
        <v>0</v>
      </c>
      <c r="U72" s="79">
        <v>0</v>
      </c>
    </row>
    <row r="73" spans="1:21" ht="14.25" customHeight="1">
      <c r="A73" s="75" t="s">
        <v>85</v>
      </c>
      <c r="B73" s="75" t="s">
        <v>86</v>
      </c>
      <c r="C73" s="75" t="s">
        <v>89</v>
      </c>
      <c r="D73" s="75" t="s">
        <v>142</v>
      </c>
      <c r="E73" s="75" t="s">
        <v>90</v>
      </c>
      <c r="F73" s="191">
        <v>198619.2</v>
      </c>
      <c r="G73" s="192">
        <v>198619.2</v>
      </c>
      <c r="H73" s="192">
        <v>0</v>
      </c>
      <c r="I73" s="196">
        <v>0</v>
      </c>
      <c r="J73" s="196">
        <v>0</v>
      </c>
      <c r="K73" s="192">
        <v>0</v>
      </c>
      <c r="L73" s="192">
        <v>0</v>
      </c>
      <c r="M73" s="197">
        <v>0</v>
      </c>
      <c r="N73" s="192">
        <v>0</v>
      </c>
      <c r="O73" s="192">
        <f t="shared" si="2"/>
        <v>0</v>
      </c>
      <c r="P73" s="192">
        <f t="shared" si="3"/>
        <v>0</v>
      </c>
      <c r="Q73" s="192">
        <v>0</v>
      </c>
      <c r="R73" s="201">
        <v>0</v>
      </c>
      <c r="S73" s="201">
        <v>198619.2</v>
      </c>
      <c r="T73" s="201">
        <v>0</v>
      </c>
      <c r="U73" s="79">
        <v>0</v>
      </c>
    </row>
    <row r="74" spans="1:21" ht="14.25" customHeight="1">
      <c r="A74" s="75" t="s">
        <v>85</v>
      </c>
      <c r="B74" s="75" t="s">
        <v>92</v>
      </c>
      <c r="C74" s="75" t="s">
        <v>92</v>
      </c>
      <c r="D74" s="75" t="s">
        <v>142</v>
      </c>
      <c r="E74" s="75" t="s">
        <v>94</v>
      </c>
      <c r="F74" s="191">
        <v>23856.639999999999</v>
      </c>
      <c r="G74" s="192">
        <v>23856.639999999999</v>
      </c>
      <c r="H74" s="192">
        <v>7794.01</v>
      </c>
      <c r="I74" s="196">
        <v>7794.01</v>
      </c>
      <c r="J74" s="196">
        <v>0</v>
      </c>
      <c r="K74" s="192">
        <v>0</v>
      </c>
      <c r="L74" s="192">
        <v>0</v>
      </c>
      <c r="M74" s="197">
        <v>0</v>
      </c>
      <c r="N74" s="192">
        <v>0</v>
      </c>
      <c r="O74" s="192">
        <f t="shared" si="2"/>
        <v>0</v>
      </c>
      <c r="P74" s="192">
        <f t="shared" si="3"/>
        <v>0</v>
      </c>
      <c r="Q74" s="192">
        <v>0</v>
      </c>
      <c r="R74" s="201">
        <v>0</v>
      </c>
      <c r="S74" s="201">
        <v>16062.63</v>
      </c>
      <c r="T74" s="201">
        <v>0</v>
      </c>
      <c r="U74" s="79">
        <v>0</v>
      </c>
    </row>
    <row r="75" spans="1:21" ht="14.25" customHeight="1">
      <c r="A75" s="75" t="s">
        <v>95</v>
      </c>
      <c r="B75" s="75" t="s">
        <v>101</v>
      </c>
      <c r="C75" s="75" t="s">
        <v>99</v>
      </c>
      <c r="D75" s="75" t="s">
        <v>142</v>
      </c>
      <c r="E75" s="75" t="s">
        <v>143</v>
      </c>
      <c r="F75" s="191">
        <v>6955875.3200000003</v>
      </c>
      <c r="G75" s="192">
        <v>6955875.3200000003</v>
      </c>
      <c r="H75" s="192">
        <v>981201.6</v>
      </c>
      <c r="I75" s="196">
        <v>981201.6</v>
      </c>
      <c r="J75" s="196">
        <v>0</v>
      </c>
      <c r="K75" s="192">
        <v>0</v>
      </c>
      <c r="L75" s="192">
        <v>0</v>
      </c>
      <c r="M75" s="197">
        <v>0</v>
      </c>
      <c r="N75" s="192">
        <v>0</v>
      </c>
      <c r="O75" s="192">
        <f t="shared" si="2"/>
        <v>0</v>
      </c>
      <c r="P75" s="192">
        <f t="shared" si="3"/>
        <v>0</v>
      </c>
      <c r="Q75" s="192">
        <v>0</v>
      </c>
      <c r="R75" s="201">
        <v>0</v>
      </c>
      <c r="S75" s="201">
        <v>5974673.7199999997</v>
      </c>
      <c r="T75" s="201">
        <v>0</v>
      </c>
      <c r="U75" s="79">
        <v>0</v>
      </c>
    </row>
    <row r="76" spans="1:21" ht="14.25" customHeight="1">
      <c r="A76" s="75" t="s">
        <v>95</v>
      </c>
      <c r="B76" s="75" t="s">
        <v>107</v>
      </c>
      <c r="C76" s="75" t="s">
        <v>99</v>
      </c>
      <c r="D76" s="75" t="s">
        <v>142</v>
      </c>
      <c r="E76" s="75" t="s">
        <v>109</v>
      </c>
      <c r="F76" s="191">
        <v>165601.64000000001</v>
      </c>
      <c r="G76" s="192">
        <v>165601.64000000001</v>
      </c>
      <c r="H76" s="192">
        <v>52826.1</v>
      </c>
      <c r="I76" s="196">
        <v>52826.1</v>
      </c>
      <c r="J76" s="196">
        <v>0</v>
      </c>
      <c r="K76" s="192">
        <v>0</v>
      </c>
      <c r="L76" s="192">
        <v>0</v>
      </c>
      <c r="M76" s="197">
        <v>0</v>
      </c>
      <c r="N76" s="192">
        <v>0</v>
      </c>
      <c r="O76" s="192">
        <f t="shared" si="2"/>
        <v>0</v>
      </c>
      <c r="P76" s="192">
        <f t="shared" si="3"/>
        <v>0</v>
      </c>
      <c r="Q76" s="192">
        <v>0</v>
      </c>
      <c r="R76" s="201">
        <v>0</v>
      </c>
      <c r="S76" s="201">
        <v>112775.54</v>
      </c>
      <c r="T76" s="201">
        <v>0</v>
      </c>
      <c r="U76" s="79">
        <v>0</v>
      </c>
    </row>
    <row r="77" spans="1:21" ht="14.25" customHeight="1">
      <c r="A77" s="75" t="s">
        <v>110</v>
      </c>
      <c r="B77" s="75" t="s">
        <v>99</v>
      </c>
      <c r="C77" s="75" t="s">
        <v>96</v>
      </c>
      <c r="D77" s="75" t="s">
        <v>142</v>
      </c>
      <c r="E77" s="75" t="s">
        <v>111</v>
      </c>
      <c r="F77" s="191">
        <v>258808.8</v>
      </c>
      <c r="G77" s="192">
        <v>258808.8</v>
      </c>
      <c r="H77" s="192">
        <v>103920.19</v>
      </c>
      <c r="I77" s="196">
        <v>103920.19</v>
      </c>
      <c r="J77" s="196">
        <v>0</v>
      </c>
      <c r="K77" s="192">
        <v>0</v>
      </c>
      <c r="L77" s="192">
        <v>0</v>
      </c>
      <c r="M77" s="197">
        <v>0</v>
      </c>
      <c r="N77" s="192">
        <v>0</v>
      </c>
      <c r="O77" s="192">
        <f t="shared" si="2"/>
        <v>0</v>
      </c>
      <c r="P77" s="192">
        <f t="shared" si="3"/>
        <v>0</v>
      </c>
      <c r="Q77" s="192">
        <v>0</v>
      </c>
      <c r="R77" s="201">
        <v>0</v>
      </c>
      <c r="S77" s="201">
        <v>154888.60999999999</v>
      </c>
      <c r="T77" s="201">
        <v>0</v>
      </c>
      <c r="U77" s="79">
        <v>0</v>
      </c>
    </row>
    <row r="78" spans="1:21" ht="14.25" customHeight="1">
      <c r="A78" s="75"/>
      <c r="B78" s="75"/>
      <c r="C78" s="75"/>
      <c r="D78" s="75" t="s">
        <v>144</v>
      </c>
      <c r="E78" s="75" t="s">
        <v>145</v>
      </c>
      <c r="F78" s="191">
        <v>12000000</v>
      </c>
      <c r="G78" s="192">
        <v>12000000</v>
      </c>
      <c r="H78" s="192">
        <v>619028.67000000004</v>
      </c>
      <c r="I78" s="196">
        <v>619028.67000000004</v>
      </c>
      <c r="J78" s="196">
        <v>0</v>
      </c>
      <c r="K78" s="192">
        <v>0</v>
      </c>
      <c r="L78" s="192">
        <v>0</v>
      </c>
      <c r="M78" s="197">
        <v>0</v>
      </c>
      <c r="N78" s="192">
        <v>0</v>
      </c>
      <c r="O78" s="192">
        <f t="shared" si="2"/>
        <v>0</v>
      </c>
      <c r="P78" s="192">
        <f t="shared" si="3"/>
        <v>0</v>
      </c>
      <c r="Q78" s="192">
        <v>0</v>
      </c>
      <c r="R78" s="201">
        <v>0</v>
      </c>
      <c r="S78" s="201">
        <v>11380971.33</v>
      </c>
      <c r="T78" s="201">
        <v>0</v>
      </c>
      <c r="U78" s="79">
        <v>0</v>
      </c>
    </row>
    <row r="79" spans="1:21" ht="14.25" customHeight="1">
      <c r="A79" s="75" t="s">
        <v>85</v>
      </c>
      <c r="B79" s="75" t="s">
        <v>86</v>
      </c>
      <c r="C79" s="75" t="s">
        <v>86</v>
      </c>
      <c r="D79" s="75" t="s">
        <v>146</v>
      </c>
      <c r="E79" s="75" t="s">
        <v>88</v>
      </c>
      <c r="F79" s="191">
        <v>223277.76</v>
      </c>
      <c r="G79" s="192">
        <v>223277.76</v>
      </c>
      <c r="H79" s="192">
        <v>0</v>
      </c>
      <c r="I79" s="196">
        <v>0</v>
      </c>
      <c r="J79" s="196">
        <v>0</v>
      </c>
      <c r="K79" s="192">
        <v>0</v>
      </c>
      <c r="L79" s="192">
        <v>0</v>
      </c>
      <c r="M79" s="197">
        <v>0</v>
      </c>
      <c r="N79" s="192">
        <v>0</v>
      </c>
      <c r="O79" s="192">
        <f t="shared" si="2"/>
        <v>0</v>
      </c>
      <c r="P79" s="192">
        <f t="shared" si="3"/>
        <v>0</v>
      </c>
      <c r="Q79" s="192">
        <v>0</v>
      </c>
      <c r="R79" s="201">
        <v>0</v>
      </c>
      <c r="S79" s="201">
        <v>223277.76</v>
      </c>
      <c r="T79" s="201">
        <v>0</v>
      </c>
      <c r="U79" s="79">
        <v>0</v>
      </c>
    </row>
    <row r="80" spans="1:21" ht="14.25" customHeight="1">
      <c r="A80" s="75" t="s">
        <v>85</v>
      </c>
      <c r="B80" s="75" t="s">
        <v>86</v>
      </c>
      <c r="C80" s="75" t="s">
        <v>89</v>
      </c>
      <c r="D80" s="75" t="s">
        <v>146</v>
      </c>
      <c r="E80" s="75" t="s">
        <v>90</v>
      </c>
      <c r="F80" s="191">
        <v>111638.88</v>
      </c>
      <c r="G80" s="192">
        <v>111638.88</v>
      </c>
      <c r="H80" s="192">
        <v>0</v>
      </c>
      <c r="I80" s="196">
        <v>0</v>
      </c>
      <c r="J80" s="196">
        <v>0</v>
      </c>
      <c r="K80" s="192">
        <v>0</v>
      </c>
      <c r="L80" s="192">
        <v>0</v>
      </c>
      <c r="M80" s="197">
        <v>0</v>
      </c>
      <c r="N80" s="192">
        <v>0</v>
      </c>
      <c r="O80" s="192">
        <f t="shared" si="2"/>
        <v>0</v>
      </c>
      <c r="P80" s="192">
        <f t="shared" si="3"/>
        <v>0</v>
      </c>
      <c r="Q80" s="192">
        <v>0</v>
      </c>
      <c r="R80" s="201">
        <v>0</v>
      </c>
      <c r="S80" s="201">
        <v>111638.88</v>
      </c>
      <c r="T80" s="201">
        <v>0</v>
      </c>
      <c r="U80" s="79">
        <v>0</v>
      </c>
    </row>
    <row r="81" spans="1:21" ht="14.25" customHeight="1">
      <c r="A81" s="75" t="s">
        <v>85</v>
      </c>
      <c r="B81" s="75" t="s">
        <v>92</v>
      </c>
      <c r="C81" s="75" t="s">
        <v>92</v>
      </c>
      <c r="D81" s="75" t="s">
        <v>146</v>
      </c>
      <c r="E81" s="75" t="s">
        <v>94</v>
      </c>
      <c r="F81" s="191">
        <v>12948.18</v>
      </c>
      <c r="G81" s="192">
        <v>12948.18</v>
      </c>
      <c r="H81" s="192">
        <v>4453.0200000000004</v>
      </c>
      <c r="I81" s="196">
        <v>4453.0200000000004</v>
      </c>
      <c r="J81" s="196">
        <v>0</v>
      </c>
      <c r="K81" s="192">
        <v>0</v>
      </c>
      <c r="L81" s="192">
        <v>0</v>
      </c>
      <c r="M81" s="197">
        <v>0</v>
      </c>
      <c r="N81" s="192">
        <v>0</v>
      </c>
      <c r="O81" s="192">
        <f t="shared" si="2"/>
        <v>0</v>
      </c>
      <c r="P81" s="192">
        <f t="shared" si="3"/>
        <v>0</v>
      </c>
      <c r="Q81" s="192">
        <v>0</v>
      </c>
      <c r="R81" s="201">
        <v>0</v>
      </c>
      <c r="S81" s="201">
        <v>8495.16</v>
      </c>
      <c r="T81" s="201">
        <v>0</v>
      </c>
      <c r="U81" s="79">
        <v>0</v>
      </c>
    </row>
    <row r="82" spans="1:21" ht="14.25" customHeight="1">
      <c r="A82" s="75" t="s">
        <v>95</v>
      </c>
      <c r="B82" s="75" t="s">
        <v>101</v>
      </c>
      <c r="C82" s="75" t="s">
        <v>99</v>
      </c>
      <c r="D82" s="75" t="s">
        <v>146</v>
      </c>
      <c r="E82" s="75" t="s">
        <v>143</v>
      </c>
      <c r="F82" s="191">
        <v>11354053.630000001</v>
      </c>
      <c r="G82" s="192">
        <v>11354053.630000001</v>
      </c>
      <c r="H82" s="192">
        <v>525020.4</v>
      </c>
      <c r="I82" s="196">
        <v>525020.4</v>
      </c>
      <c r="J82" s="196">
        <v>0</v>
      </c>
      <c r="K82" s="192">
        <v>0</v>
      </c>
      <c r="L82" s="192">
        <v>0</v>
      </c>
      <c r="M82" s="197">
        <v>0</v>
      </c>
      <c r="N82" s="192">
        <v>0</v>
      </c>
      <c r="O82" s="192">
        <f t="shared" si="2"/>
        <v>0</v>
      </c>
      <c r="P82" s="192">
        <f t="shared" si="3"/>
        <v>0</v>
      </c>
      <c r="Q82" s="192">
        <v>0</v>
      </c>
      <c r="R82" s="201">
        <v>0</v>
      </c>
      <c r="S82" s="201">
        <v>10829033.23</v>
      </c>
      <c r="T82" s="201">
        <v>0</v>
      </c>
      <c r="U82" s="79">
        <v>0</v>
      </c>
    </row>
    <row r="83" spans="1:21" ht="14.25" customHeight="1">
      <c r="A83" s="75" t="s">
        <v>95</v>
      </c>
      <c r="B83" s="75" t="s">
        <v>107</v>
      </c>
      <c r="C83" s="75" t="s">
        <v>99</v>
      </c>
      <c r="D83" s="75" t="s">
        <v>146</v>
      </c>
      <c r="E83" s="75" t="s">
        <v>109</v>
      </c>
      <c r="F83" s="191">
        <v>89461.55</v>
      </c>
      <c r="G83" s="192">
        <v>89461.55</v>
      </c>
      <c r="H83" s="192">
        <v>30181.599999999999</v>
      </c>
      <c r="I83" s="196">
        <v>30181.599999999999</v>
      </c>
      <c r="J83" s="196">
        <v>0</v>
      </c>
      <c r="K83" s="192">
        <v>0</v>
      </c>
      <c r="L83" s="192">
        <v>0</v>
      </c>
      <c r="M83" s="197">
        <v>0</v>
      </c>
      <c r="N83" s="192">
        <v>0</v>
      </c>
      <c r="O83" s="192">
        <f t="shared" si="2"/>
        <v>0</v>
      </c>
      <c r="P83" s="192">
        <f t="shared" si="3"/>
        <v>0</v>
      </c>
      <c r="Q83" s="192">
        <v>0</v>
      </c>
      <c r="R83" s="201">
        <v>0</v>
      </c>
      <c r="S83" s="201">
        <v>59279.95</v>
      </c>
      <c r="T83" s="201">
        <v>0</v>
      </c>
      <c r="U83" s="79">
        <v>0</v>
      </c>
    </row>
    <row r="84" spans="1:21" ht="14.25" customHeight="1">
      <c r="A84" s="75" t="s">
        <v>110</v>
      </c>
      <c r="B84" s="75" t="s">
        <v>99</v>
      </c>
      <c r="C84" s="75" t="s">
        <v>96</v>
      </c>
      <c r="D84" s="75" t="s">
        <v>146</v>
      </c>
      <c r="E84" s="75" t="s">
        <v>111</v>
      </c>
      <c r="F84" s="191">
        <v>208620</v>
      </c>
      <c r="G84" s="192">
        <v>208620</v>
      </c>
      <c r="H84" s="192">
        <v>59373.65</v>
      </c>
      <c r="I84" s="196">
        <v>59373.65</v>
      </c>
      <c r="J84" s="196">
        <v>0</v>
      </c>
      <c r="K84" s="192">
        <v>0</v>
      </c>
      <c r="L84" s="192">
        <v>0</v>
      </c>
      <c r="M84" s="197">
        <v>0</v>
      </c>
      <c r="N84" s="192">
        <v>0</v>
      </c>
      <c r="O84" s="192">
        <f t="shared" si="2"/>
        <v>0</v>
      </c>
      <c r="P84" s="192">
        <f t="shared" si="3"/>
        <v>0</v>
      </c>
      <c r="Q84" s="192">
        <v>0</v>
      </c>
      <c r="R84" s="201">
        <v>0</v>
      </c>
      <c r="S84" s="201">
        <v>149246.35</v>
      </c>
      <c r="T84" s="201">
        <v>0</v>
      </c>
      <c r="U84" s="79">
        <v>0</v>
      </c>
    </row>
    <row r="85" spans="1:21" ht="14.25" customHeight="1">
      <c r="A85" s="75"/>
      <c r="B85" s="75"/>
      <c r="C85" s="75"/>
      <c r="D85" s="75" t="s">
        <v>147</v>
      </c>
      <c r="E85" s="75" t="s">
        <v>148</v>
      </c>
      <c r="F85" s="191">
        <v>8527116</v>
      </c>
      <c r="G85" s="192">
        <v>8527116</v>
      </c>
      <c r="H85" s="192">
        <v>655629.18999999994</v>
      </c>
      <c r="I85" s="196">
        <v>655629.18999999994</v>
      </c>
      <c r="J85" s="196">
        <v>0</v>
      </c>
      <c r="K85" s="192">
        <v>0</v>
      </c>
      <c r="L85" s="192">
        <v>0</v>
      </c>
      <c r="M85" s="197">
        <v>0</v>
      </c>
      <c r="N85" s="192">
        <v>0</v>
      </c>
      <c r="O85" s="192">
        <f t="shared" si="2"/>
        <v>0</v>
      </c>
      <c r="P85" s="192">
        <f t="shared" si="3"/>
        <v>0</v>
      </c>
      <c r="Q85" s="192">
        <v>0</v>
      </c>
      <c r="R85" s="201">
        <v>0</v>
      </c>
      <c r="S85" s="201">
        <v>7871486.8099999996</v>
      </c>
      <c r="T85" s="201">
        <v>0</v>
      </c>
      <c r="U85" s="79">
        <v>0</v>
      </c>
    </row>
    <row r="86" spans="1:21" ht="14.25" customHeight="1">
      <c r="A86" s="75" t="s">
        <v>85</v>
      </c>
      <c r="B86" s="75" t="s">
        <v>86</v>
      </c>
      <c r="C86" s="75" t="s">
        <v>86</v>
      </c>
      <c r="D86" s="75" t="s">
        <v>149</v>
      </c>
      <c r="E86" s="75" t="s">
        <v>88</v>
      </c>
      <c r="F86" s="191">
        <v>243384.95999999999</v>
      </c>
      <c r="G86" s="192">
        <v>243384.95999999999</v>
      </c>
      <c r="H86" s="192">
        <v>0</v>
      </c>
      <c r="I86" s="196">
        <v>0</v>
      </c>
      <c r="J86" s="196">
        <v>0</v>
      </c>
      <c r="K86" s="192">
        <v>0</v>
      </c>
      <c r="L86" s="192">
        <v>0</v>
      </c>
      <c r="M86" s="197">
        <v>0</v>
      </c>
      <c r="N86" s="192">
        <v>0</v>
      </c>
      <c r="O86" s="192">
        <f t="shared" si="2"/>
        <v>0</v>
      </c>
      <c r="P86" s="192">
        <f t="shared" si="3"/>
        <v>0</v>
      </c>
      <c r="Q86" s="192">
        <v>0</v>
      </c>
      <c r="R86" s="201">
        <v>0</v>
      </c>
      <c r="S86" s="201">
        <v>243384.95999999999</v>
      </c>
      <c r="T86" s="201">
        <v>0</v>
      </c>
      <c r="U86" s="79">
        <v>0</v>
      </c>
    </row>
    <row r="87" spans="1:21" ht="14.25" customHeight="1">
      <c r="A87" s="75" t="s">
        <v>85</v>
      </c>
      <c r="B87" s="75" t="s">
        <v>86</v>
      </c>
      <c r="C87" s="75" t="s">
        <v>89</v>
      </c>
      <c r="D87" s="75" t="s">
        <v>149</v>
      </c>
      <c r="E87" s="75" t="s">
        <v>90</v>
      </c>
      <c r="F87" s="191">
        <v>121692.48</v>
      </c>
      <c r="G87" s="192">
        <v>121692.48</v>
      </c>
      <c r="H87" s="192">
        <v>0</v>
      </c>
      <c r="I87" s="196">
        <v>0</v>
      </c>
      <c r="J87" s="196">
        <v>0</v>
      </c>
      <c r="K87" s="192">
        <v>0</v>
      </c>
      <c r="L87" s="192">
        <v>0</v>
      </c>
      <c r="M87" s="197">
        <v>0</v>
      </c>
      <c r="N87" s="192">
        <v>0</v>
      </c>
      <c r="O87" s="192">
        <f t="shared" si="2"/>
        <v>0</v>
      </c>
      <c r="P87" s="192">
        <f t="shared" si="3"/>
        <v>0</v>
      </c>
      <c r="Q87" s="192">
        <v>0</v>
      </c>
      <c r="R87" s="201">
        <v>0</v>
      </c>
      <c r="S87" s="201">
        <v>121692.48</v>
      </c>
      <c r="T87" s="201">
        <v>0</v>
      </c>
      <c r="U87" s="79">
        <v>0</v>
      </c>
    </row>
    <row r="88" spans="1:21" ht="14.25" customHeight="1">
      <c r="A88" s="75" t="s">
        <v>85</v>
      </c>
      <c r="B88" s="75" t="s">
        <v>92</v>
      </c>
      <c r="C88" s="75" t="s">
        <v>92</v>
      </c>
      <c r="D88" s="75" t="s">
        <v>149</v>
      </c>
      <c r="E88" s="75" t="s">
        <v>94</v>
      </c>
      <c r="F88" s="191">
        <v>14230.41</v>
      </c>
      <c r="G88" s="192">
        <v>14230.41</v>
      </c>
      <c r="H88" s="192">
        <v>4686.2700000000004</v>
      </c>
      <c r="I88" s="196">
        <v>4686.2700000000004</v>
      </c>
      <c r="J88" s="196">
        <v>0</v>
      </c>
      <c r="K88" s="192">
        <v>0</v>
      </c>
      <c r="L88" s="192">
        <v>0</v>
      </c>
      <c r="M88" s="197">
        <v>0</v>
      </c>
      <c r="N88" s="192">
        <v>0</v>
      </c>
      <c r="O88" s="192">
        <f t="shared" si="2"/>
        <v>0</v>
      </c>
      <c r="P88" s="192">
        <f t="shared" si="3"/>
        <v>0</v>
      </c>
      <c r="Q88" s="192">
        <v>0</v>
      </c>
      <c r="R88" s="201">
        <v>0</v>
      </c>
      <c r="S88" s="201">
        <v>9544.14</v>
      </c>
      <c r="T88" s="201">
        <v>0</v>
      </c>
      <c r="U88" s="79">
        <v>0</v>
      </c>
    </row>
    <row r="89" spans="1:21" ht="14.25" customHeight="1">
      <c r="A89" s="75" t="s">
        <v>95</v>
      </c>
      <c r="B89" s="75" t="s">
        <v>101</v>
      </c>
      <c r="C89" s="75" t="s">
        <v>99</v>
      </c>
      <c r="D89" s="75" t="s">
        <v>149</v>
      </c>
      <c r="E89" s="75" t="s">
        <v>143</v>
      </c>
      <c r="F89" s="191">
        <v>7881536.8700000001</v>
      </c>
      <c r="G89" s="192">
        <v>7881536.8700000001</v>
      </c>
      <c r="H89" s="192">
        <v>556696.80000000005</v>
      </c>
      <c r="I89" s="196">
        <v>556696.80000000005</v>
      </c>
      <c r="J89" s="196">
        <v>0</v>
      </c>
      <c r="K89" s="192">
        <v>0</v>
      </c>
      <c r="L89" s="192">
        <v>0</v>
      </c>
      <c r="M89" s="197">
        <v>0</v>
      </c>
      <c r="N89" s="192">
        <v>0</v>
      </c>
      <c r="O89" s="192">
        <f t="shared" si="2"/>
        <v>0</v>
      </c>
      <c r="P89" s="192">
        <f t="shared" si="3"/>
        <v>0</v>
      </c>
      <c r="Q89" s="192">
        <v>0</v>
      </c>
      <c r="R89" s="201">
        <v>0</v>
      </c>
      <c r="S89" s="201">
        <v>7324840.0700000003</v>
      </c>
      <c r="T89" s="201">
        <v>0</v>
      </c>
      <c r="U89" s="79">
        <v>0</v>
      </c>
    </row>
    <row r="90" spans="1:21" ht="14.25" customHeight="1">
      <c r="A90" s="75" t="s">
        <v>95</v>
      </c>
      <c r="B90" s="75" t="s">
        <v>107</v>
      </c>
      <c r="C90" s="75" t="s">
        <v>99</v>
      </c>
      <c r="D90" s="75" t="s">
        <v>149</v>
      </c>
      <c r="E90" s="75" t="s">
        <v>109</v>
      </c>
      <c r="F90" s="191">
        <v>98823.28</v>
      </c>
      <c r="G90" s="192">
        <v>98823.28</v>
      </c>
      <c r="H90" s="192">
        <v>31762.5</v>
      </c>
      <c r="I90" s="196">
        <v>31762.5</v>
      </c>
      <c r="J90" s="196">
        <v>0</v>
      </c>
      <c r="K90" s="192">
        <v>0</v>
      </c>
      <c r="L90" s="192">
        <v>0</v>
      </c>
      <c r="M90" s="197">
        <v>0</v>
      </c>
      <c r="N90" s="192">
        <v>0</v>
      </c>
      <c r="O90" s="192">
        <f t="shared" si="2"/>
        <v>0</v>
      </c>
      <c r="P90" s="192">
        <f t="shared" si="3"/>
        <v>0</v>
      </c>
      <c r="Q90" s="192">
        <v>0</v>
      </c>
      <c r="R90" s="201">
        <v>0</v>
      </c>
      <c r="S90" s="201">
        <v>67060.78</v>
      </c>
      <c r="T90" s="201">
        <v>0</v>
      </c>
      <c r="U90" s="79">
        <v>0</v>
      </c>
    </row>
    <row r="91" spans="1:21" ht="14.25" customHeight="1">
      <c r="A91" s="75" t="s">
        <v>110</v>
      </c>
      <c r="B91" s="75" t="s">
        <v>99</v>
      </c>
      <c r="C91" s="75" t="s">
        <v>96</v>
      </c>
      <c r="D91" s="75" t="s">
        <v>149</v>
      </c>
      <c r="E91" s="75" t="s">
        <v>111</v>
      </c>
      <c r="F91" s="191">
        <v>167448</v>
      </c>
      <c r="G91" s="192">
        <v>167448</v>
      </c>
      <c r="H91" s="192">
        <v>62483.62</v>
      </c>
      <c r="I91" s="196">
        <v>62483.62</v>
      </c>
      <c r="J91" s="196">
        <v>0</v>
      </c>
      <c r="K91" s="192">
        <v>0</v>
      </c>
      <c r="L91" s="192">
        <v>0</v>
      </c>
      <c r="M91" s="197">
        <v>0</v>
      </c>
      <c r="N91" s="192">
        <v>0</v>
      </c>
      <c r="O91" s="192">
        <f t="shared" si="2"/>
        <v>0</v>
      </c>
      <c r="P91" s="192">
        <f t="shared" si="3"/>
        <v>0</v>
      </c>
      <c r="Q91" s="192">
        <v>0</v>
      </c>
      <c r="R91" s="201">
        <v>0</v>
      </c>
      <c r="S91" s="201">
        <v>104964.38</v>
      </c>
      <c r="T91" s="201">
        <v>0</v>
      </c>
      <c r="U91" s="79">
        <v>0</v>
      </c>
    </row>
    <row r="92" spans="1:21" ht="14.25" customHeight="1">
      <c r="A92" s="75"/>
      <c r="B92" s="75"/>
      <c r="C92" s="75"/>
      <c r="D92" s="75" t="s">
        <v>150</v>
      </c>
      <c r="E92" s="75" t="s">
        <v>151</v>
      </c>
      <c r="F92" s="191">
        <v>12000000</v>
      </c>
      <c r="G92" s="192">
        <v>12000000</v>
      </c>
      <c r="H92" s="192">
        <v>646537.39</v>
      </c>
      <c r="I92" s="196">
        <v>646537.39</v>
      </c>
      <c r="J92" s="196">
        <v>0</v>
      </c>
      <c r="K92" s="192">
        <v>0</v>
      </c>
      <c r="L92" s="192">
        <v>0</v>
      </c>
      <c r="M92" s="197">
        <v>0</v>
      </c>
      <c r="N92" s="192">
        <v>0</v>
      </c>
      <c r="O92" s="192">
        <f t="shared" si="2"/>
        <v>0</v>
      </c>
      <c r="P92" s="192">
        <f t="shared" si="3"/>
        <v>0</v>
      </c>
      <c r="Q92" s="192">
        <v>0</v>
      </c>
      <c r="R92" s="201">
        <v>0</v>
      </c>
      <c r="S92" s="201">
        <v>11353462.609999999</v>
      </c>
      <c r="T92" s="201">
        <v>0</v>
      </c>
      <c r="U92" s="79">
        <v>0</v>
      </c>
    </row>
    <row r="93" spans="1:21" ht="14.25" customHeight="1">
      <c r="A93" s="75" t="s">
        <v>85</v>
      </c>
      <c r="B93" s="75" t="s">
        <v>86</v>
      </c>
      <c r="C93" s="75" t="s">
        <v>86</v>
      </c>
      <c r="D93" s="75" t="s">
        <v>152</v>
      </c>
      <c r="E93" s="75" t="s">
        <v>88</v>
      </c>
      <c r="F93" s="191">
        <v>230810.88</v>
      </c>
      <c r="G93" s="192">
        <v>230810.88</v>
      </c>
      <c r="H93" s="192">
        <v>0</v>
      </c>
      <c r="I93" s="196">
        <v>0</v>
      </c>
      <c r="J93" s="196">
        <v>0</v>
      </c>
      <c r="K93" s="192">
        <v>0</v>
      </c>
      <c r="L93" s="192">
        <v>0</v>
      </c>
      <c r="M93" s="197">
        <v>0</v>
      </c>
      <c r="N93" s="192">
        <v>0</v>
      </c>
      <c r="O93" s="192">
        <f t="shared" si="2"/>
        <v>0</v>
      </c>
      <c r="P93" s="192">
        <f t="shared" si="3"/>
        <v>0</v>
      </c>
      <c r="Q93" s="192">
        <v>0</v>
      </c>
      <c r="R93" s="201">
        <v>0</v>
      </c>
      <c r="S93" s="201">
        <v>230810.88</v>
      </c>
      <c r="T93" s="201">
        <v>0</v>
      </c>
      <c r="U93" s="79">
        <v>0</v>
      </c>
    </row>
    <row r="94" spans="1:21" ht="14.25" customHeight="1">
      <c r="A94" s="75" t="s">
        <v>85</v>
      </c>
      <c r="B94" s="75" t="s">
        <v>86</v>
      </c>
      <c r="C94" s="75" t="s">
        <v>89</v>
      </c>
      <c r="D94" s="75" t="s">
        <v>152</v>
      </c>
      <c r="E94" s="75" t="s">
        <v>90</v>
      </c>
      <c r="F94" s="191">
        <v>115405.44</v>
      </c>
      <c r="G94" s="192">
        <v>115405.44</v>
      </c>
      <c r="H94" s="192">
        <v>0</v>
      </c>
      <c r="I94" s="196">
        <v>0</v>
      </c>
      <c r="J94" s="196">
        <v>0</v>
      </c>
      <c r="K94" s="192">
        <v>0</v>
      </c>
      <c r="L94" s="192">
        <v>0</v>
      </c>
      <c r="M94" s="197">
        <v>0</v>
      </c>
      <c r="N94" s="192">
        <v>0</v>
      </c>
      <c r="O94" s="192">
        <f t="shared" si="2"/>
        <v>0</v>
      </c>
      <c r="P94" s="192">
        <f t="shared" si="3"/>
        <v>0</v>
      </c>
      <c r="Q94" s="192">
        <v>0</v>
      </c>
      <c r="R94" s="201">
        <v>0</v>
      </c>
      <c r="S94" s="201">
        <v>115405.44</v>
      </c>
      <c r="T94" s="201">
        <v>0</v>
      </c>
      <c r="U94" s="79">
        <v>0</v>
      </c>
    </row>
    <row r="95" spans="1:21" ht="14.25" customHeight="1">
      <c r="A95" s="75" t="s">
        <v>85</v>
      </c>
      <c r="B95" s="75" t="s">
        <v>92</v>
      </c>
      <c r="C95" s="75" t="s">
        <v>92</v>
      </c>
      <c r="D95" s="75" t="s">
        <v>152</v>
      </c>
      <c r="E95" s="75" t="s">
        <v>94</v>
      </c>
      <c r="F95" s="191">
        <v>13458.32</v>
      </c>
      <c r="G95" s="192">
        <v>13458.32</v>
      </c>
      <c r="H95" s="192">
        <v>4639.29</v>
      </c>
      <c r="I95" s="196">
        <v>4639.29</v>
      </c>
      <c r="J95" s="196">
        <v>0</v>
      </c>
      <c r="K95" s="192">
        <v>0</v>
      </c>
      <c r="L95" s="192">
        <v>0</v>
      </c>
      <c r="M95" s="197">
        <v>0</v>
      </c>
      <c r="N95" s="192">
        <v>0</v>
      </c>
      <c r="O95" s="192">
        <f t="shared" si="2"/>
        <v>0</v>
      </c>
      <c r="P95" s="192">
        <f t="shared" si="3"/>
        <v>0</v>
      </c>
      <c r="Q95" s="192">
        <v>0</v>
      </c>
      <c r="R95" s="201">
        <v>0</v>
      </c>
      <c r="S95" s="201">
        <v>8819.0300000000007</v>
      </c>
      <c r="T95" s="201">
        <v>0</v>
      </c>
      <c r="U95" s="79">
        <v>0</v>
      </c>
    </row>
    <row r="96" spans="1:21" ht="14.25" customHeight="1">
      <c r="A96" s="75" t="s">
        <v>95</v>
      </c>
      <c r="B96" s="75" t="s">
        <v>101</v>
      </c>
      <c r="C96" s="75" t="s">
        <v>99</v>
      </c>
      <c r="D96" s="75" t="s">
        <v>152</v>
      </c>
      <c r="E96" s="75" t="s">
        <v>143</v>
      </c>
      <c r="F96" s="191">
        <v>11393626.550000001</v>
      </c>
      <c r="G96" s="192">
        <v>11393626.550000001</v>
      </c>
      <c r="H96" s="192">
        <v>548596.80000000005</v>
      </c>
      <c r="I96" s="196">
        <v>548596.80000000005</v>
      </c>
      <c r="J96" s="196">
        <v>0</v>
      </c>
      <c r="K96" s="192">
        <v>0</v>
      </c>
      <c r="L96" s="192">
        <v>0</v>
      </c>
      <c r="M96" s="197">
        <v>0</v>
      </c>
      <c r="N96" s="192">
        <v>0</v>
      </c>
      <c r="O96" s="192">
        <f t="shared" si="2"/>
        <v>0</v>
      </c>
      <c r="P96" s="192">
        <f t="shared" si="3"/>
        <v>0</v>
      </c>
      <c r="Q96" s="192">
        <v>0</v>
      </c>
      <c r="R96" s="201">
        <v>0</v>
      </c>
      <c r="S96" s="201">
        <v>10845029.75</v>
      </c>
      <c r="T96" s="201">
        <v>0</v>
      </c>
      <c r="U96" s="79">
        <v>0</v>
      </c>
    </row>
    <row r="97" spans="1:21" ht="14.25" customHeight="1">
      <c r="A97" s="75" t="s">
        <v>95</v>
      </c>
      <c r="B97" s="75" t="s">
        <v>107</v>
      </c>
      <c r="C97" s="75" t="s">
        <v>99</v>
      </c>
      <c r="D97" s="75" t="s">
        <v>152</v>
      </c>
      <c r="E97" s="75" t="s">
        <v>109</v>
      </c>
      <c r="F97" s="191">
        <v>92246.81</v>
      </c>
      <c r="G97" s="192">
        <v>92246.81</v>
      </c>
      <c r="H97" s="192">
        <v>31444.080000000002</v>
      </c>
      <c r="I97" s="196">
        <v>31444.080000000002</v>
      </c>
      <c r="J97" s="196">
        <v>0</v>
      </c>
      <c r="K97" s="192">
        <v>0</v>
      </c>
      <c r="L97" s="192">
        <v>0</v>
      </c>
      <c r="M97" s="197">
        <v>0</v>
      </c>
      <c r="N97" s="192">
        <v>0</v>
      </c>
      <c r="O97" s="192">
        <f t="shared" si="2"/>
        <v>0</v>
      </c>
      <c r="P97" s="192">
        <f t="shared" si="3"/>
        <v>0</v>
      </c>
      <c r="Q97" s="192">
        <v>0</v>
      </c>
      <c r="R97" s="201">
        <v>0</v>
      </c>
      <c r="S97" s="201">
        <v>60802.73</v>
      </c>
      <c r="T97" s="201">
        <v>0</v>
      </c>
      <c r="U97" s="79">
        <v>0</v>
      </c>
    </row>
    <row r="98" spans="1:21" ht="14.25" customHeight="1">
      <c r="A98" s="75" t="s">
        <v>110</v>
      </c>
      <c r="B98" s="75" t="s">
        <v>99</v>
      </c>
      <c r="C98" s="75" t="s">
        <v>96</v>
      </c>
      <c r="D98" s="75" t="s">
        <v>152</v>
      </c>
      <c r="E98" s="75" t="s">
        <v>111</v>
      </c>
      <c r="F98" s="191">
        <v>154452</v>
      </c>
      <c r="G98" s="192">
        <v>154452</v>
      </c>
      <c r="H98" s="192">
        <v>61857.22</v>
      </c>
      <c r="I98" s="196">
        <v>61857.22</v>
      </c>
      <c r="J98" s="196">
        <v>0</v>
      </c>
      <c r="K98" s="192">
        <v>0</v>
      </c>
      <c r="L98" s="192">
        <v>0</v>
      </c>
      <c r="M98" s="197">
        <v>0</v>
      </c>
      <c r="N98" s="192">
        <v>0</v>
      </c>
      <c r="O98" s="192">
        <f t="shared" si="2"/>
        <v>0</v>
      </c>
      <c r="P98" s="192">
        <f t="shared" si="3"/>
        <v>0</v>
      </c>
      <c r="Q98" s="192">
        <v>0</v>
      </c>
      <c r="R98" s="201">
        <v>0</v>
      </c>
      <c r="S98" s="201">
        <v>92594.78</v>
      </c>
      <c r="T98" s="201">
        <v>0</v>
      </c>
      <c r="U98" s="79">
        <v>0</v>
      </c>
    </row>
    <row r="99" spans="1:21" ht="14.25" customHeight="1">
      <c r="A99" s="75"/>
      <c r="B99" s="75"/>
      <c r="C99" s="75"/>
      <c r="D99" s="75" t="s">
        <v>153</v>
      </c>
      <c r="E99" s="75" t="s">
        <v>154</v>
      </c>
      <c r="F99" s="191">
        <v>12095990</v>
      </c>
      <c r="G99" s="192">
        <v>12095990</v>
      </c>
      <c r="H99" s="192">
        <v>518537.74</v>
      </c>
      <c r="I99" s="196">
        <v>518537.74</v>
      </c>
      <c r="J99" s="196">
        <v>0</v>
      </c>
      <c r="K99" s="192">
        <v>0</v>
      </c>
      <c r="L99" s="192">
        <v>0</v>
      </c>
      <c r="M99" s="197">
        <v>0</v>
      </c>
      <c r="N99" s="192">
        <v>0</v>
      </c>
      <c r="O99" s="192">
        <f t="shared" si="2"/>
        <v>0</v>
      </c>
      <c r="P99" s="192">
        <f t="shared" si="3"/>
        <v>0</v>
      </c>
      <c r="Q99" s="192">
        <v>0</v>
      </c>
      <c r="R99" s="201">
        <v>0</v>
      </c>
      <c r="S99" s="201">
        <v>11577452.26</v>
      </c>
      <c r="T99" s="201">
        <v>0</v>
      </c>
      <c r="U99" s="79">
        <v>0</v>
      </c>
    </row>
    <row r="100" spans="1:21" ht="14.25" customHeight="1">
      <c r="A100" s="75" t="s">
        <v>85</v>
      </c>
      <c r="B100" s="75" t="s">
        <v>86</v>
      </c>
      <c r="C100" s="75" t="s">
        <v>86</v>
      </c>
      <c r="D100" s="75" t="s">
        <v>155</v>
      </c>
      <c r="E100" s="75" t="s">
        <v>88</v>
      </c>
      <c r="F100" s="191">
        <v>190037.76000000001</v>
      </c>
      <c r="G100" s="192">
        <v>190037.76000000001</v>
      </c>
      <c r="H100" s="192">
        <v>0</v>
      </c>
      <c r="I100" s="196">
        <v>0</v>
      </c>
      <c r="J100" s="196">
        <v>0</v>
      </c>
      <c r="K100" s="192">
        <v>0</v>
      </c>
      <c r="L100" s="192">
        <v>0</v>
      </c>
      <c r="M100" s="197">
        <v>0</v>
      </c>
      <c r="N100" s="192">
        <v>0</v>
      </c>
      <c r="O100" s="192">
        <f t="shared" si="2"/>
        <v>0</v>
      </c>
      <c r="P100" s="192">
        <f t="shared" si="3"/>
        <v>0</v>
      </c>
      <c r="Q100" s="192">
        <v>0</v>
      </c>
      <c r="R100" s="201">
        <v>0</v>
      </c>
      <c r="S100" s="201">
        <v>190037.76000000001</v>
      </c>
      <c r="T100" s="201">
        <v>0</v>
      </c>
      <c r="U100" s="79">
        <v>0</v>
      </c>
    </row>
    <row r="101" spans="1:21" ht="14.25" customHeight="1">
      <c r="A101" s="75" t="s">
        <v>85</v>
      </c>
      <c r="B101" s="75" t="s">
        <v>86</v>
      </c>
      <c r="C101" s="75" t="s">
        <v>89</v>
      </c>
      <c r="D101" s="75" t="s">
        <v>155</v>
      </c>
      <c r="E101" s="75" t="s">
        <v>90</v>
      </c>
      <c r="F101" s="191">
        <v>95018.880000000005</v>
      </c>
      <c r="G101" s="192">
        <v>95018.880000000005</v>
      </c>
      <c r="H101" s="192">
        <v>0</v>
      </c>
      <c r="I101" s="196">
        <v>0</v>
      </c>
      <c r="J101" s="196">
        <v>0</v>
      </c>
      <c r="K101" s="192">
        <v>0</v>
      </c>
      <c r="L101" s="192">
        <v>0</v>
      </c>
      <c r="M101" s="197">
        <v>0</v>
      </c>
      <c r="N101" s="192">
        <v>0</v>
      </c>
      <c r="O101" s="192">
        <f t="shared" si="2"/>
        <v>0</v>
      </c>
      <c r="P101" s="192">
        <f t="shared" si="3"/>
        <v>0</v>
      </c>
      <c r="Q101" s="192">
        <v>0</v>
      </c>
      <c r="R101" s="201">
        <v>0</v>
      </c>
      <c r="S101" s="201">
        <v>95018.880000000005</v>
      </c>
      <c r="T101" s="201">
        <v>0</v>
      </c>
      <c r="U101" s="79">
        <v>0</v>
      </c>
    </row>
    <row r="102" spans="1:21" ht="14.25" customHeight="1">
      <c r="A102" s="75" t="s">
        <v>85</v>
      </c>
      <c r="B102" s="75" t="s">
        <v>92</v>
      </c>
      <c r="C102" s="75" t="s">
        <v>92</v>
      </c>
      <c r="D102" s="75" t="s">
        <v>155</v>
      </c>
      <c r="E102" s="75" t="s">
        <v>94</v>
      </c>
      <c r="F102" s="191">
        <v>11056.82</v>
      </c>
      <c r="G102" s="192">
        <v>11056.82</v>
      </c>
      <c r="H102" s="192">
        <v>3714.79</v>
      </c>
      <c r="I102" s="196">
        <v>3714.79</v>
      </c>
      <c r="J102" s="196">
        <v>0</v>
      </c>
      <c r="K102" s="192">
        <v>0</v>
      </c>
      <c r="L102" s="192">
        <v>0</v>
      </c>
      <c r="M102" s="197">
        <v>0</v>
      </c>
      <c r="N102" s="192">
        <v>0</v>
      </c>
      <c r="O102" s="192">
        <f t="shared" si="2"/>
        <v>0</v>
      </c>
      <c r="P102" s="192">
        <f t="shared" si="3"/>
        <v>0</v>
      </c>
      <c r="Q102" s="192">
        <v>0</v>
      </c>
      <c r="R102" s="201">
        <v>0</v>
      </c>
      <c r="S102" s="201">
        <v>7342.03</v>
      </c>
      <c r="T102" s="201">
        <v>0</v>
      </c>
      <c r="U102" s="79">
        <v>0</v>
      </c>
    </row>
    <row r="103" spans="1:21" ht="14.25" customHeight="1">
      <c r="A103" s="75" t="s">
        <v>95</v>
      </c>
      <c r="B103" s="75" t="s">
        <v>101</v>
      </c>
      <c r="C103" s="75" t="s">
        <v>99</v>
      </c>
      <c r="D103" s="75" t="s">
        <v>155</v>
      </c>
      <c r="E103" s="75" t="s">
        <v>143</v>
      </c>
      <c r="F103" s="191">
        <v>11533276.279999999</v>
      </c>
      <c r="G103" s="192">
        <v>11533276.279999999</v>
      </c>
      <c r="H103" s="192">
        <v>440114.4</v>
      </c>
      <c r="I103" s="196">
        <v>440114.4</v>
      </c>
      <c r="J103" s="196">
        <v>0</v>
      </c>
      <c r="K103" s="192">
        <v>0</v>
      </c>
      <c r="L103" s="192">
        <v>0</v>
      </c>
      <c r="M103" s="197">
        <v>0</v>
      </c>
      <c r="N103" s="192">
        <v>0</v>
      </c>
      <c r="O103" s="192">
        <f t="shared" si="2"/>
        <v>0</v>
      </c>
      <c r="P103" s="192">
        <f t="shared" si="3"/>
        <v>0</v>
      </c>
      <c r="Q103" s="192">
        <v>0</v>
      </c>
      <c r="R103" s="201">
        <v>0</v>
      </c>
      <c r="S103" s="201">
        <v>11093161.880000001</v>
      </c>
      <c r="T103" s="201">
        <v>0</v>
      </c>
      <c r="U103" s="79">
        <v>0</v>
      </c>
    </row>
    <row r="104" spans="1:21" ht="14.25" customHeight="1">
      <c r="A104" s="75" t="s">
        <v>95</v>
      </c>
      <c r="B104" s="75" t="s">
        <v>107</v>
      </c>
      <c r="C104" s="75" t="s">
        <v>99</v>
      </c>
      <c r="D104" s="75" t="s">
        <v>155</v>
      </c>
      <c r="E104" s="75" t="s">
        <v>109</v>
      </c>
      <c r="F104" s="191">
        <v>76928.259999999995</v>
      </c>
      <c r="G104" s="192">
        <v>76928.259999999995</v>
      </c>
      <c r="H104" s="192">
        <v>25178.02</v>
      </c>
      <c r="I104" s="196">
        <v>25178.02</v>
      </c>
      <c r="J104" s="196">
        <v>0</v>
      </c>
      <c r="K104" s="192">
        <v>0</v>
      </c>
      <c r="L104" s="192">
        <v>0</v>
      </c>
      <c r="M104" s="197">
        <v>0</v>
      </c>
      <c r="N104" s="192">
        <v>0</v>
      </c>
      <c r="O104" s="192">
        <f t="shared" si="2"/>
        <v>0</v>
      </c>
      <c r="P104" s="192">
        <f t="shared" si="3"/>
        <v>0</v>
      </c>
      <c r="Q104" s="192">
        <v>0</v>
      </c>
      <c r="R104" s="201">
        <v>0</v>
      </c>
      <c r="S104" s="201">
        <v>51750.239999999998</v>
      </c>
      <c r="T104" s="201">
        <v>0</v>
      </c>
      <c r="U104" s="79">
        <v>0</v>
      </c>
    </row>
    <row r="105" spans="1:21" ht="14.25" customHeight="1">
      <c r="A105" s="75" t="s">
        <v>110</v>
      </c>
      <c r="B105" s="75" t="s">
        <v>99</v>
      </c>
      <c r="C105" s="75" t="s">
        <v>96</v>
      </c>
      <c r="D105" s="75" t="s">
        <v>155</v>
      </c>
      <c r="E105" s="75" t="s">
        <v>111</v>
      </c>
      <c r="F105" s="191">
        <v>189672</v>
      </c>
      <c r="G105" s="192">
        <v>189672</v>
      </c>
      <c r="H105" s="192">
        <v>49530.53</v>
      </c>
      <c r="I105" s="196">
        <v>49530.53</v>
      </c>
      <c r="J105" s="196">
        <v>0</v>
      </c>
      <c r="K105" s="192">
        <v>0</v>
      </c>
      <c r="L105" s="192">
        <v>0</v>
      </c>
      <c r="M105" s="197">
        <v>0</v>
      </c>
      <c r="N105" s="192">
        <v>0</v>
      </c>
      <c r="O105" s="192">
        <f t="shared" si="2"/>
        <v>0</v>
      </c>
      <c r="P105" s="192">
        <f t="shared" si="3"/>
        <v>0</v>
      </c>
      <c r="Q105" s="192">
        <v>0</v>
      </c>
      <c r="R105" s="201">
        <v>0</v>
      </c>
      <c r="S105" s="201">
        <v>140141.47</v>
      </c>
      <c r="T105" s="201">
        <v>0</v>
      </c>
      <c r="U105" s="79">
        <v>0</v>
      </c>
    </row>
    <row r="106" spans="1:21" ht="14.25" customHeight="1">
      <c r="A106" s="75"/>
      <c r="B106" s="75"/>
      <c r="C106" s="75"/>
      <c r="D106" s="75" t="s">
        <v>156</v>
      </c>
      <c r="E106" s="75" t="s">
        <v>157</v>
      </c>
      <c r="F106" s="191">
        <v>6500000.0099999998</v>
      </c>
      <c r="G106" s="192">
        <v>6500000.0099999998</v>
      </c>
      <c r="H106" s="192">
        <v>262220.84000000003</v>
      </c>
      <c r="I106" s="196">
        <v>262220.84000000003</v>
      </c>
      <c r="J106" s="196">
        <v>0</v>
      </c>
      <c r="K106" s="192">
        <v>0</v>
      </c>
      <c r="L106" s="192">
        <v>0</v>
      </c>
      <c r="M106" s="197">
        <v>0</v>
      </c>
      <c r="N106" s="192">
        <v>0</v>
      </c>
      <c r="O106" s="192">
        <f t="shared" si="2"/>
        <v>0</v>
      </c>
      <c r="P106" s="192">
        <f t="shared" si="3"/>
        <v>0</v>
      </c>
      <c r="Q106" s="192">
        <v>0</v>
      </c>
      <c r="R106" s="201">
        <v>0</v>
      </c>
      <c r="S106" s="201">
        <v>6237779.1699999999</v>
      </c>
      <c r="T106" s="201">
        <v>0</v>
      </c>
      <c r="U106" s="79">
        <v>0</v>
      </c>
    </row>
    <row r="107" spans="1:21" ht="14.25" customHeight="1">
      <c r="A107" s="75" t="s">
        <v>85</v>
      </c>
      <c r="B107" s="75" t="s">
        <v>86</v>
      </c>
      <c r="C107" s="75" t="s">
        <v>86</v>
      </c>
      <c r="D107" s="75" t="s">
        <v>158</v>
      </c>
      <c r="E107" s="75" t="s">
        <v>88</v>
      </c>
      <c r="F107" s="191">
        <v>95898.240000000005</v>
      </c>
      <c r="G107" s="192">
        <v>95898.240000000005</v>
      </c>
      <c r="H107" s="192">
        <v>0</v>
      </c>
      <c r="I107" s="196">
        <v>0</v>
      </c>
      <c r="J107" s="196">
        <v>0</v>
      </c>
      <c r="K107" s="192">
        <v>0</v>
      </c>
      <c r="L107" s="192">
        <v>0</v>
      </c>
      <c r="M107" s="197">
        <v>0</v>
      </c>
      <c r="N107" s="192">
        <v>0</v>
      </c>
      <c r="O107" s="192">
        <f t="shared" si="2"/>
        <v>0</v>
      </c>
      <c r="P107" s="192">
        <f t="shared" si="3"/>
        <v>0</v>
      </c>
      <c r="Q107" s="192">
        <v>0</v>
      </c>
      <c r="R107" s="201">
        <v>0</v>
      </c>
      <c r="S107" s="201">
        <v>95898.240000000005</v>
      </c>
      <c r="T107" s="201">
        <v>0</v>
      </c>
      <c r="U107" s="79">
        <v>0</v>
      </c>
    </row>
    <row r="108" spans="1:21" ht="14.25" customHeight="1">
      <c r="A108" s="75" t="s">
        <v>85</v>
      </c>
      <c r="B108" s="75" t="s">
        <v>86</v>
      </c>
      <c r="C108" s="75" t="s">
        <v>89</v>
      </c>
      <c r="D108" s="75" t="s">
        <v>158</v>
      </c>
      <c r="E108" s="75" t="s">
        <v>90</v>
      </c>
      <c r="F108" s="191">
        <v>47949.120000000003</v>
      </c>
      <c r="G108" s="192">
        <v>47949.120000000003</v>
      </c>
      <c r="H108" s="192">
        <v>0</v>
      </c>
      <c r="I108" s="196">
        <v>0</v>
      </c>
      <c r="J108" s="196">
        <v>0</v>
      </c>
      <c r="K108" s="192">
        <v>0</v>
      </c>
      <c r="L108" s="192">
        <v>0</v>
      </c>
      <c r="M108" s="197">
        <v>0</v>
      </c>
      <c r="N108" s="192">
        <v>0</v>
      </c>
      <c r="O108" s="192">
        <f t="shared" si="2"/>
        <v>0</v>
      </c>
      <c r="P108" s="192">
        <f t="shared" si="3"/>
        <v>0</v>
      </c>
      <c r="Q108" s="192">
        <v>0</v>
      </c>
      <c r="R108" s="201">
        <v>0</v>
      </c>
      <c r="S108" s="201">
        <v>47949.120000000003</v>
      </c>
      <c r="T108" s="201">
        <v>0</v>
      </c>
      <c r="U108" s="79">
        <v>0</v>
      </c>
    </row>
    <row r="109" spans="1:21" ht="14.25" customHeight="1">
      <c r="A109" s="75" t="s">
        <v>85</v>
      </c>
      <c r="B109" s="75" t="s">
        <v>92</v>
      </c>
      <c r="C109" s="75" t="s">
        <v>92</v>
      </c>
      <c r="D109" s="75" t="s">
        <v>158</v>
      </c>
      <c r="E109" s="75" t="s">
        <v>94</v>
      </c>
      <c r="F109" s="191">
        <v>5588.7</v>
      </c>
      <c r="G109" s="192">
        <v>5588.7</v>
      </c>
      <c r="H109" s="192">
        <v>1874.28</v>
      </c>
      <c r="I109" s="196">
        <v>1874.28</v>
      </c>
      <c r="J109" s="196">
        <v>0</v>
      </c>
      <c r="K109" s="192">
        <v>0</v>
      </c>
      <c r="L109" s="192">
        <v>0</v>
      </c>
      <c r="M109" s="197">
        <v>0</v>
      </c>
      <c r="N109" s="192">
        <v>0</v>
      </c>
      <c r="O109" s="192">
        <f t="shared" si="2"/>
        <v>0</v>
      </c>
      <c r="P109" s="192">
        <f t="shared" si="3"/>
        <v>0</v>
      </c>
      <c r="Q109" s="192">
        <v>0</v>
      </c>
      <c r="R109" s="201">
        <v>0</v>
      </c>
      <c r="S109" s="201">
        <v>3714.42</v>
      </c>
      <c r="T109" s="201">
        <v>0</v>
      </c>
      <c r="U109" s="79">
        <v>0</v>
      </c>
    </row>
    <row r="110" spans="1:21" ht="14.25" customHeight="1">
      <c r="A110" s="75" t="s">
        <v>95</v>
      </c>
      <c r="B110" s="75" t="s">
        <v>101</v>
      </c>
      <c r="C110" s="75" t="s">
        <v>99</v>
      </c>
      <c r="D110" s="75" t="s">
        <v>158</v>
      </c>
      <c r="E110" s="75" t="s">
        <v>143</v>
      </c>
      <c r="F110" s="191">
        <v>6220666.6600000001</v>
      </c>
      <c r="G110" s="192">
        <v>6220666.6600000001</v>
      </c>
      <c r="H110" s="192">
        <v>222652.79999999999</v>
      </c>
      <c r="I110" s="196">
        <v>222652.79999999999</v>
      </c>
      <c r="J110" s="196">
        <v>0</v>
      </c>
      <c r="K110" s="192">
        <v>0</v>
      </c>
      <c r="L110" s="192">
        <v>0</v>
      </c>
      <c r="M110" s="197">
        <v>0</v>
      </c>
      <c r="N110" s="192">
        <v>0</v>
      </c>
      <c r="O110" s="192">
        <f t="shared" si="2"/>
        <v>0</v>
      </c>
      <c r="P110" s="192">
        <f t="shared" si="3"/>
        <v>0</v>
      </c>
      <c r="Q110" s="192">
        <v>0</v>
      </c>
      <c r="R110" s="201">
        <v>0</v>
      </c>
      <c r="S110" s="201">
        <v>5998013.8600000003</v>
      </c>
      <c r="T110" s="201">
        <v>0</v>
      </c>
      <c r="U110" s="79">
        <v>0</v>
      </c>
    </row>
    <row r="111" spans="1:21" ht="14.25" customHeight="1">
      <c r="A111" s="75" t="s">
        <v>95</v>
      </c>
      <c r="B111" s="75" t="s">
        <v>107</v>
      </c>
      <c r="C111" s="75" t="s">
        <v>99</v>
      </c>
      <c r="D111" s="75" t="s">
        <v>158</v>
      </c>
      <c r="E111" s="75" t="s">
        <v>109</v>
      </c>
      <c r="F111" s="191">
        <v>39477.29</v>
      </c>
      <c r="G111" s="192">
        <v>39477.29</v>
      </c>
      <c r="H111" s="192">
        <v>12703.42</v>
      </c>
      <c r="I111" s="196">
        <v>12703.42</v>
      </c>
      <c r="J111" s="196">
        <v>0</v>
      </c>
      <c r="K111" s="192">
        <v>0</v>
      </c>
      <c r="L111" s="192">
        <v>0</v>
      </c>
      <c r="M111" s="197">
        <v>0</v>
      </c>
      <c r="N111" s="192">
        <v>0</v>
      </c>
      <c r="O111" s="192">
        <f t="shared" si="2"/>
        <v>0</v>
      </c>
      <c r="P111" s="192">
        <f t="shared" si="3"/>
        <v>0</v>
      </c>
      <c r="Q111" s="192">
        <v>0</v>
      </c>
      <c r="R111" s="201">
        <v>0</v>
      </c>
      <c r="S111" s="201">
        <v>26773.87</v>
      </c>
      <c r="T111" s="201">
        <v>0</v>
      </c>
      <c r="U111" s="79">
        <v>0</v>
      </c>
    </row>
    <row r="112" spans="1:21" ht="14.25" customHeight="1">
      <c r="A112" s="75" t="s">
        <v>110</v>
      </c>
      <c r="B112" s="75" t="s">
        <v>99</v>
      </c>
      <c r="C112" s="75" t="s">
        <v>96</v>
      </c>
      <c r="D112" s="75" t="s">
        <v>158</v>
      </c>
      <c r="E112" s="75" t="s">
        <v>111</v>
      </c>
      <c r="F112" s="191">
        <v>90420</v>
      </c>
      <c r="G112" s="192">
        <v>90420</v>
      </c>
      <c r="H112" s="192">
        <v>24990.34</v>
      </c>
      <c r="I112" s="196">
        <v>24990.34</v>
      </c>
      <c r="J112" s="196">
        <v>0</v>
      </c>
      <c r="K112" s="192">
        <v>0</v>
      </c>
      <c r="L112" s="192">
        <v>0</v>
      </c>
      <c r="M112" s="197">
        <v>0</v>
      </c>
      <c r="N112" s="192">
        <v>0</v>
      </c>
      <c r="O112" s="192">
        <f t="shared" si="2"/>
        <v>0</v>
      </c>
      <c r="P112" s="192">
        <f t="shared" si="3"/>
        <v>0</v>
      </c>
      <c r="Q112" s="192">
        <v>0</v>
      </c>
      <c r="R112" s="201">
        <v>0</v>
      </c>
      <c r="S112" s="201">
        <v>65429.66</v>
      </c>
      <c r="T112" s="201">
        <v>0</v>
      </c>
      <c r="U112" s="79">
        <v>0</v>
      </c>
    </row>
    <row r="113" spans="1:21" ht="14.25" customHeight="1">
      <c r="A113" s="75"/>
      <c r="B113" s="75"/>
      <c r="C113" s="75"/>
      <c r="D113" s="75" t="s">
        <v>159</v>
      </c>
      <c r="E113" s="75" t="s">
        <v>160</v>
      </c>
      <c r="F113" s="191">
        <v>1236190.33</v>
      </c>
      <c r="G113" s="192">
        <v>1236190.33</v>
      </c>
      <c r="H113" s="192">
        <v>170524.36</v>
      </c>
      <c r="I113" s="196">
        <v>170524.36</v>
      </c>
      <c r="J113" s="196">
        <v>0</v>
      </c>
      <c r="K113" s="192">
        <v>0</v>
      </c>
      <c r="L113" s="192">
        <v>0</v>
      </c>
      <c r="M113" s="197">
        <v>0</v>
      </c>
      <c r="N113" s="192">
        <v>0</v>
      </c>
      <c r="O113" s="192">
        <f t="shared" si="2"/>
        <v>0</v>
      </c>
      <c r="P113" s="192">
        <f t="shared" si="3"/>
        <v>0</v>
      </c>
      <c r="Q113" s="192">
        <v>0</v>
      </c>
      <c r="R113" s="201">
        <v>0</v>
      </c>
      <c r="S113" s="201">
        <v>1065665.97</v>
      </c>
      <c r="T113" s="201">
        <v>0</v>
      </c>
      <c r="U113" s="79">
        <v>0</v>
      </c>
    </row>
    <row r="114" spans="1:21" ht="14.25" customHeight="1">
      <c r="A114" s="75" t="s">
        <v>85</v>
      </c>
      <c r="B114" s="75" t="s">
        <v>86</v>
      </c>
      <c r="C114" s="75" t="s">
        <v>86</v>
      </c>
      <c r="D114" s="75" t="s">
        <v>161</v>
      </c>
      <c r="E114" s="75" t="s">
        <v>88</v>
      </c>
      <c r="F114" s="191">
        <v>64583.040000000001</v>
      </c>
      <c r="G114" s="192">
        <v>64583.040000000001</v>
      </c>
      <c r="H114" s="192">
        <v>0</v>
      </c>
      <c r="I114" s="196">
        <v>0</v>
      </c>
      <c r="J114" s="196">
        <v>0</v>
      </c>
      <c r="K114" s="192">
        <v>0</v>
      </c>
      <c r="L114" s="192">
        <v>0</v>
      </c>
      <c r="M114" s="197">
        <v>0</v>
      </c>
      <c r="N114" s="192">
        <v>0</v>
      </c>
      <c r="O114" s="192">
        <f t="shared" si="2"/>
        <v>0</v>
      </c>
      <c r="P114" s="192">
        <f t="shared" si="3"/>
        <v>0</v>
      </c>
      <c r="Q114" s="192">
        <v>0</v>
      </c>
      <c r="R114" s="201">
        <v>0</v>
      </c>
      <c r="S114" s="201">
        <v>64583.040000000001</v>
      </c>
      <c r="T114" s="201">
        <v>0</v>
      </c>
      <c r="U114" s="79">
        <v>0</v>
      </c>
    </row>
    <row r="115" spans="1:21" ht="14.25" customHeight="1">
      <c r="A115" s="75" t="s">
        <v>85</v>
      </c>
      <c r="B115" s="75" t="s">
        <v>86</v>
      </c>
      <c r="C115" s="75" t="s">
        <v>89</v>
      </c>
      <c r="D115" s="75" t="s">
        <v>161</v>
      </c>
      <c r="E115" s="75" t="s">
        <v>90</v>
      </c>
      <c r="F115" s="191">
        <v>32291.52</v>
      </c>
      <c r="G115" s="192">
        <v>32291.52</v>
      </c>
      <c r="H115" s="192">
        <v>0</v>
      </c>
      <c r="I115" s="196">
        <v>0</v>
      </c>
      <c r="J115" s="196">
        <v>0</v>
      </c>
      <c r="K115" s="192">
        <v>0</v>
      </c>
      <c r="L115" s="192">
        <v>0</v>
      </c>
      <c r="M115" s="197">
        <v>0</v>
      </c>
      <c r="N115" s="192">
        <v>0</v>
      </c>
      <c r="O115" s="192">
        <f t="shared" si="2"/>
        <v>0</v>
      </c>
      <c r="P115" s="192">
        <f t="shared" si="3"/>
        <v>0</v>
      </c>
      <c r="Q115" s="192">
        <v>0</v>
      </c>
      <c r="R115" s="201">
        <v>0</v>
      </c>
      <c r="S115" s="201">
        <v>32291.52</v>
      </c>
      <c r="T115" s="201">
        <v>0</v>
      </c>
      <c r="U115" s="79">
        <v>0</v>
      </c>
    </row>
    <row r="116" spans="1:21" ht="14.25" customHeight="1">
      <c r="A116" s="75" t="s">
        <v>85</v>
      </c>
      <c r="B116" s="75" t="s">
        <v>92</v>
      </c>
      <c r="C116" s="75" t="s">
        <v>92</v>
      </c>
      <c r="D116" s="75" t="s">
        <v>161</v>
      </c>
      <c r="E116" s="75" t="s">
        <v>94</v>
      </c>
      <c r="F116" s="191">
        <v>3784</v>
      </c>
      <c r="G116" s="192">
        <v>3784</v>
      </c>
      <c r="H116" s="192">
        <v>1213.44</v>
      </c>
      <c r="I116" s="196">
        <v>1213.44</v>
      </c>
      <c r="J116" s="196">
        <v>0</v>
      </c>
      <c r="K116" s="192">
        <v>0</v>
      </c>
      <c r="L116" s="192">
        <v>0</v>
      </c>
      <c r="M116" s="197">
        <v>0</v>
      </c>
      <c r="N116" s="192">
        <v>0</v>
      </c>
      <c r="O116" s="192">
        <f t="shared" si="2"/>
        <v>0</v>
      </c>
      <c r="P116" s="192">
        <f t="shared" si="3"/>
        <v>0</v>
      </c>
      <c r="Q116" s="192">
        <v>0</v>
      </c>
      <c r="R116" s="201">
        <v>0</v>
      </c>
      <c r="S116" s="201">
        <v>2570.56</v>
      </c>
      <c r="T116" s="201">
        <v>0</v>
      </c>
      <c r="U116" s="79">
        <v>0</v>
      </c>
    </row>
    <row r="117" spans="1:21" ht="14.25" customHeight="1">
      <c r="A117" s="75" t="s">
        <v>95</v>
      </c>
      <c r="B117" s="75" t="s">
        <v>101</v>
      </c>
      <c r="C117" s="75" t="s">
        <v>99</v>
      </c>
      <c r="D117" s="75" t="s">
        <v>161</v>
      </c>
      <c r="E117" s="75" t="s">
        <v>143</v>
      </c>
      <c r="F117" s="191">
        <v>1068790</v>
      </c>
      <c r="G117" s="192">
        <v>1068790</v>
      </c>
      <c r="H117" s="192">
        <v>144907.20000000001</v>
      </c>
      <c r="I117" s="196">
        <v>144907.20000000001</v>
      </c>
      <c r="J117" s="196">
        <v>0</v>
      </c>
      <c r="K117" s="192">
        <v>0</v>
      </c>
      <c r="L117" s="192">
        <v>0</v>
      </c>
      <c r="M117" s="197">
        <v>0</v>
      </c>
      <c r="N117" s="192">
        <v>0</v>
      </c>
      <c r="O117" s="192">
        <f t="shared" si="2"/>
        <v>0</v>
      </c>
      <c r="P117" s="192">
        <f t="shared" si="3"/>
        <v>0</v>
      </c>
      <c r="Q117" s="192">
        <v>0</v>
      </c>
      <c r="R117" s="201">
        <v>0</v>
      </c>
      <c r="S117" s="201">
        <v>923882.8</v>
      </c>
      <c r="T117" s="201">
        <v>0</v>
      </c>
      <c r="U117" s="79">
        <v>0</v>
      </c>
    </row>
    <row r="118" spans="1:21" ht="14.25" customHeight="1">
      <c r="A118" s="75" t="s">
        <v>95</v>
      </c>
      <c r="B118" s="75" t="s">
        <v>107</v>
      </c>
      <c r="C118" s="75" t="s">
        <v>99</v>
      </c>
      <c r="D118" s="75" t="s">
        <v>161</v>
      </c>
      <c r="E118" s="75" t="s">
        <v>109</v>
      </c>
      <c r="F118" s="191">
        <v>27105.77</v>
      </c>
      <c r="G118" s="192">
        <v>27105.77</v>
      </c>
      <c r="H118" s="192">
        <v>8224.4599999999991</v>
      </c>
      <c r="I118" s="196">
        <v>8224.4599999999991</v>
      </c>
      <c r="J118" s="196">
        <v>0</v>
      </c>
      <c r="K118" s="192">
        <v>0</v>
      </c>
      <c r="L118" s="192">
        <v>0</v>
      </c>
      <c r="M118" s="197">
        <v>0</v>
      </c>
      <c r="N118" s="192">
        <v>0</v>
      </c>
      <c r="O118" s="192">
        <f t="shared" si="2"/>
        <v>0</v>
      </c>
      <c r="P118" s="192">
        <f t="shared" si="3"/>
        <v>0</v>
      </c>
      <c r="Q118" s="192">
        <v>0</v>
      </c>
      <c r="R118" s="201">
        <v>0</v>
      </c>
      <c r="S118" s="201">
        <v>18881.310000000001</v>
      </c>
      <c r="T118" s="201">
        <v>0</v>
      </c>
      <c r="U118" s="79">
        <v>0</v>
      </c>
    </row>
    <row r="119" spans="1:21" ht="14.25" customHeight="1">
      <c r="A119" s="75" t="s">
        <v>110</v>
      </c>
      <c r="B119" s="75" t="s">
        <v>99</v>
      </c>
      <c r="C119" s="75" t="s">
        <v>96</v>
      </c>
      <c r="D119" s="75" t="s">
        <v>161</v>
      </c>
      <c r="E119" s="75" t="s">
        <v>111</v>
      </c>
      <c r="F119" s="191">
        <v>39636</v>
      </c>
      <c r="G119" s="192">
        <v>39636</v>
      </c>
      <c r="H119" s="192">
        <v>16179.26</v>
      </c>
      <c r="I119" s="196">
        <v>16179.26</v>
      </c>
      <c r="J119" s="196">
        <v>0</v>
      </c>
      <c r="K119" s="192">
        <v>0</v>
      </c>
      <c r="L119" s="192">
        <v>0</v>
      </c>
      <c r="M119" s="197">
        <v>0</v>
      </c>
      <c r="N119" s="192">
        <v>0</v>
      </c>
      <c r="O119" s="192">
        <f t="shared" si="2"/>
        <v>0</v>
      </c>
      <c r="P119" s="192">
        <f t="shared" si="3"/>
        <v>0</v>
      </c>
      <c r="Q119" s="192">
        <v>0</v>
      </c>
      <c r="R119" s="201">
        <v>0</v>
      </c>
      <c r="S119" s="201">
        <v>23456.74</v>
      </c>
      <c r="T119" s="201">
        <v>0</v>
      </c>
      <c r="U119" s="79">
        <v>0</v>
      </c>
    </row>
    <row r="120" spans="1:21" ht="14.25" customHeight="1">
      <c r="A120" s="75"/>
      <c r="B120" s="75"/>
      <c r="C120" s="75"/>
      <c r="D120" s="75" t="s">
        <v>162</v>
      </c>
      <c r="E120" s="75" t="s">
        <v>163</v>
      </c>
      <c r="F120" s="191">
        <v>2500000.0099999998</v>
      </c>
      <c r="G120" s="192">
        <v>2500000.0099999998</v>
      </c>
      <c r="H120" s="192">
        <v>326781.86</v>
      </c>
      <c r="I120" s="196">
        <v>326781.86</v>
      </c>
      <c r="J120" s="196">
        <v>0</v>
      </c>
      <c r="K120" s="192">
        <v>0</v>
      </c>
      <c r="L120" s="192">
        <v>0</v>
      </c>
      <c r="M120" s="197">
        <v>0</v>
      </c>
      <c r="N120" s="192">
        <v>0</v>
      </c>
      <c r="O120" s="192">
        <f t="shared" si="2"/>
        <v>0</v>
      </c>
      <c r="P120" s="192">
        <f t="shared" si="3"/>
        <v>0</v>
      </c>
      <c r="Q120" s="192">
        <v>0</v>
      </c>
      <c r="R120" s="201">
        <v>0</v>
      </c>
      <c r="S120" s="201">
        <v>2173218.15</v>
      </c>
      <c r="T120" s="201">
        <v>0</v>
      </c>
      <c r="U120" s="79">
        <v>0</v>
      </c>
    </row>
    <row r="121" spans="1:21" ht="14.25" customHeight="1">
      <c r="A121" s="75" t="s">
        <v>85</v>
      </c>
      <c r="B121" s="75" t="s">
        <v>86</v>
      </c>
      <c r="C121" s="75" t="s">
        <v>86</v>
      </c>
      <c r="D121" s="75" t="s">
        <v>164</v>
      </c>
      <c r="E121" s="75" t="s">
        <v>88</v>
      </c>
      <c r="F121" s="191">
        <v>119088</v>
      </c>
      <c r="G121" s="192">
        <v>119088</v>
      </c>
      <c r="H121" s="192">
        <v>0</v>
      </c>
      <c r="I121" s="196">
        <v>0</v>
      </c>
      <c r="J121" s="196">
        <v>0</v>
      </c>
      <c r="K121" s="192">
        <v>0</v>
      </c>
      <c r="L121" s="192">
        <v>0</v>
      </c>
      <c r="M121" s="197">
        <v>0</v>
      </c>
      <c r="N121" s="192">
        <v>0</v>
      </c>
      <c r="O121" s="192">
        <f t="shared" si="2"/>
        <v>0</v>
      </c>
      <c r="P121" s="192">
        <f t="shared" si="3"/>
        <v>0</v>
      </c>
      <c r="Q121" s="192">
        <v>0</v>
      </c>
      <c r="R121" s="201">
        <v>0</v>
      </c>
      <c r="S121" s="201">
        <v>119088</v>
      </c>
      <c r="T121" s="201">
        <v>0</v>
      </c>
      <c r="U121" s="79">
        <v>0</v>
      </c>
    </row>
    <row r="122" spans="1:21" ht="14.25" customHeight="1">
      <c r="A122" s="75" t="s">
        <v>85</v>
      </c>
      <c r="B122" s="75" t="s">
        <v>86</v>
      </c>
      <c r="C122" s="75" t="s">
        <v>89</v>
      </c>
      <c r="D122" s="75" t="s">
        <v>164</v>
      </c>
      <c r="E122" s="75" t="s">
        <v>90</v>
      </c>
      <c r="F122" s="191">
        <v>59544</v>
      </c>
      <c r="G122" s="192">
        <v>59544</v>
      </c>
      <c r="H122" s="192">
        <v>0</v>
      </c>
      <c r="I122" s="196">
        <v>0</v>
      </c>
      <c r="J122" s="196">
        <v>0</v>
      </c>
      <c r="K122" s="192">
        <v>0</v>
      </c>
      <c r="L122" s="192">
        <v>0</v>
      </c>
      <c r="M122" s="197">
        <v>0</v>
      </c>
      <c r="N122" s="192">
        <v>0</v>
      </c>
      <c r="O122" s="192">
        <f t="shared" si="2"/>
        <v>0</v>
      </c>
      <c r="P122" s="192">
        <f t="shared" si="3"/>
        <v>0</v>
      </c>
      <c r="Q122" s="192">
        <v>0</v>
      </c>
      <c r="R122" s="201">
        <v>0</v>
      </c>
      <c r="S122" s="201">
        <v>59544</v>
      </c>
      <c r="T122" s="201">
        <v>0</v>
      </c>
      <c r="U122" s="79">
        <v>0</v>
      </c>
    </row>
    <row r="123" spans="1:21" ht="14.25" customHeight="1">
      <c r="A123" s="75" t="s">
        <v>85</v>
      </c>
      <c r="B123" s="75" t="s">
        <v>92</v>
      </c>
      <c r="C123" s="75" t="s">
        <v>92</v>
      </c>
      <c r="D123" s="75" t="s">
        <v>164</v>
      </c>
      <c r="E123" s="75" t="s">
        <v>94</v>
      </c>
      <c r="F123" s="191">
        <v>6957.91</v>
      </c>
      <c r="G123" s="192">
        <v>6957.91</v>
      </c>
      <c r="H123" s="192">
        <v>2340.77</v>
      </c>
      <c r="I123" s="196">
        <v>2340.77</v>
      </c>
      <c r="J123" s="196">
        <v>0</v>
      </c>
      <c r="K123" s="192">
        <v>0</v>
      </c>
      <c r="L123" s="192">
        <v>0</v>
      </c>
      <c r="M123" s="197">
        <v>0</v>
      </c>
      <c r="N123" s="192">
        <v>0</v>
      </c>
      <c r="O123" s="192">
        <f t="shared" si="2"/>
        <v>0</v>
      </c>
      <c r="P123" s="192">
        <f t="shared" si="3"/>
        <v>0</v>
      </c>
      <c r="Q123" s="192">
        <v>0</v>
      </c>
      <c r="R123" s="201">
        <v>0</v>
      </c>
      <c r="S123" s="201">
        <v>4617.1400000000003</v>
      </c>
      <c r="T123" s="201">
        <v>0</v>
      </c>
      <c r="U123" s="79">
        <v>0</v>
      </c>
    </row>
    <row r="124" spans="1:21" ht="14.25" customHeight="1">
      <c r="A124" s="75" t="s">
        <v>95</v>
      </c>
      <c r="B124" s="75" t="s">
        <v>101</v>
      </c>
      <c r="C124" s="75" t="s">
        <v>99</v>
      </c>
      <c r="D124" s="75" t="s">
        <v>164</v>
      </c>
      <c r="E124" s="75" t="s">
        <v>143</v>
      </c>
      <c r="F124" s="191">
        <v>2179586.7599999998</v>
      </c>
      <c r="G124" s="192">
        <v>2179586.7599999998</v>
      </c>
      <c r="H124" s="192">
        <v>277365.59999999998</v>
      </c>
      <c r="I124" s="196">
        <v>277365.59999999998</v>
      </c>
      <c r="J124" s="196">
        <v>0</v>
      </c>
      <c r="K124" s="192">
        <v>0</v>
      </c>
      <c r="L124" s="192">
        <v>0</v>
      </c>
      <c r="M124" s="197">
        <v>0</v>
      </c>
      <c r="N124" s="192">
        <v>0</v>
      </c>
      <c r="O124" s="192">
        <f t="shared" si="2"/>
        <v>0</v>
      </c>
      <c r="P124" s="192">
        <f t="shared" si="3"/>
        <v>0</v>
      </c>
      <c r="Q124" s="192">
        <v>0</v>
      </c>
      <c r="R124" s="201">
        <v>0</v>
      </c>
      <c r="S124" s="201">
        <v>1902221.16</v>
      </c>
      <c r="T124" s="201">
        <v>0</v>
      </c>
      <c r="U124" s="79">
        <v>0</v>
      </c>
    </row>
    <row r="125" spans="1:21" ht="14.25" customHeight="1">
      <c r="A125" s="75" t="s">
        <v>95</v>
      </c>
      <c r="B125" s="75" t="s">
        <v>107</v>
      </c>
      <c r="C125" s="75" t="s">
        <v>99</v>
      </c>
      <c r="D125" s="75" t="s">
        <v>164</v>
      </c>
      <c r="E125" s="75" t="s">
        <v>109</v>
      </c>
      <c r="F125" s="191">
        <v>48351.34</v>
      </c>
      <c r="G125" s="192">
        <v>48351.34</v>
      </c>
      <c r="H125" s="192">
        <v>15865.22</v>
      </c>
      <c r="I125" s="196">
        <v>15865.22</v>
      </c>
      <c r="J125" s="196">
        <v>0</v>
      </c>
      <c r="K125" s="192">
        <v>0</v>
      </c>
      <c r="L125" s="192">
        <v>0</v>
      </c>
      <c r="M125" s="197">
        <v>0</v>
      </c>
      <c r="N125" s="192">
        <v>0</v>
      </c>
      <c r="O125" s="192">
        <f t="shared" si="2"/>
        <v>0</v>
      </c>
      <c r="P125" s="192">
        <f t="shared" si="3"/>
        <v>0</v>
      </c>
      <c r="Q125" s="192">
        <v>0</v>
      </c>
      <c r="R125" s="201">
        <v>0</v>
      </c>
      <c r="S125" s="201">
        <v>32486.12</v>
      </c>
      <c r="T125" s="201">
        <v>0</v>
      </c>
      <c r="U125" s="79">
        <v>0</v>
      </c>
    </row>
    <row r="126" spans="1:21" ht="14.25" customHeight="1">
      <c r="A126" s="75" t="s">
        <v>110</v>
      </c>
      <c r="B126" s="75" t="s">
        <v>99</v>
      </c>
      <c r="C126" s="75" t="s">
        <v>96</v>
      </c>
      <c r="D126" s="75" t="s">
        <v>164</v>
      </c>
      <c r="E126" s="75" t="s">
        <v>111</v>
      </c>
      <c r="F126" s="191">
        <v>86472</v>
      </c>
      <c r="G126" s="192">
        <v>86472</v>
      </c>
      <c r="H126" s="192">
        <v>31210.27</v>
      </c>
      <c r="I126" s="196">
        <v>31210.27</v>
      </c>
      <c r="J126" s="196">
        <v>0</v>
      </c>
      <c r="K126" s="192">
        <v>0</v>
      </c>
      <c r="L126" s="192">
        <v>0</v>
      </c>
      <c r="M126" s="197">
        <v>0</v>
      </c>
      <c r="N126" s="192">
        <v>0</v>
      </c>
      <c r="O126" s="192">
        <f t="shared" si="2"/>
        <v>0</v>
      </c>
      <c r="P126" s="192">
        <f t="shared" si="3"/>
        <v>0</v>
      </c>
      <c r="Q126" s="192">
        <v>0</v>
      </c>
      <c r="R126" s="201">
        <v>0</v>
      </c>
      <c r="S126" s="201">
        <v>55261.73</v>
      </c>
      <c r="T126" s="201">
        <v>0</v>
      </c>
      <c r="U126" s="79">
        <v>0</v>
      </c>
    </row>
    <row r="127" spans="1:21" ht="14.25" customHeight="1">
      <c r="A127" s="75"/>
      <c r="B127" s="75"/>
      <c r="C127" s="75"/>
      <c r="D127" s="75" t="s">
        <v>165</v>
      </c>
      <c r="E127" s="75" t="s">
        <v>166</v>
      </c>
      <c r="F127" s="191">
        <v>3325000.01</v>
      </c>
      <c r="G127" s="192">
        <v>3325000.01</v>
      </c>
      <c r="H127" s="192">
        <v>238524.56</v>
      </c>
      <c r="I127" s="196">
        <v>238524.56</v>
      </c>
      <c r="J127" s="196">
        <v>0</v>
      </c>
      <c r="K127" s="192">
        <v>0</v>
      </c>
      <c r="L127" s="192">
        <v>0</v>
      </c>
      <c r="M127" s="197">
        <v>0</v>
      </c>
      <c r="N127" s="192">
        <v>0</v>
      </c>
      <c r="O127" s="192">
        <f t="shared" si="2"/>
        <v>0</v>
      </c>
      <c r="P127" s="192">
        <f t="shared" si="3"/>
        <v>0</v>
      </c>
      <c r="Q127" s="192">
        <v>0</v>
      </c>
      <c r="R127" s="201">
        <v>0</v>
      </c>
      <c r="S127" s="201">
        <v>3086475.45</v>
      </c>
      <c r="T127" s="201">
        <v>0</v>
      </c>
      <c r="U127" s="79">
        <v>0</v>
      </c>
    </row>
    <row r="128" spans="1:21" ht="14.25" customHeight="1">
      <c r="A128" s="75" t="s">
        <v>85</v>
      </c>
      <c r="B128" s="75" t="s">
        <v>86</v>
      </c>
      <c r="C128" s="75" t="s">
        <v>86</v>
      </c>
      <c r="D128" s="75" t="s">
        <v>167</v>
      </c>
      <c r="E128" s="75" t="s">
        <v>88</v>
      </c>
      <c r="F128" s="191">
        <v>94972.800000000003</v>
      </c>
      <c r="G128" s="192">
        <v>94972.800000000003</v>
      </c>
      <c r="H128" s="192">
        <v>0</v>
      </c>
      <c r="I128" s="196">
        <v>0</v>
      </c>
      <c r="J128" s="196">
        <v>0</v>
      </c>
      <c r="K128" s="192">
        <v>0</v>
      </c>
      <c r="L128" s="192">
        <v>0</v>
      </c>
      <c r="M128" s="197">
        <v>0</v>
      </c>
      <c r="N128" s="192">
        <v>0</v>
      </c>
      <c r="O128" s="192">
        <f t="shared" si="2"/>
        <v>0</v>
      </c>
      <c r="P128" s="192">
        <f t="shared" si="3"/>
        <v>0</v>
      </c>
      <c r="Q128" s="192">
        <v>0</v>
      </c>
      <c r="R128" s="201">
        <v>0</v>
      </c>
      <c r="S128" s="201">
        <v>94972.800000000003</v>
      </c>
      <c r="T128" s="201">
        <v>0</v>
      </c>
      <c r="U128" s="79">
        <v>0</v>
      </c>
    </row>
    <row r="129" spans="1:21" ht="14.25" customHeight="1">
      <c r="A129" s="75" t="s">
        <v>85</v>
      </c>
      <c r="B129" s="75" t="s">
        <v>86</v>
      </c>
      <c r="C129" s="75" t="s">
        <v>89</v>
      </c>
      <c r="D129" s="75" t="s">
        <v>167</v>
      </c>
      <c r="E129" s="75" t="s">
        <v>90</v>
      </c>
      <c r="F129" s="191">
        <v>47486.400000000001</v>
      </c>
      <c r="G129" s="192">
        <v>47486.400000000001</v>
      </c>
      <c r="H129" s="192">
        <v>0</v>
      </c>
      <c r="I129" s="196">
        <v>0</v>
      </c>
      <c r="J129" s="196">
        <v>0</v>
      </c>
      <c r="K129" s="192">
        <v>0</v>
      </c>
      <c r="L129" s="192">
        <v>0</v>
      </c>
      <c r="M129" s="197">
        <v>0</v>
      </c>
      <c r="N129" s="192">
        <v>0</v>
      </c>
      <c r="O129" s="192">
        <f t="shared" si="2"/>
        <v>0</v>
      </c>
      <c r="P129" s="192">
        <f t="shared" si="3"/>
        <v>0</v>
      </c>
      <c r="Q129" s="192">
        <v>0</v>
      </c>
      <c r="R129" s="201">
        <v>0</v>
      </c>
      <c r="S129" s="201">
        <v>47486.400000000001</v>
      </c>
      <c r="T129" s="201">
        <v>0</v>
      </c>
      <c r="U129" s="79">
        <v>0</v>
      </c>
    </row>
    <row r="130" spans="1:21" ht="14.25" customHeight="1">
      <c r="A130" s="75" t="s">
        <v>85</v>
      </c>
      <c r="B130" s="75" t="s">
        <v>92</v>
      </c>
      <c r="C130" s="75" t="s">
        <v>92</v>
      </c>
      <c r="D130" s="75" t="s">
        <v>167</v>
      </c>
      <c r="E130" s="75" t="s">
        <v>94</v>
      </c>
      <c r="F130" s="191">
        <v>5342.21</v>
      </c>
      <c r="G130" s="192">
        <v>5342.21</v>
      </c>
      <c r="H130" s="192">
        <v>1803.97</v>
      </c>
      <c r="I130" s="196">
        <v>1803.97</v>
      </c>
      <c r="J130" s="196">
        <v>0</v>
      </c>
      <c r="K130" s="192">
        <v>0</v>
      </c>
      <c r="L130" s="192">
        <v>0</v>
      </c>
      <c r="M130" s="197">
        <v>0</v>
      </c>
      <c r="N130" s="192">
        <v>0</v>
      </c>
      <c r="O130" s="192">
        <f t="shared" si="2"/>
        <v>0</v>
      </c>
      <c r="P130" s="192">
        <f t="shared" si="3"/>
        <v>0</v>
      </c>
      <c r="Q130" s="192">
        <v>0</v>
      </c>
      <c r="R130" s="201">
        <v>0</v>
      </c>
      <c r="S130" s="201">
        <v>3538.24</v>
      </c>
      <c r="T130" s="201">
        <v>0</v>
      </c>
      <c r="U130" s="79">
        <v>0</v>
      </c>
    </row>
    <row r="131" spans="1:21" ht="14.25" customHeight="1">
      <c r="A131" s="75" t="s">
        <v>95</v>
      </c>
      <c r="B131" s="75" t="s">
        <v>101</v>
      </c>
      <c r="C131" s="75" t="s">
        <v>99</v>
      </c>
      <c r="D131" s="75" t="s">
        <v>167</v>
      </c>
      <c r="E131" s="75" t="s">
        <v>143</v>
      </c>
      <c r="F131" s="191">
        <v>3044490.16</v>
      </c>
      <c r="G131" s="192">
        <v>3044490.16</v>
      </c>
      <c r="H131" s="192">
        <v>200440.8</v>
      </c>
      <c r="I131" s="196">
        <v>200440.8</v>
      </c>
      <c r="J131" s="196">
        <v>0</v>
      </c>
      <c r="K131" s="192">
        <v>0</v>
      </c>
      <c r="L131" s="192">
        <v>0</v>
      </c>
      <c r="M131" s="197">
        <v>0</v>
      </c>
      <c r="N131" s="192">
        <v>0</v>
      </c>
      <c r="O131" s="192">
        <f t="shared" si="2"/>
        <v>0</v>
      </c>
      <c r="P131" s="192">
        <f t="shared" si="3"/>
        <v>0</v>
      </c>
      <c r="Q131" s="192">
        <v>0</v>
      </c>
      <c r="R131" s="201">
        <v>0</v>
      </c>
      <c r="S131" s="201">
        <v>2844049.36</v>
      </c>
      <c r="T131" s="201">
        <v>0</v>
      </c>
      <c r="U131" s="79">
        <v>0</v>
      </c>
    </row>
    <row r="132" spans="1:21" ht="14.25" customHeight="1">
      <c r="A132" s="75" t="s">
        <v>95</v>
      </c>
      <c r="B132" s="75" t="s">
        <v>107</v>
      </c>
      <c r="C132" s="75" t="s">
        <v>99</v>
      </c>
      <c r="D132" s="75" t="s">
        <v>167</v>
      </c>
      <c r="E132" s="75" t="s">
        <v>109</v>
      </c>
      <c r="F132" s="191">
        <v>38160.44</v>
      </c>
      <c r="G132" s="192">
        <v>38160.44</v>
      </c>
      <c r="H132" s="192">
        <v>12226.89</v>
      </c>
      <c r="I132" s="196">
        <v>12226.89</v>
      </c>
      <c r="J132" s="196">
        <v>0</v>
      </c>
      <c r="K132" s="192">
        <v>0</v>
      </c>
      <c r="L132" s="192">
        <v>0</v>
      </c>
      <c r="M132" s="197">
        <v>0</v>
      </c>
      <c r="N132" s="192">
        <v>0</v>
      </c>
      <c r="O132" s="192">
        <f t="shared" si="2"/>
        <v>0</v>
      </c>
      <c r="P132" s="192">
        <f t="shared" si="3"/>
        <v>0</v>
      </c>
      <c r="Q132" s="192">
        <v>0</v>
      </c>
      <c r="R132" s="201">
        <v>0</v>
      </c>
      <c r="S132" s="201">
        <v>25933.55</v>
      </c>
      <c r="T132" s="201">
        <v>0</v>
      </c>
      <c r="U132" s="79">
        <v>0</v>
      </c>
    </row>
    <row r="133" spans="1:21" ht="14.25" customHeight="1">
      <c r="A133" s="75" t="s">
        <v>110</v>
      </c>
      <c r="B133" s="75" t="s">
        <v>99</v>
      </c>
      <c r="C133" s="75" t="s">
        <v>96</v>
      </c>
      <c r="D133" s="75" t="s">
        <v>167</v>
      </c>
      <c r="E133" s="75" t="s">
        <v>111</v>
      </c>
      <c r="F133" s="191">
        <v>94548</v>
      </c>
      <c r="G133" s="192">
        <v>94548</v>
      </c>
      <c r="H133" s="192">
        <v>24052.9</v>
      </c>
      <c r="I133" s="196">
        <v>24052.9</v>
      </c>
      <c r="J133" s="196">
        <v>0</v>
      </c>
      <c r="K133" s="192">
        <v>0</v>
      </c>
      <c r="L133" s="192">
        <v>0</v>
      </c>
      <c r="M133" s="197">
        <v>0</v>
      </c>
      <c r="N133" s="192">
        <v>0</v>
      </c>
      <c r="O133" s="192">
        <f t="shared" si="2"/>
        <v>0</v>
      </c>
      <c r="P133" s="192">
        <f t="shared" si="3"/>
        <v>0</v>
      </c>
      <c r="Q133" s="192">
        <v>0</v>
      </c>
      <c r="R133" s="201">
        <v>0</v>
      </c>
      <c r="S133" s="201">
        <v>70495.100000000006</v>
      </c>
      <c r="T133" s="201">
        <v>0</v>
      </c>
      <c r="U133" s="79">
        <v>0</v>
      </c>
    </row>
    <row r="134" spans="1:21" ht="14.25" customHeight="1">
      <c r="A134" s="75"/>
      <c r="B134" s="75"/>
      <c r="C134" s="75"/>
      <c r="D134" s="75" t="s">
        <v>168</v>
      </c>
      <c r="E134" s="75" t="s">
        <v>169</v>
      </c>
      <c r="F134" s="191">
        <v>875950.96</v>
      </c>
      <c r="G134" s="192">
        <v>875950.96</v>
      </c>
      <c r="H134" s="192">
        <v>233198.21</v>
      </c>
      <c r="I134" s="196">
        <v>233198.21</v>
      </c>
      <c r="J134" s="196">
        <v>0</v>
      </c>
      <c r="K134" s="192">
        <v>0</v>
      </c>
      <c r="L134" s="192">
        <v>0</v>
      </c>
      <c r="M134" s="197">
        <v>0</v>
      </c>
      <c r="N134" s="192">
        <v>0</v>
      </c>
      <c r="O134" s="192">
        <f t="shared" si="2"/>
        <v>0</v>
      </c>
      <c r="P134" s="192">
        <f t="shared" si="3"/>
        <v>0</v>
      </c>
      <c r="Q134" s="192">
        <v>0</v>
      </c>
      <c r="R134" s="201">
        <v>0</v>
      </c>
      <c r="S134" s="201">
        <v>642752.75</v>
      </c>
      <c r="T134" s="201">
        <v>0</v>
      </c>
      <c r="U134" s="79">
        <v>0</v>
      </c>
    </row>
    <row r="135" spans="1:21" ht="14.25" customHeight="1">
      <c r="A135" s="75" t="s">
        <v>85</v>
      </c>
      <c r="B135" s="75" t="s">
        <v>86</v>
      </c>
      <c r="C135" s="75" t="s">
        <v>86</v>
      </c>
      <c r="D135" s="75" t="s">
        <v>170</v>
      </c>
      <c r="E135" s="75" t="s">
        <v>88</v>
      </c>
      <c r="F135" s="191">
        <v>84802.559999999998</v>
      </c>
      <c r="G135" s="192">
        <v>84802.559999999998</v>
      </c>
      <c r="H135" s="192">
        <v>0</v>
      </c>
      <c r="I135" s="196">
        <v>0</v>
      </c>
      <c r="J135" s="196">
        <v>0</v>
      </c>
      <c r="K135" s="192">
        <v>0</v>
      </c>
      <c r="L135" s="192">
        <v>0</v>
      </c>
      <c r="M135" s="197">
        <v>0</v>
      </c>
      <c r="N135" s="192">
        <v>0</v>
      </c>
      <c r="O135" s="192">
        <f t="shared" ref="O135:O198" si="4">SUM(0)</f>
        <v>0</v>
      </c>
      <c r="P135" s="192">
        <f t="shared" ref="P135:P198" si="5">SUM(0)</f>
        <v>0</v>
      </c>
      <c r="Q135" s="192">
        <v>0</v>
      </c>
      <c r="R135" s="201">
        <v>0</v>
      </c>
      <c r="S135" s="201">
        <v>84802.559999999998</v>
      </c>
      <c r="T135" s="201">
        <v>0</v>
      </c>
      <c r="U135" s="79">
        <v>0</v>
      </c>
    </row>
    <row r="136" spans="1:21" ht="14.25" customHeight="1">
      <c r="A136" s="75" t="s">
        <v>85</v>
      </c>
      <c r="B136" s="75" t="s">
        <v>86</v>
      </c>
      <c r="C136" s="75" t="s">
        <v>89</v>
      </c>
      <c r="D136" s="75" t="s">
        <v>170</v>
      </c>
      <c r="E136" s="75" t="s">
        <v>90</v>
      </c>
      <c r="F136" s="191">
        <v>42401.279999999999</v>
      </c>
      <c r="G136" s="192">
        <v>42401.279999999999</v>
      </c>
      <c r="H136" s="192">
        <v>0</v>
      </c>
      <c r="I136" s="196">
        <v>0</v>
      </c>
      <c r="J136" s="196">
        <v>0</v>
      </c>
      <c r="K136" s="192">
        <v>0</v>
      </c>
      <c r="L136" s="192">
        <v>0</v>
      </c>
      <c r="M136" s="197">
        <v>0</v>
      </c>
      <c r="N136" s="192">
        <v>0</v>
      </c>
      <c r="O136" s="192">
        <f t="shared" si="4"/>
        <v>0</v>
      </c>
      <c r="P136" s="192">
        <f t="shared" si="5"/>
        <v>0</v>
      </c>
      <c r="Q136" s="192">
        <v>0</v>
      </c>
      <c r="R136" s="201">
        <v>0</v>
      </c>
      <c r="S136" s="201">
        <v>42401.279999999999</v>
      </c>
      <c r="T136" s="201">
        <v>0</v>
      </c>
      <c r="U136" s="79">
        <v>0</v>
      </c>
    </row>
    <row r="137" spans="1:21" ht="14.25" customHeight="1">
      <c r="A137" s="75" t="s">
        <v>85</v>
      </c>
      <c r="B137" s="75" t="s">
        <v>92</v>
      </c>
      <c r="C137" s="75" t="s">
        <v>92</v>
      </c>
      <c r="D137" s="75" t="s">
        <v>170</v>
      </c>
      <c r="E137" s="75" t="s">
        <v>94</v>
      </c>
      <c r="F137" s="191">
        <v>5202.1499999999996</v>
      </c>
      <c r="G137" s="192">
        <v>5202.1499999999996</v>
      </c>
      <c r="H137" s="192">
        <v>1545.87</v>
      </c>
      <c r="I137" s="196">
        <v>1545.87</v>
      </c>
      <c r="J137" s="196">
        <v>0</v>
      </c>
      <c r="K137" s="192">
        <v>0</v>
      </c>
      <c r="L137" s="192">
        <v>0</v>
      </c>
      <c r="M137" s="197">
        <v>0</v>
      </c>
      <c r="N137" s="192">
        <v>0</v>
      </c>
      <c r="O137" s="192">
        <f t="shared" si="4"/>
        <v>0</v>
      </c>
      <c r="P137" s="192">
        <f t="shared" si="5"/>
        <v>0</v>
      </c>
      <c r="Q137" s="192">
        <v>0</v>
      </c>
      <c r="R137" s="201">
        <v>0</v>
      </c>
      <c r="S137" s="201">
        <v>3656.28</v>
      </c>
      <c r="T137" s="201">
        <v>0</v>
      </c>
      <c r="U137" s="79">
        <v>0</v>
      </c>
    </row>
    <row r="138" spans="1:21" ht="14.25" customHeight="1">
      <c r="A138" s="75" t="s">
        <v>95</v>
      </c>
      <c r="B138" s="75" t="s">
        <v>101</v>
      </c>
      <c r="C138" s="75" t="s">
        <v>99</v>
      </c>
      <c r="D138" s="75" t="s">
        <v>170</v>
      </c>
      <c r="E138" s="75" t="s">
        <v>143</v>
      </c>
      <c r="F138" s="191">
        <v>650324</v>
      </c>
      <c r="G138" s="192">
        <v>650324</v>
      </c>
      <c r="H138" s="192">
        <v>200563.20000000001</v>
      </c>
      <c r="I138" s="196">
        <v>200563.20000000001</v>
      </c>
      <c r="J138" s="196">
        <v>0</v>
      </c>
      <c r="K138" s="192">
        <v>0</v>
      </c>
      <c r="L138" s="192">
        <v>0</v>
      </c>
      <c r="M138" s="197">
        <v>0</v>
      </c>
      <c r="N138" s="192">
        <v>0</v>
      </c>
      <c r="O138" s="192">
        <f t="shared" si="4"/>
        <v>0</v>
      </c>
      <c r="P138" s="192">
        <f t="shared" si="5"/>
        <v>0</v>
      </c>
      <c r="Q138" s="192">
        <v>0</v>
      </c>
      <c r="R138" s="201">
        <v>0</v>
      </c>
      <c r="S138" s="201">
        <v>449760.8</v>
      </c>
      <c r="T138" s="201">
        <v>0</v>
      </c>
      <c r="U138" s="79">
        <v>0</v>
      </c>
    </row>
    <row r="139" spans="1:21" ht="14.25" customHeight="1">
      <c r="A139" s="75" t="s">
        <v>95</v>
      </c>
      <c r="B139" s="75" t="s">
        <v>107</v>
      </c>
      <c r="C139" s="75" t="s">
        <v>99</v>
      </c>
      <c r="D139" s="75" t="s">
        <v>170</v>
      </c>
      <c r="E139" s="75" t="s">
        <v>109</v>
      </c>
      <c r="F139" s="191">
        <v>36412.97</v>
      </c>
      <c r="G139" s="192">
        <v>36412.97</v>
      </c>
      <c r="H139" s="192">
        <v>10477.56</v>
      </c>
      <c r="I139" s="196">
        <v>10477.56</v>
      </c>
      <c r="J139" s="196">
        <v>0</v>
      </c>
      <c r="K139" s="192">
        <v>0</v>
      </c>
      <c r="L139" s="192">
        <v>0</v>
      </c>
      <c r="M139" s="197">
        <v>0</v>
      </c>
      <c r="N139" s="192">
        <v>0</v>
      </c>
      <c r="O139" s="192">
        <f t="shared" si="4"/>
        <v>0</v>
      </c>
      <c r="P139" s="192">
        <f t="shared" si="5"/>
        <v>0</v>
      </c>
      <c r="Q139" s="192">
        <v>0</v>
      </c>
      <c r="R139" s="201">
        <v>0</v>
      </c>
      <c r="S139" s="201">
        <v>25935.41</v>
      </c>
      <c r="T139" s="201">
        <v>0</v>
      </c>
      <c r="U139" s="79">
        <v>0</v>
      </c>
    </row>
    <row r="140" spans="1:21" ht="14.25" customHeight="1">
      <c r="A140" s="75" t="s">
        <v>110</v>
      </c>
      <c r="B140" s="75" t="s">
        <v>99</v>
      </c>
      <c r="C140" s="75" t="s">
        <v>96</v>
      </c>
      <c r="D140" s="75" t="s">
        <v>170</v>
      </c>
      <c r="E140" s="75" t="s">
        <v>111</v>
      </c>
      <c r="F140" s="191">
        <v>56808</v>
      </c>
      <c r="G140" s="192">
        <v>56808</v>
      </c>
      <c r="H140" s="192">
        <v>20611.580000000002</v>
      </c>
      <c r="I140" s="196">
        <v>20611.580000000002</v>
      </c>
      <c r="J140" s="196">
        <v>0</v>
      </c>
      <c r="K140" s="192">
        <v>0</v>
      </c>
      <c r="L140" s="192">
        <v>0</v>
      </c>
      <c r="M140" s="197">
        <v>0</v>
      </c>
      <c r="N140" s="192">
        <v>0</v>
      </c>
      <c r="O140" s="192">
        <f t="shared" si="4"/>
        <v>0</v>
      </c>
      <c r="P140" s="192">
        <f t="shared" si="5"/>
        <v>0</v>
      </c>
      <c r="Q140" s="192">
        <v>0</v>
      </c>
      <c r="R140" s="201">
        <v>0</v>
      </c>
      <c r="S140" s="201">
        <v>36196.42</v>
      </c>
      <c r="T140" s="201">
        <v>0</v>
      </c>
      <c r="U140" s="79">
        <v>0</v>
      </c>
    </row>
    <row r="141" spans="1:21" ht="14.25" customHeight="1">
      <c r="A141" s="75"/>
      <c r="B141" s="75"/>
      <c r="C141" s="75"/>
      <c r="D141" s="75" t="s">
        <v>171</v>
      </c>
      <c r="E141" s="75" t="s">
        <v>172</v>
      </c>
      <c r="F141" s="191">
        <v>2100000</v>
      </c>
      <c r="G141" s="192">
        <v>2100000</v>
      </c>
      <c r="H141" s="192">
        <v>226294.64</v>
      </c>
      <c r="I141" s="196">
        <v>226294.64</v>
      </c>
      <c r="J141" s="196">
        <v>0</v>
      </c>
      <c r="K141" s="192">
        <v>0</v>
      </c>
      <c r="L141" s="192">
        <v>0</v>
      </c>
      <c r="M141" s="197">
        <v>0</v>
      </c>
      <c r="N141" s="192">
        <v>0</v>
      </c>
      <c r="O141" s="192">
        <f t="shared" si="4"/>
        <v>0</v>
      </c>
      <c r="P141" s="192">
        <f t="shared" si="5"/>
        <v>0</v>
      </c>
      <c r="Q141" s="192">
        <v>0</v>
      </c>
      <c r="R141" s="201">
        <v>0</v>
      </c>
      <c r="S141" s="201">
        <v>1873705.36</v>
      </c>
      <c r="T141" s="201">
        <v>0</v>
      </c>
      <c r="U141" s="79">
        <v>0</v>
      </c>
    </row>
    <row r="142" spans="1:21" ht="14.25" customHeight="1">
      <c r="A142" s="75" t="s">
        <v>85</v>
      </c>
      <c r="B142" s="75" t="s">
        <v>86</v>
      </c>
      <c r="C142" s="75" t="s">
        <v>86</v>
      </c>
      <c r="D142" s="75" t="s">
        <v>173</v>
      </c>
      <c r="E142" s="75" t="s">
        <v>88</v>
      </c>
      <c r="F142" s="191">
        <v>84915.839999999997</v>
      </c>
      <c r="G142" s="192">
        <v>84915.839999999997</v>
      </c>
      <c r="H142" s="192">
        <v>0</v>
      </c>
      <c r="I142" s="196">
        <v>0</v>
      </c>
      <c r="J142" s="196">
        <v>0</v>
      </c>
      <c r="K142" s="192">
        <v>0</v>
      </c>
      <c r="L142" s="192">
        <v>0</v>
      </c>
      <c r="M142" s="197">
        <v>0</v>
      </c>
      <c r="N142" s="192">
        <v>0</v>
      </c>
      <c r="O142" s="192">
        <f t="shared" si="4"/>
        <v>0</v>
      </c>
      <c r="P142" s="192">
        <f t="shared" si="5"/>
        <v>0</v>
      </c>
      <c r="Q142" s="192">
        <v>0</v>
      </c>
      <c r="R142" s="201">
        <v>0</v>
      </c>
      <c r="S142" s="201">
        <v>84915.839999999997</v>
      </c>
      <c r="T142" s="201">
        <v>0</v>
      </c>
      <c r="U142" s="79">
        <v>0</v>
      </c>
    </row>
    <row r="143" spans="1:21" ht="14.25" customHeight="1">
      <c r="A143" s="75" t="s">
        <v>85</v>
      </c>
      <c r="B143" s="75" t="s">
        <v>86</v>
      </c>
      <c r="C143" s="75" t="s">
        <v>89</v>
      </c>
      <c r="D143" s="75" t="s">
        <v>173</v>
      </c>
      <c r="E143" s="75" t="s">
        <v>90</v>
      </c>
      <c r="F143" s="191">
        <v>42457.919999999998</v>
      </c>
      <c r="G143" s="192">
        <v>42457.919999999998</v>
      </c>
      <c r="H143" s="192">
        <v>0</v>
      </c>
      <c r="I143" s="196">
        <v>0</v>
      </c>
      <c r="J143" s="196">
        <v>0</v>
      </c>
      <c r="K143" s="192">
        <v>0</v>
      </c>
      <c r="L143" s="192">
        <v>0</v>
      </c>
      <c r="M143" s="197">
        <v>0</v>
      </c>
      <c r="N143" s="192">
        <v>0</v>
      </c>
      <c r="O143" s="192">
        <f t="shared" si="4"/>
        <v>0</v>
      </c>
      <c r="P143" s="192">
        <f t="shared" si="5"/>
        <v>0</v>
      </c>
      <c r="Q143" s="192">
        <v>0</v>
      </c>
      <c r="R143" s="201">
        <v>0</v>
      </c>
      <c r="S143" s="201">
        <v>42457.919999999998</v>
      </c>
      <c r="T143" s="201">
        <v>0</v>
      </c>
      <c r="U143" s="79">
        <v>0</v>
      </c>
    </row>
    <row r="144" spans="1:21" ht="14.25" customHeight="1">
      <c r="A144" s="75" t="s">
        <v>85</v>
      </c>
      <c r="B144" s="75" t="s">
        <v>92</v>
      </c>
      <c r="C144" s="75" t="s">
        <v>92</v>
      </c>
      <c r="D144" s="75" t="s">
        <v>173</v>
      </c>
      <c r="E144" s="75" t="s">
        <v>94</v>
      </c>
      <c r="F144" s="191">
        <v>4970.93</v>
      </c>
      <c r="G144" s="192">
        <v>4970.93</v>
      </c>
      <c r="H144" s="192">
        <v>1613.46</v>
      </c>
      <c r="I144" s="196">
        <v>1613.46</v>
      </c>
      <c r="J144" s="196">
        <v>0</v>
      </c>
      <c r="K144" s="192">
        <v>0</v>
      </c>
      <c r="L144" s="192">
        <v>0</v>
      </c>
      <c r="M144" s="197">
        <v>0</v>
      </c>
      <c r="N144" s="192">
        <v>0</v>
      </c>
      <c r="O144" s="192">
        <f t="shared" si="4"/>
        <v>0</v>
      </c>
      <c r="P144" s="192">
        <f t="shared" si="5"/>
        <v>0</v>
      </c>
      <c r="Q144" s="192">
        <v>0</v>
      </c>
      <c r="R144" s="201">
        <v>0</v>
      </c>
      <c r="S144" s="201">
        <v>3357.47</v>
      </c>
      <c r="T144" s="201">
        <v>0</v>
      </c>
      <c r="U144" s="79">
        <v>0</v>
      </c>
    </row>
    <row r="145" spans="1:21" ht="14.25" customHeight="1">
      <c r="A145" s="75" t="s">
        <v>95</v>
      </c>
      <c r="B145" s="75" t="s">
        <v>101</v>
      </c>
      <c r="C145" s="75" t="s">
        <v>99</v>
      </c>
      <c r="D145" s="75" t="s">
        <v>173</v>
      </c>
      <c r="E145" s="75" t="s">
        <v>143</v>
      </c>
      <c r="F145" s="191">
        <v>1887388.63</v>
      </c>
      <c r="G145" s="192">
        <v>1887388.63</v>
      </c>
      <c r="H145" s="192">
        <v>192232.8</v>
      </c>
      <c r="I145" s="196">
        <v>192232.8</v>
      </c>
      <c r="J145" s="196">
        <v>0</v>
      </c>
      <c r="K145" s="192">
        <v>0</v>
      </c>
      <c r="L145" s="192">
        <v>0</v>
      </c>
      <c r="M145" s="197">
        <v>0</v>
      </c>
      <c r="N145" s="192">
        <v>0</v>
      </c>
      <c r="O145" s="192">
        <f t="shared" si="4"/>
        <v>0</v>
      </c>
      <c r="P145" s="192">
        <f t="shared" si="5"/>
        <v>0</v>
      </c>
      <c r="Q145" s="192">
        <v>0</v>
      </c>
      <c r="R145" s="201">
        <v>0</v>
      </c>
      <c r="S145" s="201">
        <v>1695155.83</v>
      </c>
      <c r="T145" s="201">
        <v>0</v>
      </c>
      <c r="U145" s="79">
        <v>0</v>
      </c>
    </row>
    <row r="146" spans="1:21" ht="14.25" customHeight="1">
      <c r="A146" s="75" t="s">
        <v>95</v>
      </c>
      <c r="B146" s="75" t="s">
        <v>107</v>
      </c>
      <c r="C146" s="75" t="s">
        <v>99</v>
      </c>
      <c r="D146" s="75" t="s">
        <v>173</v>
      </c>
      <c r="E146" s="75" t="s">
        <v>109</v>
      </c>
      <c r="F146" s="191">
        <v>34836.6</v>
      </c>
      <c r="G146" s="192">
        <v>34836.6</v>
      </c>
      <c r="H146" s="192">
        <v>10935.64</v>
      </c>
      <c r="I146" s="196">
        <v>10935.64</v>
      </c>
      <c r="J146" s="196">
        <v>0</v>
      </c>
      <c r="K146" s="192">
        <v>0</v>
      </c>
      <c r="L146" s="192">
        <v>0</v>
      </c>
      <c r="M146" s="197">
        <v>0</v>
      </c>
      <c r="N146" s="192">
        <v>0</v>
      </c>
      <c r="O146" s="192">
        <f t="shared" si="4"/>
        <v>0</v>
      </c>
      <c r="P146" s="192">
        <f t="shared" si="5"/>
        <v>0</v>
      </c>
      <c r="Q146" s="192">
        <v>0</v>
      </c>
      <c r="R146" s="201">
        <v>0</v>
      </c>
      <c r="S146" s="201">
        <v>23900.959999999999</v>
      </c>
      <c r="T146" s="201">
        <v>0</v>
      </c>
      <c r="U146" s="79">
        <v>0</v>
      </c>
    </row>
    <row r="147" spans="1:21" ht="14.25" customHeight="1">
      <c r="A147" s="75" t="s">
        <v>110</v>
      </c>
      <c r="B147" s="75" t="s">
        <v>99</v>
      </c>
      <c r="C147" s="75" t="s">
        <v>96</v>
      </c>
      <c r="D147" s="75" t="s">
        <v>173</v>
      </c>
      <c r="E147" s="75" t="s">
        <v>111</v>
      </c>
      <c r="F147" s="191">
        <v>45430.080000000002</v>
      </c>
      <c r="G147" s="192">
        <v>45430.080000000002</v>
      </c>
      <c r="H147" s="192">
        <v>21512.74</v>
      </c>
      <c r="I147" s="196">
        <v>21512.74</v>
      </c>
      <c r="J147" s="196">
        <v>0</v>
      </c>
      <c r="K147" s="192">
        <v>0</v>
      </c>
      <c r="L147" s="192">
        <v>0</v>
      </c>
      <c r="M147" s="197">
        <v>0</v>
      </c>
      <c r="N147" s="192">
        <v>0</v>
      </c>
      <c r="O147" s="192">
        <f t="shared" si="4"/>
        <v>0</v>
      </c>
      <c r="P147" s="192">
        <f t="shared" si="5"/>
        <v>0</v>
      </c>
      <c r="Q147" s="192">
        <v>0</v>
      </c>
      <c r="R147" s="201">
        <v>0</v>
      </c>
      <c r="S147" s="201">
        <v>23917.34</v>
      </c>
      <c r="T147" s="201">
        <v>0</v>
      </c>
      <c r="U147" s="79">
        <v>0</v>
      </c>
    </row>
    <row r="148" spans="1:21" ht="14.25" customHeight="1">
      <c r="A148" s="75"/>
      <c r="B148" s="75"/>
      <c r="C148" s="75"/>
      <c r="D148" s="75" t="s">
        <v>174</v>
      </c>
      <c r="E148" s="75" t="s">
        <v>175</v>
      </c>
      <c r="F148" s="191">
        <v>3210000</v>
      </c>
      <c r="G148" s="192">
        <v>3210000</v>
      </c>
      <c r="H148" s="192">
        <v>147903.70000000001</v>
      </c>
      <c r="I148" s="196">
        <v>147903.70000000001</v>
      </c>
      <c r="J148" s="196">
        <v>0</v>
      </c>
      <c r="K148" s="192">
        <v>0</v>
      </c>
      <c r="L148" s="192">
        <v>0</v>
      </c>
      <c r="M148" s="197">
        <v>0</v>
      </c>
      <c r="N148" s="192">
        <v>0</v>
      </c>
      <c r="O148" s="192">
        <f t="shared" si="4"/>
        <v>0</v>
      </c>
      <c r="P148" s="192">
        <f t="shared" si="5"/>
        <v>0</v>
      </c>
      <c r="Q148" s="192">
        <v>0</v>
      </c>
      <c r="R148" s="201">
        <v>0</v>
      </c>
      <c r="S148" s="201">
        <v>3062096.3</v>
      </c>
      <c r="T148" s="201">
        <v>0</v>
      </c>
      <c r="U148" s="79">
        <v>0</v>
      </c>
    </row>
    <row r="149" spans="1:21" ht="14.25" customHeight="1">
      <c r="A149" s="75" t="s">
        <v>85</v>
      </c>
      <c r="B149" s="75" t="s">
        <v>86</v>
      </c>
      <c r="C149" s="75" t="s">
        <v>86</v>
      </c>
      <c r="D149" s="75" t="s">
        <v>176</v>
      </c>
      <c r="E149" s="75" t="s">
        <v>88</v>
      </c>
      <c r="F149" s="191">
        <v>52289.279999999999</v>
      </c>
      <c r="G149" s="192">
        <v>52289.279999999999</v>
      </c>
      <c r="H149" s="192">
        <v>0</v>
      </c>
      <c r="I149" s="196">
        <v>0</v>
      </c>
      <c r="J149" s="196">
        <v>0</v>
      </c>
      <c r="K149" s="192">
        <v>0</v>
      </c>
      <c r="L149" s="192">
        <v>0</v>
      </c>
      <c r="M149" s="197">
        <v>0</v>
      </c>
      <c r="N149" s="192">
        <v>0</v>
      </c>
      <c r="O149" s="192">
        <f t="shared" si="4"/>
        <v>0</v>
      </c>
      <c r="P149" s="192">
        <f t="shared" si="5"/>
        <v>0</v>
      </c>
      <c r="Q149" s="192">
        <v>0</v>
      </c>
      <c r="R149" s="201">
        <v>0</v>
      </c>
      <c r="S149" s="201">
        <v>52289.279999999999</v>
      </c>
      <c r="T149" s="201">
        <v>0</v>
      </c>
      <c r="U149" s="79">
        <v>0</v>
      </c>
    </row>
    <row r="150" spans="1:21" ht="14.25" customHeight="1">
      <c r="A150" s="75" t="s">
        <v>85</v>
      </c>
      <c r="B150" s="75" t="s">
        <v>86</v>
      </c>
      <c r="C150" s="75" t="s">
        <v>89</v>
      </c>
      <c r="D150" s="75" t="s">
        <v>176</v>
      </c>
      <c r="E150" s="75" t="s">
        <v>90</v>
      </c>
      <c r="F150" s="191">
        <v>26144.639999999999</v>
      </c>
      <c r="G150" s="192">
        <v>26144.639999999999</v>
      </c>
      <c r="H150" s="192">
        <v>0</v>
      </c>
      <c r="I150" s="196">
        <v>0</v>
      </c>
      <c r="J150" s="196">
        <v>0</v>
      </c>
      <c r="K150" s="192">
        <v>0</v>
      </c>
      <c r="L150" s="192">
        <v>0</v>
      </c>
      <c r="M150" s="197">
        <v>0</v>
      </c>
      <c r="N150" s="192">
        <v>0</v>
      </c>
      <c r="O150" s="192">
        <f t="shared" si="4"/>
        <v>0</v>
      </c>
      <c r="P150" s="192">
        <f t="shared" si="5"/>
        <v>0</v>
      </c>
      <c r="Q150" s="192">
        <v>0</v>
      </c>
      <c r="R150" s="201">
        <v>0</v>
      </c>
      <c r="S150" s="201">
        <v>26144.639999999999</v>
      </c>
      <c r="T150" s="201">
        <v>0</v>
      </c>
      <c r="U150" s="79">
        <v>0</v>
      </c>
    </row>
    <row r="151" spans="1:21" ht="14.25" customHeight="1">
      <c r="A151" s="75" t="s">
        <v>85</v>
      </c>
      <c r="B151" s="75" t="s">
        <v>92</v>
      </c>
      <c r="C151" s="75" t="s">
        <v>92</v>
      </c>
      <c r="D151" s="75" t="s">
        <v>176</v>
      </c>
      <c r="E151" s="75" t="s">
        <v>94</v>
      </c>
      <c r="F151" s="191">
        <v>3049.26</v>
      </c>
      <c r="G151" s="192">
        <v>3049.26</v>
      </c>
      <c r="H151" s="192">
        <v>1064.1500000000001</v>
      </c>
      <c r="I151" s="196">
        <v>1064.1500000000001</v>
      </c>
      <c r="J151" s="196">
        <v>0</v>
      </c>
      <c r="K151" s="192">
        <v>0</v>
      </c>
      <c r="L151" s="192">
        <v>0</v>
      </c>
      <c r="M151" s="197">
        <v>0</v>
      </c>
      <c r="N151" s="192">
        <v>0</v>
      </c>
      <c r="O151" s="192">
        <f t="shared" si="4"/>
        <v>0</v>
      </c>
      <c r="P151" s="192">
        <f t="shared" si="5"/>
        <v>0</v>
      </c>
      <c r="Q151" s="192">
        <v>0</v>
      </c>
      <c r="R151" s="201">
        <v>0</v>
      </c>
      <c r="S151" s="201">
        <v>1985.11</v>
      </c>
      <c r="T151" s="201">
        <v>0</v>
      </c>
      <c r="U151" s="79">
        <v>0</v>
      </c>
    </row>
    <row r="152" spans="1:21" ht="14.25" customHeight="1">
      <c r="A152" s="75" t="s">
        <v>95</v>
      </c>
      <c r="B152" s="75" t="s">
        <v>101</v>
      </c>
      <c r="C152" s="75" t="s">
        <v>99</v>
      </c>
      <c r="D152" s="75" t="s">
        <v>176</v>
      </c>
      <c r="E152" s="75" t="s">
        <v>143</v>
      </c>
      <c r="F152" s="191">
        <v>3059478.26</v>
      </c>
      <c r="G152" s="192">
        <v>3059478.26</v>
      </c>
      <c r="H152" s="192">
        <v>125438.39999999999</v>
      </c>
      <c r="I152" s="196">
        <v>125438.39999999999</v>
      </c>
      <c r="J152" s="196">
        <v>0</v>
      </c>
      <c r="K152" s="192">
        <v>0</v>
      </c>
      <c r="L152" s="192">
        <v>0</v>
      </c>
      <c r="M152" s="197">
        <v>0</v>
      </c>
      <c r="N152" s="192">
        <v>0</v>
      </c>
      <c r="O152" s="192">
        <f t="shared" si="4"/>
        <v>0</v>
      </c>
      <c r="P152" s="192">
        <f t="shared" si="5"/>
        <v>0</v>
      </c>
      <c r="Q152" s="192">
        <v>0</v>
      </c>
      <c r="R152" s="201">
        <v>0</v>
      </c>
      <c r="S152" s="201">
        <v>2934039.86</v>
      </c>
      <c r="T152" s="201">
        <v>0</v>
      </c>
      <c r="U152" s="79">
        <v>0</v>
      </c>
    </row>
    <row r="153" spans="1:21" ht="14.25" customHeight="1">
      <c r="A153" s="75" t="s">
        <v>95</v>
      </c>
      <c r="B153" s="75" t="s">
        <v>107</v>
      </c>
      <c r="C153" s="75" t="s">
        <v>99</v>
      </c>
      <c r="D153" s="75" t="s">
        <v>176</v>
      </c>
      <c r="E153" s="75" t="s">
        <v>109</v>
      </c>
      <c r="F153" s="191">
        <v>20834.560000000001</v>
      </c>
      <c r="G153" s="192">
        <v>20834.560000000001</v>
      </c>
      <c r="H153" s="192">
        <v>7212.54</v>
      </c>
      <c r="I153" s="196">
        <v>7212.54</v>
      </c>
      <c r="J153" s="196">
        <v>0</v>
      </c>
      <c r="K153" s="192">
        <v>0</v>
      </c>
      <c r="L153" s="192">
        <v>0</v>
      </c>
      <c r="M153" s="197">
        <v>0</v>
      </c>
      <c r="N153" s="192">
        <v>0</v>
      </c>
      <c r="O153" s="192">
        <f t="shared" si="4"/>
        <v>0</v>
      </c>
      <c r="P153" s="192">
        <f t="shared" si="5"/>
        <v>0</v>
      </c>
      <c r="Q153" s="192">
        <v>0</v>
      </c>
      <c r="R153" s="201">
        <v>0</v>
      </c>
      <c r="S153" s="201">
        <v>13622.02</v>
      </c>
      <c r="T153" s="201">
        <v>0</v>
      </c>
      <c r="U153" s="79">
        <v>0</v>
      </c>
    </row>
    <row r="154" spans="1:21" ht="14.25" customHeight="1">
      <c r="A154" s="75" t="s">
        <v>110</v>
      </c>
      <c r="B154" s="75" t="s">
        <v>99</v>
      </c>
      <c r="C154" s="75" t="s">
        <v>96</v>
      </c>
      <c r="D154" s="75" t="s">
        <v>176</v>
      </c>
      <c r="E154" s="75" t="s">
        <v>111</v>
      </c>
      <c r="F154" s="191">
        <v>48204</v>
      </c>
      <c r="G154" s="192">
        <v>48204</v>
      </c>
      <c r="H154" s="192">
        <v>14188.61</v>
      </c>
      <c r="I154" s="196">
        <v>14188.61</v>
      </c>
      <c r="J154" s="196">
        <v>0</v>
      </c>
      <c r="K154" s="192">
        <v>0</v>
      </c>
      <c r="L154" s="192">
        <v>0</v>
      </c>
      <c r="M154" s="197">
        <v>0</v>
      </c>
      <c r="N154" s="192">
        <v>0</v>
      </c>
      <c r="O154" s="192">
        <f t="shared" si="4"/>
        <v>0</v>
      </c>
      <c r="P154" s="192">
        <f t="shared" si="5"/>
        <v>0</v>
      </c>
      <c r="Q154" s="192">
        <v>0</v>
      </c>
      <c r="R154" s="201">
        <v>0</v>
      </c>
      <c r="S154" s="201">
        <v>34015.39</v>
      </c>
      <c r="T154" s="201">
        <v>0</v>
      </c>
      <c r="U154" s="79">
        <v>0</v>
      </c>
    </row>
    <row r="155" spans="1:21" ht="14.25" customHeight="1">
      <c r="A155" s="75"/>
      <c r="B155" s="75"/>
      <c r="C155" s="75"/>
      <c r="D155" s="75" t="s">
        <v>177</v>
      </c>
      <c r="E155" s="75" t="s">
        <v>178</v>
      </c>
      <c r="F155" s="191">
        <v>1210000</v>
      </c>
      <c r="G155" s="192">
        <v>1210000</v>
      </c>
      <c r="H155" s="192">
        <v>116462.02</v>
      </c>
      <c r="I155" s="196">
        <v>116462.02</v>
      </c>
      <c r="J155" s="196">
        <v>0</v>
      </c>
      <c r="K155" s="192">
        <v>0</v>
      </c>
      <c r="L155" s="192">
        <v>0</v>
      </c>
      <c r="M155" s="197">
        <v>0</v>
      </c>
      <c r="N155" s="192">
        <v>0</v>
      </c>
      <c r="O155" s="192">
        <f t="shared" si="4"/>
        <v>0</v>
      </c>
      <c r="P155" s="192">
        <f t="shared" si="5"/>
        <v>0</v>
      </c>
      <c r="Q155" s="192">
        <v>0</v>
      </c>
      <c r="R155" s="201">
        <v>0</v>
      </c>
      <c r="S155" s="201">
        <v>1093537.98</v>
      </c>
      <c r="T155" s="201">
        <v>0</v>
      </c>
      <c r="U155" s="79">
        <v>0</v>
      </c>
    </row>
    <row r="156" spans="1:21" ht="14.25" customHeight="1">
      <c r="A156" s="75" t="s">
        <v>85</v>
      </c>
      <c r="B156" s="75" t="s">
        <v>86</v>
      </c>
      <c r="C156" s="75" t="s">
        <v>86</v>
      </c>
      <c r="D156" s="75" t="s">
        <v>179</v>
      </c>
      <c r="E156" s="75" t="s">
        <v>88</v>
      </c>
      <c r="F156" s="191">
        <v>42370.559999999998</v>
      </c>
      <c r="G156" s="192">
        <v>42370.559999999998</v>
      </c>
      <c r="H156" s="192">
        <v>0</v>
      </c>
      <c r="I156" s="196">
        <v>0</v>
      </c>
      <c r="J156" s="196">
        <v>0</v>
      </c>
      <c r="K156" s="192">
        <v>0</v>
      </c>
      <c r="L156" s="192">
        <v>0</v>
      </c>
      <c r="M156" s="197">
        <v>0</v>
      </c>
      <c r="N156" s="192">
        <v>0</v>
      </c>
      <c r="O156" s="192">
        <f t="shared" si="4"/>
        <v>0</v>
      </c>
      <c r="P156" s="192">
        <f t="shared" si="5"/>
        <v>0</v>
      </c>
      <c r="Q156" s="192">
        <v>0</v>
      </c>
      <c r="R156" s="201">
        <v>0</v>
      </c>
      <c r="S156" s="201">
        <v>42370.559999999998</v>
      </c>
      <c r="T156" s="201">
        <v>0</v>
      </c>
      <c r="U156" s="79">
        <v>0</v>
      </c>
    </row>
    <row r="157" spans="1:21" ht="14.25" customHeight="1">
      <c r="A157" s="75" t="s">
        <v>85</v>
      </c>
      <c r="B157" s="75" t="s">
        <v>86</v>
      </c>
      <c r="C157" s="75" t="s">
        <v>89</v>
      </c>
      <c r="D157" s="75" t="s">
        <v>179</v>
      </c>
      <c r="E157" s="75" t="s">
        <v>90</v>
      </c>
      <c r="F157" s="191">
        <v>21185.279999999999</v>
      </c>
      <c r="G157" s="192">
        <v>21185.279999999999</v>
      </c>
      <c r="H157" s="192">
        <v>0</v>
      </c>
      <c r="I157" s="196">
        <v>0</v>
      </c>
      <c r="J157" s="196">
        <v>0</v>
      </c>
      <c r="K157" s="192">
        <v>0</v>
      </c>
      <c r="L157" s="192">
        <v>0</v>
      </c>
      <c r="M157" s="197">
        <v>0</v>
      </c>
      <c r="N157" s="192">
        <v>0</v>
      </c>
      <c r="O157" s="192">
        <f t="shared" si="4"/>
        <v>0</v>
      </c>
      <c r="P157" s="192">
        <f t="shared" si="5"/>
        <v>0</v>
      </c>
      <c r="Q157" s="192">
        <v>0</v>
      </c>
      <c r="R157" s="201">
        <v>0</v>
      </c>
      <c r="S157" s="201">
        <v>21185.279999999999</v>
      </c>
      <c r="T157" s="201">
        <v>0</v>
      </c>
      <c r="U157" s="79">
        <v>0</v>
      </c>
    </row>
    <row r="158" spans="1:21" ht="14.25" customHeight="1">
      <c r="A158" s="75" t="s">
        <v>85</v>
      </c>
      <c r="B158" s="75" t="s">
        <v>92</v>
      </c>
      <c r="C158" s="75" t="s">
        <v>92</v>
      </c>
      <c r="D158" s="75" t="s">
        <v>179</v>
      </c>
      <c r="E158" s="75" t="s">
        <v>94</v>
      </c>
      <c r="F158" s="191">
        <v>2599.35</v>
      </c>
      <c r="G158" s="192">
        <v>2599.35</v>
      </c>
      <c r="H158" s="192">
        <v>771.9</v>
      </c>
      <c r="I158" s="196">
        <v>771.9</v>
      </c>
      <c r="J158" s="196">
        <v>0</v>
      </c>
      <c r="K158" s="192">
        <v>0</v>
      </c>
      <c r="L158" s="192">
        <v>0</v>
      </c>
      <c r="M158" s="197">
        <v>0</v>
      </c>
      <c r="N158" s="192">
        <v>0</v>
      </c>
      <c r="O158" s="192">
        <f t="shared" si="4"/>
        <v>0</v>
      </c>
      <c r="P158" s="192">
        <f t="shared" si="5"/>
        <v>0</v>
      </c>
      <c r="Q158" s="192">
        <v>0</v>
      </c>
      <c r="R158" s="201">
        <v>0</v>
      </c>
      <c r="S158" s="201">
        <v>1827.45</v>
      </c>
      <c r="T158" s="201">
        <v>0</v>
      </c>
      <c r="U158" s="79">
        <v>0</v>
      </c>
    </row>
    <row r="159" spans="1:21" ht="14.25" customHeight="1">
      <c r="A159" s="75" t="s">
        <v>95</v>
      </c>
      <c r="B159" s="75" t="s">
        <v>101</v>
      </c>
      <c r="C159" s="75" t="s">
        <v>99</v>
      </c>
      <c r="D159" s="75" t="s">
        <v>179</v>
      </c>
      <c r="E159" s="75" t="s">
        <v>143</v>
      </c>
      <c r="F159" s="191">
        <v>1097635.94</v>
      </c>
      <c r="G159" s="192">
        <v>1097635.94</v>
      </c>
      <c r="H159" s="192">
        <v>100166.39999999999</v>
      </c>
      <c r="I159" s="196">
        <v>100166.39999999999</v>
      </c>
      <c r="J159" s="196">
        <v>0</v>
      </c>
      <c r="K159" s="192">
        <v>0</v>
      </c>
      <c r="L159" s="192">
        <v>0</v>
      </c>
      <c r="M159" s="197">
        <v>0</v>
      </c>
      <c r="N159" s="192">
        <v>0</v>
      </c>
      <c r="O159" s="192">
        <f t="shared" si="4"/>
        <v>0</v>
      </c>
      <c r="P159" s="192">
        <f t="shared" si="5"/>
        <v>0</v>
      </c>
      <c r="Q159" s="192">
        <v>0</v>
      </c>
      <c r="R159" s="201">
        <v>0</v>
      </c>
      <c r="S159" s="201">
        <v>997469.54</v>
      </c>
      <c r="T159" s="201">
        <v>0</v>
      </c>
      <c r="U159" s="79">
        <v>0</v>
      </c>
    </row>
    <row r="160" spans="1:21" ht="14.25" customHeight="1">
      <c r="A160" s="75" t="s">
        <v>95</v>
      </c>
      <c r="B160" s="75" t="s">
        <v>107</v>
      </c>
      <c r="C160" s="75" t="s">
        <v>99</v>
      </c>
      <c r="D160" s="75" t="s">
        <v>179</v>
      </c>
      <c r="E160" s="75" t="s">
        <v>109</v>
      </c>
      <c r="F160" s="191">
        <v>18336.23</v>
      </c>
      <c r="G160" s="192">
        <v>18336.23</v>
      </c>
      <c r="H160" s="192">
        <v>5231.75</v>
      </c>
      <c r="I160" s="196">
        <v>5231.75</v>
      </c>
      <c r="J160" s="196">
        <v>0</v>
      </c>
      <c r="K160" s="192">
        <v>0</v>
      </c>
      <c r="L160" s="192">
        <v>0</v>
      </c>
      <c r="M160" s="197">
        <v>0</v>
      </c>
      <c r="N160" s="192">
        <v>0</v>
      </c>
      <c r="O160" s="192">
        <f t="shared" si="4"/>
        <v>0</v>
      </c>
      <c r="P160" s="192">
        <f t="shared" si="5"/>
        <v>0</v>
      </c>
      <c r="Q160" s="192">
        <v>0</v>
      </c>
      <c r="R160" s="201">
        <v>0</v>
      </c>
      <c r="S160" s="201">
        <v>13104.48</v>
      </c>
      <c r="T160" s="201">
        <v>0</v>
      </c>
      <c r="U160" s="79">
        <v>0</v>
      </c>
    </row>
    <row r="161" spans="1:21" ht="14.25" customHeight="1">
      <c r="A161" s="75" t="s">
        <v>110</v>
      </c>
      <c r="B161" s="75" t="s">
        <v>99</v>
      </c>
      <c r="C161" s="75" t="s">
        <v>96</v>
      </c>
      <c r="D161" s="75" t="s">
        <v>179</v>
      </c>
      <c r="E161" s="75" t="s">
        <v>111</v>
      </c>
      <c r="F161" s="191">
        <v>27872.639999999999</v>
      </c>
      <c r="G161" s="192">
        <v>27872.639999999999</v>
      </c>
      <c r="H161" s="192">
        <v>10291.969999999999</v>
      </c>
      <c r="I161" s="196">
        <v>10291.969999999999</v>
      </c>
      <c r="J161" s="196">
        <v>0</v>
      </c>
      <c r="K161" s="192">
        <v>0</v>
      </c>
      <c r="L161" s="192">
        <v>0</v>
      </c>
      <c r="M161" s="197">
        <v>0</v>
      </c>
      <c r="N161" s="192">
        <v>0</v>
      </c>
      <c r="O161" s="192">
        <f t="shared" si="4"/>
        <v>0</v>
      </c>
      <c r="P161" s="192">
        <f t="shared" si="5"/>
        <v>0</v>
      </c>
      <c r="Q161" s="192">
        <v>0</v>
      </c>
      <c r="R161" s="201">
        <v>0</v>
      </c>
      <c r="S161" s="201">
        <v>17580.669999999998</v>
      </c>
      <c r="T161" s="201">
        <v>0</v>
      </c>
      <c r="U161" s="79">
        <v>0</v>
      </c>
    </row>
    <row r="162" spans="1:21" ht="14.25" customHeight="1">
      <c r="A162" s="75"/>
      <c r="B162" s="75"/>
      <c r="C162" s="75"/>
      <c r="D162" s="75" t="s">
        <v>180</v>
      </c>
      <c r="E162" s="75" t="s">
        <v>181</v>
      </c>
      <c r="F162" s="191">
        <v>3600000</v>
      </c>
      <c r="G162" s="192">
        <v>3600000</v>
      </c>
      <c r="H162" s="192">
        <v>222905.09</v>
      </c>
      <c r="I162" s="196">
        <v>222905.09</v>
      </c>
      <c r="J162" s="196">
        <v>0</v>
      </c>
      <c r="K162" s="192">
        <v>0</v>
      </c>
      <c r="L162" s="192">
        <v>0</v>
      </c>
      <c r="M162" s="197">
        <v>0</v>
      </c>
      <c r="N162" s="192">
        <v>0</v>
      </c>
      <c r="O162" s="192">
        <f t="shared" si="4"/>
        <v>0</v>
      </c>
      <c r="P162" s="192">
        <f t="shared" si="5"/>
        <v>0</v>
      </c>
      <c r="Q162" s="192">
        <v>0</v>
      </c>
      <c r="R162" s="201">
        <v>0</v>
      </c>
      <c r="S162" s="201">
        <v>3377094.91</v>
      </c>
      <c r="T162" s="201">
        <v>0</v>
      </c>
      <c r="U162" s="79">
        <v>0</v>
      </c>
    </row>
    <row r="163" spans="1:21" ht="14.25" customHeight="1">
      <c r="A163" s="75" t="s">
        <v>85</v>
      </c>
      <c r="B163" s="75" t="s">
        <v>86</v>
      </c>
      <c r="C163" s="75" t="s">
        <v>86</v>
      </c>
      <c r="D163" s="75" t="s">
        <v>182</v>
      </c>
      <c r="E163" s="75" t="s">
        <v>88</v>
      </c>
      <c r="F163" s="191">
        <v>85768.320000000007</v>
      </c>
      <c r="G163" s="192">
        <v>85768.320000000007</v>
      </c>
      <c r="H163" s="192">
        <v>0</v>
      </c>
      <c r="I163" s="196">
        <v>0</v>
      </c>
      <c r="J163" s="196">
        <v>0</v>
      </c>
      <c r="K163" s="192">
        <v>0</v>
      </c>
      <c r="L163" s="192">
        <v>0</v>
      </c>
      <c r="M163" s="197">
        <v>0</v>
      </c>
      <c r="N163" s="192">
        <v>0</v>
      </c>
      <c r="O163" s="192">
        <f t="shared" si="4"/>
        <v>0</v>
      </c>
      <c r="P163" s="192">
        <f t="shared" si="5"/>
        <v>0</v>
      </c>
      <c r="Q163" s="192">
        <v>0</v>
      </c>
      <c r="R163" s="201">
        <v>0</v>
      </c>
      <c r="S163" s="201">
        <v>85768.320000000007</v>
      </c>
      <c r="T163" s="201">
        <v>0</v>
      </c>
      <c r="U163" s="79">
        <v>0</v>
      </c>
    </row>
    <row r="164" spans="1:21" ht="14.25" customHeight="1">
      <c r="A164" s="75" t="s">
        <v>85</v>
      </c>
      <c r="B164" s="75" t="s">
        <v>86</v>
      </c>
      <c r="C164" s="75" t="s">
        <v>89</v>
      </c>
      <c r="D164" s="75" t="s">
        <v>182</v>
      </c>
      <c r="E164" s="75" t="s">
        <v>90</v>
      </c>
      <c r="F164" s="191">
        <v>42884.160000000003</v>
      </c>
      <c r="G164" s="192">
        <v>42884.160000000003</v>
      </c>
      <c r="H164" s="192">
        <v>0</v>
      </c>
      <c r="I164" s="196">
        <v>0</v>
      </c>
      <c r="J164" s="196">
        <v>0</v>
      </c>
      <c r="K164" s="192">
        <v>0</v>
      </c>
      <c r="L164" s="192">
        <v>0</v>
      </c>
      <c r="M164" s="197">
        <v>0</v>
      </c>
      <c r="N164" s="192">
        <v>0</v>
      </c>
      <c r="O164" s="192">
        <f t="shared" si="4"/>
        <v>0</v>
      </c>
      <c r="P164" s="192">
        <f t="shared" si="5"/>
        <v>0</v>
      </c>
      <c r="Q164" s="192">
        <v>0</v>
      </c>
      <c r="R164" s="201">
        <v>0</v>
      </c>
      <c r="S164" s="201">
        <v>42884.160000000003</v>
      </c>
      <c r="T164" s="201">
        <v>0</v>
      </c>
      <c r="U164" s="79">
        <v>0</v>
      </c>
    </row>
    <row r="165" spans="1:21" ht="14.25" customHeight="1">
      <c r="A165" s="75" t="s">
        <v>85</v>
      </c>
      <c r="B165" s="75" t="s">
        <v>92</v>
      </c>
      <c r="C165" s="75" t="s">
        <v>92</v>
      </c>
      <c r="D165" s="75" t="s">
        <v>182</v>
      </c>
      <c r="E165" s="75" t="s">
        <v>94</v>
      </c>
      <c r="F165" s="191">
        <v>4824.47</v>
      </c>
      <c r="G165" s="192">
        <v>4824.47</v>
      </c>
      <c r="H165" s="192">
        <v>1685.84</v>
      </c>
      <c r="I165" s="196">
        <v>1685.84</v>
      </c>
      <c r="J165" s="196">
        <v>0</v>
      </c>
      <c r="K165" s="192">
        <v>0</v>
      </c>
      <c r="L165" s="192">
        <v>0</v>
      </c>
      <c r="M165" s="197">
        <v>0</v>
      </c>
      <c r="N165" s="192">
        <v>0</v>
      </c>
      <c r="O165" s="192">
        <f t="shared" si="4"/>
        <v>0</v>
      </c>
      <c r="P165" s="192">
        <f t="shared" si="5"/>
        <v>0</v>
      </c>
      <c r="Q165" s="192">
        <v>0</v>
      </c>
      <c r="R165" s="201">
        <v>0</v>
      </c>
      <c r="S165" s="201">
        <v>3138.63</v>
      </c>
      <c r="T165" s="201">
        <v>0</v>
      </c>
      <c r="U165" s="79">
        <v>0</v>
      </c>
    </row>
    <row r="166" spans="1:21" ht="14.25" customHeight="1">
      <c r="A166" s="75" t="s">
        <v>95</v>
      </c>
      <c r="B166" s="75" t="s">
        <v>101</v>
      </c>
      <c r="C166" s="75" t="s">
        <v>99</v>
      </c>
      <c r="D166" s="75" t="s">
        <v>182</v>
      </c>
      <c r="E166" s="75" t="s">
        <v>143</v>
      </c>
      <c r="F166" s="191">
        <v>3359781.75</v>
      </c>
      <c r="G166" s="192">
        <v>3359781.75</v>
      </c>
      <c r="H166" s="192">
        <v>187315.20000000001</v>
      </c>
      <c r="I166" s="196">
        <v>187315.20000000001</v>
      </c>
      <c r="J166" s="196">
        <v>0</v>
      </c>
      <c r="K166" s="192">
        <v>0</v>
      </c>
      <c r="L166" s="192">
        <v>0</v>
      </c>
      <c r="M166" s="197">
        <v>0</v>
      </c>
      <c r="N166" s="192">
        <v>0</v>
      </c>
      <c r="O166" s="192">
        <f t="shared" si="4"/>
        <v>0</v>
      </c>
      <c r="P166" s="192">
        <f t="shared" si="5"/>
        <v>0</v>
      </c>
      <c r="Q166" s="192">
        <v>0</v>
      </c>
      <c r="R166" s="201">
        <v>0</v>
      </c>
      <c r="S166" s="201">
        <v>3172466.55</v>
      </c>
      <c r="T166" s="201">
        <v>0</v>
      </c>
      <c r="U166" s="79">
        <v>0</v>
      </c>
    </row>
    <row r="167" spans="1:21" ht="14.25" customHeight="1">
      <c r="A167" s="75" t="s">
        <v>95</v>
      </c>
      <c r="B167" s="75" t="s">
        <v>107</v>
      </c>
      <c r="C167" s="75" t="s">
        <v>99</v>
      </c>
      <c r="D167" s="75" t="s">
        <v>182</v>
      </c>
      <c r="E167" s="75" t="s">
        <v>109</v>
      </c>
      <c r="F167" s="191">
        <v>33001.300000000003</v>
      </c>
      <c r="G167" s="192">
        <v>33001.300000000003</v>
      </c>
      <c r="H167" s="192">
        <v>11426.23</v>
      </c>
      <c r="I167" s="196">
        <v>11426.23</v>
      </c>
      <c r="J167" s="196">
        <v>0</v>
      </c>
      <c r="K167" s="192">
        <v>0</v>
      </c>
      <c r="L167" s="192">
        <v>0</v>
      </c>
      <c r="M167" s="197">
        <v>0</v>
      </c>
      <c r="N167" s="192">
        <v>0</v>
      </c>
      <c r="O167" s="192">
        <f t="shared" si="4"/>
        <v>0</v>
      </c>
      <c r="P167" s="192">
        <f t="shared" si="5"/>
        <v>0</v>
      </c>
      <c r="Q167" s="192">
        <v>0</v>
      </c>
      <c r="R167" s="201">
        <v>0</v>
      </c>
      <c r="S167" s="201">
        <v>21575.07</v>
      </c>
      <c r="T167" s="201">
        <v>0</v>
      </c>
      <c r="U167" s="79">
        <v>0</v>
      </c>
    </row>
    <row r="168" spans="1:21" ht="14.25" customHeight="1">
      <c r="A168" s="75" t="s">
        <v>110</v>
      </c>
      <c r="B168" s="75" t="s">
        <v>99</v>
      </c>
      <c r="C168" s="75" t="s">
        <v>96</v>
      </c>
      <c r="D168" s="75" t="s">
        <v>182</v>
      </c>
      <c r="E168" s="75" t="s">
        <v>111</v>
      </c>
      <c r="F168" s="191">
        <v>73740</v>
      </c>
      <c r="G168" s="192">
        <v>73740</v>
      </c>
      <c r="H168" s="192">
        <v>22477.82</v>
      </c>
      <c r="I168" s="196">
        <v>22477.82</v>
      </c>
      <c r="J168" s="196">
        <v>0</v>
      </c>
      <c r="K168" s="192">
        <v>0</v>
      </c>
      <c r="L168" s="192">
        <v>0</v>
      </c>
      <c r="M168" s="197">
        <v>0</v>
      </c>
      <c r="N168" s="192">
        <v>0</v>
      </c>
      <c r="O168" s="192">
        <f t="shared" si="4"/>
        <v>0</v>
      </c>
      <c r="P168" s="192">
        <f t="shared" si="5"/>
        <v>0</v>
      </c>
      <c r="Q168" s="192">
        <v>0</v>
      </c>
      <c r="R168" s="201">
        <v>0</v>
      </c>
      <c r="S168" s="201">
        <v>51262.18</v>
      </c>
      <c r="T168" s="201">
        <v>0</v>
      </c>
      <c r="U168" s="79">
        <v>0</v>
      </c>
    </row>
    <row r="169" spans="1:21" ht="14.25" customHeight="1">
      <c r="A169" s="75"/>
      <c r="B169" s="75"/>
      <c r="C169" s="75"/>
      <c r="D169" s="75" t="s">
        <v>183</v>
      </c>
      <c r="E169" s="75" t="s">
        <v>184</v>
      </c>
      <c r="F169" s="191">
        <v>1580000</v>
      </c>
      <c r="G169" s="192">
        <v>1580000</v>
      </c>
      <c r="H169" s="192">
        <v>139621.31</v>
      </c>
      <c r="I169" s="196">
        <v>139621.31</v>
      </c>
      <c r="J169" s="196">
        <v>0</v>
      </c>
      <c r="K169" s="192">
        <v>0</v>
      </c>
      <c r="L169" s="192">
        <v>0</v>
      </c>
      <c r="M169" s="197">
        <v>0</v>
      </c>
      <c r="N169" s="192">
        <v>0</v>
      </c>
      <c r="O169" s="192">
        <f t="shared" si="4"/>
        <v>0</v>
      </c>
      <c r="P169" s="192">
        <f t="shared" si="5"/>
        <v>0</v>
      </c>
      <c r="Q169" s="192">
        <v>0</v>
      </c>
      <c r="R169" s="201">
        <v>0</v>
      </c>
      <c r="S169" s="201">
        <v>1440378.69</v>
      </c>
      <c r="T169" s="201">
        <v>0</v>
      </c>
      <c r="U169" s="79">
        <v>0</v>
      </c>
    </row>
    <row r="170" spans="1:21" ht="14.25" customHeight="1">
      <c r="A170" s="75" t="s">
        <v>85</v>
      </c>
      <c r="B170" s="75" t="s">
        <v>86</v>
      </c>
      <c r="C170" s="75" t="s">
        <v>86</v>
      </c>
      <c r="D170" s="75" t="s">
        <v>185</v>
      </c>
      <c r="E170" s="75" t="s">
        <v>88</v>
      </c>
      <c r="F170" s="191">
        <v>48159.360000000001</v>
      </c>
      <c r="G170" s="192">
        <v>48159.360000000001</v>
      </c>
      <c r="H170" s="192">
        <v>0</v>
      </c>
      <c r="I170" s="196">
        <v>0</v>
      </c>
      <c r="J170" s="196">
        <v>0</v>
      </c>
      <c r="K170" s="192">
        <v>0</v>
      </c>
      <c r="L170" s="192">
        <v>0</v>
      </c>
      <c r="M170" s="197">
        <v>0</v>
      </c>
      <c r="N170" s="192">
        <v>0</v>
      </c>
      <c r="O170" s="192">
        <f t="shared" si="4"/>
        <v>0</v>
      </c>
      <c r="P170" s="192">
        <f t="shared" si="5"/>
        <v>0</v>
      </c>
      <c r="Q170" s="192">
        <v>0</v>
      </c>
      <c r="R170" s="201">
        <v>0</v>
      </c>
      <c r="S170" s="201">
        <v>48159.360000000001</v>
      </c>
      <c r="T170" s="201">
        <v>0</v>
      </c>
      <c r="U170" s="79">
        <v>0</v>
      </c>
    </row>
    <row r="171" spans="1:21" ht="14.25" customHeight="1">
      <c r="A171" s="75" t="s">
        <v>85</v>
      </c>
      <c r="B171" s="75" t="s">
        <v>86</v>
      </c>
      <c r="C171" s="75" t="s">
        <v>89</v>
      </c>
      <c r="D171" s="75" t="s">
        <v>185</v>
      </c>
      <c r="E171" s="75" t="s">
        <v>90</v>
      </c>
      <c r="F171" s="191">
        <v>24079.68</v>
      </c>
      <c r="G171" s="192">
        <v>24079.68</v>
      </c>
      <c r="H171" s="192">
        <v>0</v>
      </c>
      <c r="I171" s="196">
        <v>0</v>
      </c>
      <c r="J171" s="196">
        <v>0</v>
      </c>
      <c r="K171" s="192">
        <v>0</v>
      </c>
      <c r="L171" s="192">
        <v>0</v>
      </c>
      <c r="M171" s="197">
        <v>0</v>
      </c>
      <c r="N171" s="192">
        <v>0</v>
      </c>
      <c r="O171" s="192">
        <f t="shared" si="4"/>
        <v>0</v>
      </c>
      <c r="P171" s="192">
        <f t="shared" si="5"/>
        <v>0</v>
      </c>
      <c r="Q171" s="192">
        <v>0</v>
      </c>
      <c r="R171" s="201">
        <v>0</v>
      </c>
      <c r="S171" s="201">
        <v>24079.68</v>
      </c>
      <c r="T171" s="201">
        <v>0</v>
      </c>
      <c r="U171" s="79">
        <v>0</v>
      </c>
    </row>
    <row r="172" spans="1:21" ht="14.25" customHeight="1">
      <c r="A172" s="75" t="s">
        <v>85</v>
      </c>
      <c r="B172" s="75" t="s">
        <v>92</v>
      </c>
      <c r="C172" s="75" t="s">
        <v>92</v>
      </c>
      <c r="D172" s="75" t="s">
        <v>185</v>
      </c>
      <c r="E172" s="75" t="s">
        <v>94</v>
      </c>
      <c r="F172" s="191">
        <v>2924.97</v>
      </c>
      <c r="G172" s="192">
        <v>2924.97</v>
      </c>
      <c r="H172" s="192">
        <v>947.05</v>
      </c>
      <c r="I172" s="196">
        <v>947.05</v>
      </c>
      <c r="J172" s="196">
        <v>0</v>
      </c>
      <c r="K172" s="192">
        <v>0</v>
      </c>
      <c r="L172" s="192">
        <v>0</v>
      </c>
      <c r="M172" s="197">
        <v>0</v>
      </c>
      <c r="N172" s="192">
        <v>0</v>
      </c>
      <c r="O172" s="192">
        <f t="shared" si="4"/>
        <v>0</v>
      </c>
      <c r="P172" s="192">
        <f t="shared" si="5"/>
        <v>0</v>
      </c>
      <c r="Q172" s="192">
        <v>0</v>
      </c>
      <c r="R172" s="201">
        <v>0</v>
      </c>
      <c r="S172" s="201">
        <v>1977.92</v>
      </c>
      <c r="T172" s="201">
        <v>0</v>
      </c>
      <c r="U172" s="79">
        <v>0</v>
      </c>
    </row>
    <row r="173" spans="1:21" ht="14.25" customHeight="1">
      <c r="A173" s="75" t="s">
        <v>95</v>
      </c>
      <c r="B173" s="75" t="s">
        <v>101</v>
      </c>
      <c r="C173" s="75" t="s">
        <v>99</v>
      </c>
      <c r="D173" s="75" t="s">
        <v>185</v>
      </c>
      <c r="E173" s="75" t="s">
        <v>143</v>
      </c>
      <c r="F173" s="191">
        <v>1449827.15</v>
      </c>
      <c r="G173" s="192">
        <v>1449827.15</v>
      </c>
      <c r="H173" s="192">
        <v>119628</v>
      </c>
      <c r="I173" s="196">
        <v>119628</v>
      </c>
      <c r="J173" s="196">
        <v>0</v>
      </c>
      <c r="K173" s="192">
        <v>0</v>
      </c>
      <c r="L173" s="192">
        <v>0</v>
      </c>
      <c r="M173" s="197">
        <v>0</v>
      </c>
      <c r="N173" s="192">
        <v>0</v>
      </c>
      <c r="O173" s="192">
        <f t="shared" si="4"/>
        <v>0</v>
      </c>
      <c r="P173" s="192">
        <f t="shared" si="5"/>
        <v>0</v>
      </c>
      <c r="Q173" s="192">
        <v>0</v>
      </c>
      <c r="R173" s="201">
        <v>0</v>
      </c>
      <c r="S173" s="201">
        <v>1330199.1499999999</v>
      </c>
      <c r="T173" s="201">
        <v>0</v>
      </c>
      <c r="U173" s="79">
        <v>0</v>
      </c>
    </row>
    <row r="174" spans="1:21" ht="14.25" customHeight="1">
      <c r="A174" s="75" t="s">
        <v>95</v>
      </c>
      <c r="B174" s="75" t="s">
        <v>107</v>
      </c>
      <c r="C174" s="75" t="s">
        <v>99</v>
      </c>
      <c r="D174" s="75" t="s">
        <v>185</v>
      </c>
      <c r="E174" s="75" t="s">
        <v>109</v>
      </c>
      <c r="F174" s="191">
        <v>20232.84</v>
      </c>
      <c r="G174" s="192">
        <v>20232.84</v>
      </c>
      <c r="H174" s="192">
        <v>6418.9</v>
      </c>
      <c r="I174" s="196">
        <v>6418.9</v>
      </c>
      <c r="J174" s="196">
        <v>0</v>
      </c>
      <c r="K174" s="192">
        <v>0</v>
      </c>
      <c r="L174" s="192">
        <v>0</v>
      </c>
      <c r="M174" s="197">
        <v>0</v>
      </c>
      <c r="N174" s="192">
        <v>0</v>
      </c>
      <c r="O174" s="192">
        <f t="shared" si="4"/>
        <v>0</v>
      </c>
      <c r="P174" s="192">
        <f t="shared" si="5"/>
        <v>0</v>
      </c>
      <c r="Q174" s="192">
        <v>0</v>
      </c>
      <c r="R174" s="201">
        <v>0</v>
      </c>
      <c r="S174" s="201">
        <v>13813.94</v>
      </c>
      <c r="T174" s="201">
        <v>0</v>
      </c>
      <c r="U174" s="79">
        <v>0</v>
      </c>
    </row>
    <row r="175" spans="1:21" ht="14.25" customHeight="1">
      <c r="A175" s="75" t="s">
        <v>110</v>
      </c>
      <c r="B175" s="75" t="s">
        <v>99</v>
      </c>
      <c r="C175" s="75" t="s">
        <v>96</v>
      </c>
      <c r="D175" s="75" t="s">
        <v>185</v>
      </c>
      <c r="E175" s="75" t="s">
        <v>111</v>
      </c>
      <c r="F175" s="191">
        <v>34776</v>
      </c>
      <c r="G175" s="192">
        <v>34776</v>
      </c>
      <c r="H175" s="192">
        <v>12627.36</v>
      </c>
      <c r="I175" s="196">
        <v>12627.36</v>
      </c>
      <c r="J175" s="196">
        <v>0</v>
      </c>
      <c r="K175" s="192">
        <v>0</v>
      </c>
      <c r="L175" s="192">
        <v>0</v>
      </c>
      <c r="M175" s="197">
        <v>0</v>
      </c>
      <c r="N175" s="192">
        <v>0</v>
      </c>
      <c r="O175" s="192">
        <f t="shared" si="4"/>
        <v>0</v>
      </c>
      <c r="P175" s="192">
        <f t="shared" si="5"/>
        <v>0</v>
      </c>
      <c r="Q175" s="192">
        <v>0</v>
      </c>
      <c r="R175" s="201">
        <v>0</v>
      </c>
      <c r="S175" s="201">
        <v>22148.639999999999</v>
      </c>
      <c r="T175" s="201">
        <v>0</v>
      </c>
      <c r="U175" s="79">
        <v>0</v>
      </c>
    </row>
    <row r="176" spans="1:21" ht="14.25" customHeight="1">
      <c r="A176" s="75"/>
      <c r="B176" s="75"/>
      <c r="C176" s="75"/>
      <c r="D176" s="75" t="s">
        <v>186</v>
      </c>
      <c r="E176" s="75" t="s">
        <v>187</v>
      </c>
      <c r="F176" s="191">
        <v>2610000</v>
      </c>
      <c r="G176" s="192">
        <v>2610000</v>
      </c>
      <c r="H176" s="192">
        <v>178608.28</v>
      </c>
      <c r="I176" s="196">
        <v>178608.28</v>
      </c>
      <c r="J176" s="196">
        <v>0</v>
      </c>
      <c r="K176" s="192">
        <v>0</v>
      </c>
      <c r="L176" s="192">
        <v>0</v>
      </c>
      <c r="M176" s="197">
        <v>0</v>
      </c>
      <c r="N176" s="192">
        <v>0</v>
      </c>
      <c r="O176" s="192">
        <f t="shared" si="4"/>
        <v>0</v>
      </c>
      <c r="P176" s="192">
        <f t="shared" si="5"/>
        <v>0</v>
      </c>
      <c r="Q176" s="192">
        <v>0</v>
      </c>
      <c r="R176" s="201">
        <v>0</v>
      </c>
      <c r="S176" s="201">
        <v>2431391.7200000002</v>
      </c>
      <c r="T176" s="201">
        <v>0</v>
      </c>
      <c r="U176" s="79">
        <v>0</v>
      </c>
    </row>
    <row r="177" spans="1:21" ht="14.25" customHeight="1">
      <c r="A177" s="75" t="s">
        <v>85</v>
      </c>
      <c r="B177" s="75" t="s">
        <v>86</v>
      </c>
      <c r="C177" s="75" t="s">
        <v>86</v>
      </c>
      <c r="D177" s="75" t="s">
        <v>188</v>
      </c>
      <c r="E177" s="75" t="s">
        <v>88</v>
      </c>
      <c r="F177" s="191">
        <v>65912.639999999999</v>
      </c>
      <c r="G177" s="192">
        <v>65912.639999999999</v>
      </c>
      <c r="H177" s="192">
        <v>0</v>
      </c>
      <c r="I177" s="196">
        <v>0</v>
      </c>
      <c r="J177" s="196">
        <v>0</v>
      </c>
      <c r="K177" s="192">
        <v>0</v>
      </c>
      <c r="L177" s="192">
        <v>0</v>
      </c>
      <c r="M177" s="197">
        <v>0</v>
      </c>
      <c r="N177" s="192">
        <v>0</v>
      </c>
      <c r="O177" s="192">
        <f t="shared" si="4"/>
        <v>0</v>
      </c>
      <c r="P177" s="192">
        <f t="shared" si="5"/>
        <v>0</v>
      </c>
      <c r="Q177" s="192">
        <v>0</v>
      </c>
      <c r="R177" s="201">
        <v>0</v>
      </c>
      <c r="S177" s="201">
        <v>65912.639999999999</v>
      </c>
      <c r="T177" s="201">
        <v>0</v>
      </c>
      <c r="U177" s="79">
        <v>0</v>
      </c>
    </row>
    <row r="178" spans="1:21" ht="14.25" customHeight="1">
      <c r="A178" s="75" t="s">
        <v>85</v>
      </c>
      <c r="B178" s="75" t="s">
        <v>86</v>
      </c>
      <c r="C178" s="75" t="s">
        <v>89</v>
      </c>
      <c r="D178" s="75" t="s">
        <v>188</v>
      </c>
      <c r="E178" s="75" t="s">
        <v>90</v>
      </c>
      <c r="F178" s="191">
        <v>32956.32</v>
      </c>
      <c r="G178" s="192">
        <v>32956.32</v>
      </c>
      <c r="H178" s="192">
        <v>0</v>
      </c>
      <c r="I178" s="196">
        <v>0</v>
      </c>
      <c r="J178" s="196">
        <v>0</v>
      </c>
      <c r="K178" s="192">
        <v>0</v>
      </c>
      <c r="L178" s="192">
        <v>0</v>
      </c>
      <c r="M178" s="197">
        <v>0</v>
      </c>
      <c r="N178" s="192">
        <v>0</v>
      </c>
      <c r="O178" s="192">
        <f t="shared" si="4"/>
        <v>0</v>
      </c>
      <c r="P178" s="192">
        <f t="shared" si="5"/>
        <v>0</v>
      </c>
      <c r="Q178" s="192">
        <v>0</v>
      </c>
      <c r="R178" s="201">
        <v>0</v>
      </c>
      <c r="S178" s="201">
        <v>32956.32</v>
      </c>
      <c r="T178" s="201">
        <v>0</v>
      </c>
      <c r="U178" s="79">
        <v>0</v>
      </c>
    </row>
    <row r="179" spans="1:21" ht="14.25" customHeight="1">
      <c r="A179" s="75" t="s">
        <v>85</v>
      </c>
      <c r="B179" s="75" t="s">
        <v>92</v>
      </c>
      <c r="C179" s="75" t="s">
        <v>92</v>
      </c>
      <c r="D179" s="75" t="s">
        <v>188</v>
      </c>
      <c r="E179" s="75" t="s">
        <v>94</v>
      </c>
      <c r="F179" s="191">
        <v>3858.78</v>
      </c>
      <c r="G179" s="192">
        <v>3858.78</v>
      </c>
      <c r="H179" s="192">
        <v>1274.58</v>
      </c>
      <c r="I179" s="196">
        <v>1274.58</v>
      </c>
      <c r="J179" s="196">
        <v>0</v>
      </c>
      <c r="K179" s="192">
        <v>0</v>
      </c>
      <c r="L179" s="192">
        <v>0</v>
      </c>
      <c r="M179" s="197">
        <v>0</v>
      </c>
      <c r="N179" s="192">
        <v>0</v>
      </c>
      <c r="O179" s="192">
        <f t="shared" si="4"/>
        <v>0</v>
      </c>
      <c r="P179" s="192">
        <f t="shared" si="5"/>
        <v>0</v>
      </c>
      <c r="Q179" s="192">
        <v>0</v>
      </c>
      <c r="R179" s="201">
        <v>0</v>
      </c>
      <c r="S179" s="201">
        <v>2584.1999999999998</v>
      </c>
      <c r="T179" s="201">
        <v>0</v>
      </c>
      <c r="U179" s="79">
        <v>0</v>
      </c>
    </row>
    <row r="180" spans="1:21" ht="14.25" customHeight="1">
      <c r="A180" s="75" t="s">
        <v>95</v>
      </c>
      <c r="B180" s="75" t="s">
        <v>101</v>
      </c>
      <c r="C180" s="75" t="s">
        <v>99</v>
      </c>
      <c r="D180" s="75" t="s">
        <v>188</v>
      </c>
      <c r="E180" s="75" t="s">
        <v>143</v>
      </c>
      <c r="F180" s="191">
        <v>2408110.2400000002</v>
      </c>
      <c r="G180" s="192">
        <v>2408110.2400000002</v>
      </c>
      <c r="H180" s="192">
        <v>151700.4</v>
      </c>
      <c r="I180" s="196">
        <v>151700.4</v>
      </c>
      <c r="J180" s="196">
        <v>0</v>
      </c>
      <c r="K180" s="192">
        <v>0</v>
      </c>
      <c r="L180" s="192">
        <v>0</v>
      </c>
      <c r="M180" s="197">
        <v>0</v>
      </c>
      <c r="N180" s="192">
        <v>0</v>
      </c>
      <c r="O180" s="192">
        <f t="shared" si="4"/>
        <v>0</v>
      </c>
      <c r="P180" s="192">
        <f t="shared" si="5"/>
        <v>0</v>
      </c>
      <c r="Q180" s="192">
        <v>0</v>
      </c>
      <c r="R180" s="201">
        <v>0</v>
      </c>
      <c r="S180" s="201">
        <v>2256409.84</v>
      </c>
      <c r="T180" s="201">
        <v>0</v>
      </c>
      <c r="U180" s="79">
        <v>0</v>
      </c>
    </row>
    <row r="181" spans="1:21" ht="14.25" customHeight="1">
      <c r="A181" s="75" t="s">
        <v>95</v>
      </c>
      <c r="B181" s="75" t="s">
        <v>107</v>
      </c>
      <c r="C181" s="75" t="s">
        <v>99</v>
      </c>
      <c r="D181" s="75" t="s">
        <v>188</v>
      </c>
      <c r="E181" s="75" t="s">
        <v>109</v>
      </c>
      <c r="F181" s="191">
        <v>26154</v>
      </c>
      <c r="G181" s="192">
        <v>26154</v>
      </c>
      <c r="H181" s="192">
        <v>8638.84</v>
      </c>
      <c r="I181" s="196">
        <v>8638.84</v>
      </c>
      <c r="J181" s="196">
        <v>0</v>
      </c>
      <c r="K181" s="192">
        <v>0</v>
      </c>
      <c r="L181" s="192">
        <v>0</v>
      </c>
      <c r="M181" s="197">
        <v>0</v>
      </c>
      <c r="N181" s="192">
        <v>0</v>
      </c>
      <c r="O181" s="192">
        <f t="shared" si="4"/>
        <v>0</v>
      </c>
      <c r="P181" s="192">
        <f t="shared" si="5"/>
        <v>0</v>
      </c>
      <c r="Q181" s="192">
        <v>0</v>
      </c>
      <c r="R181" s="201">
        <v>0</v>
      </c>
      <c r="S181" s="201">
        <v>17515.16</v>
      </c>
      <c r="T181" s="201">
        <v>0</v>
      </c>
      <c r="U181" s="79">
        <v>0</v>
      </c>
    </row>
    <row r="182" spans="1:21" ht="14.25" customHeight="1">
      <c r="A182" s="75" t="s">
        <v>110</v>
      </c>
      <c r="B182" s="75" t="s">
        <v>99</v>
      </c>
      <c r="C182" s="75" t="s">
        <v>96</v>
      </c>
      <c r="D182" s="75" t="s">
        <v>188</v>
      </c>
      <c r="E182" s="75" t="s">
        <v>111</v>
      </c>
      <c r="F182" s="191">
        <v>73008.02</v>
      </c>
      <c r="G182" s="192">
        <v>73008.02</v>
      </c>
      <c r="H182" s="192">
        <v>16994.46</v>
      </c>
      <c r="I182" s="196">
        <v>16994.46</v>
      </c>
      <c r="J182" s="196">
        <v>0</v>
      </c>
      <c r="K182" s="192">
        <v>0</v>
      </c>
      <c r="L182" s="192">
        <v>0</v>
      </c>
      <c r="M182" s="197">
        <v>0</v>
      </c>
      <c r="N182" s="192">
        <v>0</v>
      </c>
      <c r="O182" s="192">
        <f t="shared" si="4"/>
        <v>0</v>
      </c>
      <c r="P182" s="192">
        <f t="shared" si="5"/>
        <v>0</v>
      </c>
      <c r="Q182" s="192">
        <v>0</v>
      </c>
      <c r="R182" s="201">
        <v>0</v>
      </c>
      <c r="S182" s="201">
        <v>56013.56</v>
      </c>
      <c r="T182" s="201">
        <v>0</v>
      </c>
      <c r="U182" s="79">
        <v>0</v>
      </c>
    </row>
    <row r="183" spans="1:21" ht="14.25" customHeight="1">
      <c r="A183" s="75"/>
      <c r="B183" s="75"/>
      <c r="C183" s="75"/>
      <c r="D183" s="75" t="s">
        <v>189</v>
      </c>
      <c r="E183" s="75" t="s">
        <v>190</v>
      </c>
      <c r="F183" s="191">
        <v>1250000</v>
      </c>
      <c r="G183" s="192">
        <v>1250000</v>
      </c>
      <c r="H183" s="192">
        <v>137453.62</v>
      </c>
      <c r="I183" s="196">
        <v>137453.62</v>
      </c>
      <c r="J183" s="196">
        <v>0</v>
      </c>
      <c r="K183" s="192">
        <v>0</v>
      </c>
      <c r="L183" s="192">
        <v>0</v>
      </c>
      <c r="M183" s="197">
        <v>0</v>
      </c>
      <c r="N183" s="192">
        <v>0</v>
      </c>
      <c r="O183" s="192">
        <f t="shared" si="4"/>
        <v>0</v>
      </c>
      <c r="P183" s="192">
        <f t="shared" si="5"/>
        <v>0</v>
      </c>
      <c r="Q183" s="192">
        <v>0</v>
      </c>
      <c r="R183" s="201">
        <v>0</v>
      </c>
      <c r="S183" s="201">
        <v>1112546.3799999999</v>
      </c>
      <c r="T183" s="201">
        <v>0</v>
      </c>
      <c r="U183" s="79">
        <v>0</v>
      </c>
    </row>
    <row r="184" spans="1:21" ht="14.25" customHeight="1">
      <c r="A184" s="75" t="s">
        <v>85</v>
      </c>
      <c r="B184" s="75" t="s">
        <v>86</v>
      </c>
      <c r="C184" s="75" t="s">
        <v>86</v>
      </c>
      <c r="D184" s="75" t="s">
        <v>191</v>
      </c>
      <c r="E184" s="75" t="s">
        <v>88</v>
      </c>
      <c r="F184" s="191">
        <v>47385.599999999999</v>
      </c>
      <c r="G184" s="192">
        <v>47385.599999999999</v>
      </c>
      <c r="H184" s="192">
        <v>0</v>
      </c>
      <c r="I184" s="196">
        <v>0</v>
      </c>
      <c r="J184" s="196">
        <v>0</v>
      </c>
      <c r="K184" s="192">
        <v>0</v>
      </c>
      <c r="L184" s="192">
        <v>0</v>
      </c>
      <c r="M184" s="197">
        <v>0</v>
      </c>
      <c r="N184" s="192">
        <v>0</v>
      </c>
      <c r="O184" s="192">
        <f t="shared" si="4"/>
        <v>0</v>
      </c>
      <c r="P184" s="192">
        <f t="shared" si="5"/>
        <v>0</v>
      </c>
      <c r="Q184" s="192">
        <v>0</v>
      </c>
      <c r="R184" s="201">
        <v>0</v>
      </c>
      <c r="S184" s="201">
        <v>47385.599999999999</v>
      </c>
      <c r="T184" s="201">
        <v>0</v>
      </c>
      <c r="U184" s="79">
        <v>0</v>
      </c>
    </row>
    <row r="185" spans="1:21" ht="14.25" customHeight="1">
      <c r="A185" s="75" t="s">
        <v>85</v>
      </c>
      <c r="B185" s="75" t="s">
        <v>86</v>
      </c>
      <c r="C185" s="75" t="s">
        <v>89</v>
      </c>
      <c r="D185" s="75" t="s">
        <v>191</v>
      </c>
      <c r="E185" s="75" t="s">
        <v>90</v>
      </c>
      <c r="F185" s="191">
        <v>23692.799999999999</v>
      </c>
      <c r="G185" s="192">
        <v>23692.799999999999</v>
      </c>
      <c r="H185" s="192">
        <v>0</v>
      </c>
      <c r="I185" s="196">
        <v>0</v>
      </c>
      <c r="J185" s="196">
        <v>0</v>
      </c>
      <c r="K185" s="192">
        <v>0</v>
      </c>
      <c r="L185" s="192">
        <v>0</v>
      </c>
      <c r="M185" s="197">
        <v>0</v>
      </c>
      <c r="N185" s="192">
        <v>0</v>
      </c>
      <c r="O185" s="192">
        <f t="shared" si="4"/>
        <v>0</v>
      </c>
      <c r="P185" s="192">
        <f t="shared" si="5"/>
        <v>0</v>
      </c>
      <c r="Q185" s="192">
        <v>0</v>
      </c>
      <c r="R185" s="201">
        <v>0</v>
      </c>
      <c r="S185" s="201">
        <v>23692.799999999999</v>
      </c>
      <c r="T185" s="201">
        <v>0</v>
      </c>
      <c r="U185" s="79">
        <v>0</v>
      </c>
    </row>
    <row r="186" spans="1:21" ht="14.25" customHeight="1">
      <c r="A186" s="75" t="s">
        <v>85</v>
      </c>
      <c r="B186" s="75" t="s">
        <v>92</v>
      </c>
      <c r="C186" s="75" t="s">
        <v>92</v>
      </c>
      <c r="D186" s="75" t="s">
        <v>191</v>
      </c>
      <c r="E186" s="75" t="s">
        <v>94</v>
      </c>
      <c r="F186" s="191">
        <v>2881.43</v>
      </c>
      <c r="G186" s="192">
        <v>2881.43</v>
      </c>
      <c r="H186" s="192">
        <v>930.66</v>
      </c>
      <c r="I186" s="196">
        <v>930.66</v>
      </c>
      <c r="J186" s="196">
        <v>0</v>
      </c>
      <c r="K186" s="192">
        <v>0</v>
      </c>
      <c r="L186" s="192">
        <v>0</v>
      </c>
      <c r="M186" s="197">
        <v>0</v>
      </c>
      <c r="N186" s="192">
        <v>0</v>
      </c>
      <c r="O186" s="192">
        <f t="shared" si="4"/>
        <v>0</v>
      </c>
      <c r="P186" s="192">
        <f t="shared" si="5"/>
        <v>0</v>
      </c>
      <c r="Q186" s="192">
        <v>0</v>
      </c>
      <c r="R186" s="201">
        <v>0</v>
      </c>
      <c r="S186" s="201">
        <v>1950.77</v>
      </c>
      <c r="T186" s="201">
        <v>0</v>
      </c>
      <c r="U186" s="79">
        <v>0</v>
      </c>
    </row>
    <row r="187" spans="1:21" ht="14.25" customHeight="1">
      <c r="A187" s="75" t="s">
        <v>95</v>
      </c>
      <c r="B187" s="75" t="s">
        <v>101</v>
      </c>
      <c r="C187" s="75" t="s">
        <v>99</v>
      </c>
      <c r="D187" s="75" t="s">
        <v>191</v>
      </c>
      <c r="E187" s="75" t="s">
        <v>143</v>
      </c>
      <c r="F187" s="191">
        <v>1114054.3999999999</v>
      </c>
      <c r="G187" s="192">
        <v>1114054.3999999999</v>
      </c>
      <c r="H187" s="192">
        <v>117806.39999999999</v>
      </c>
      <c r="I187" s="196">
        <v>117806.39999999999</v>
      </c>
      <c r="J187" s="196">
        <v>0</v>
      </c>
      <c r="K187" s="192">
        <v>0</v>
      </c>
      <c r="L187" s="192">
        <v>0</v>
      </c>
      <c r="M187" s="197">
        <v>0</v>
      </c>
      <c r="N187" s="192">
        <v>0</v>
      </c>
      <c r="O187" s="192">
        <f t="shared" si="4"/>
        <v>0</v>
      </c>
      <c r="P187" s="192">
        <f t="shared" si="5"/>
        <v>0</v>
      </c>
      <c r="Q187" s="192">
        <v>0</v>
      </c>
      <c r="R187" s="201">
        <v>0</v>
      </c>
      <c r="S187" s="201">
        <v>996248</v>
      </c>
      <c r="T187" s="201">
        <v>0</v>
      </c>
      <c r="U187" s="79">
        <v>0</v>
      </c>
    </row>
    <row r="188" spans="1:21" ht="14.25" customHeight="1">
      <c r="A188" s="75" t="s">
        <v>95</v>
      </c>
      <c r="B188" s="75" t="s">
        <v>107</v>
      </c>
      <c r="C188" s="75" t="s">
        <v>99</v>
      </c>
      <c r="D188" s="75" t="s">
        <v>191</v>
      </c>
      <c r="E188" s="75" t="s">
        <v>109</v>
      </c>
      <c r="F188" s="191">
        <v>19529.77</v>
      </c>
      <c r="G188" s="192">
        <v>19529.77</v>
      </c>
      <c r="H188" s="192">
        <v>6307.79</v>
      </c>
      <c r="I188" s="196">
        <v>6307.79</v>
      </c>
      <c r="J188" s="196">
        <v>0</v>
      </c>
      <c r="K188" s="192">
        <v>0</v>
      </c>
      <c r="L188" s="192">
        <v>0</v>
      </c>
      <c r="M188" s="197">
        <v>0</v>
      </c>
      <c r="N188" s="192">
        <v>0</v>
      </c>
      <c r="O188" s="192">
        <f t="shared" si="4"/>
        <v>0</v>
      </c>
      <c r="P188" s="192">
        <f t="shared" si="5"/>
        <v>0</v>
      </c>
      <c r="Q188" s="192">
        <v>0</v>
      </c>
      <c r="R188" s="201">
        <v>0</v>
      </c>
      <c r="S188" s="201">
        <v>13221.98</v>
      </c>
      <c r="T188" s="201">
        <v>0</v>
      </c>
      <c r="U188" s="79">
        <v>0</v>
      </c>
    </row>
    <row r="189" spans="1:21" ht="14.25" customHeight="1">
      <c r="A189" s="75" t="s">
        <v>110</v>
      </c>
      <c r="B189" s="75" t="s">
        <v>99</v>
      </c>
      <c r="C189" s="75" t="s">
        <v>96</v>
      </c>
      <c r="D189" s="75" t="s">
        <v>191</v>
      </c>
      <c r="E189" s="75" t="s">
        <v>111</v>
      </c>
      <c r="F189" s="191">
        <v>42456</v>
      </c>
      <c r="G189" s="192">
        <v>42456</v>
      </c>
      <c r="H189" s="192">
        <v>12408.77</v>
      </c>
      <c r="I189" s="196">
        <v>12408.77</v>
      </c>
      <c r="J189" s="196">
        <v>0</v>
      </c>
      <c r="K189" s="192">
        <v>0</v>
      </c>
      <c r="L189" s="192">
        <v>0</v>
      </c>
      <c r="M189" s="197">
        <v>0</v>
      </c>
      <c r="N189" s="192">
        <v>0</v>
      </c>
      <c r="O189" s="192">
        <f t="shared" si="4"/>
        <v>0</v>
      </c>
      <c r="P189" s="192">
        <f t="shared" si="5"/>
        <v>0</v>
      </c>
      <c r="Q189" s="192">
        <v>0</v>
      </c>
      <c r="R189" s="201">
        <v>0</v>
      </c>
      <c r="S189" s="201">
        <v>30047.23</v>
      </c>
      <c r="T189" s="201">
        <v>0</v>
      </c>
      <c r="U189" s="79">
        <v>0</v>
      </c>
    </row>
    <row r="190" spans="1:21" ht="14.25" customHeight="1">
      <c r="A190" s="75"/>
      <c r="B190" s="75"/>
      <c r="C190" s="75"/>
      <c r="D190" s="75" t="s">
        <v>192</v>
      </c>
      <c r="E190" s="75" t="s">
        <v>193</v>
      </c>
      <c r="F190" s="191">
        <v>13136406.17</v>
      </c>
      <c r="G190" s="192">
        <v>13136406.17</v>
      </c>
      <c r="H190" s="192">
        <v>3322067.32</v>
      </c>
      <c r="I190" s="196">
        <v>3322067.32</v>
      </c>
      <c r="J190" s="196">
        <v>0</v>
      </c>
      <c r="K190" s="192">
        <v>0</v>
      </c>
      <c r="L190" s="192">
        <v>0</v>
      </c>
      <c r="M190" s="197">
        <v>0</v>
      </c>
      <c r="N190" s="192">
        <v>0</v>
      </c>
      <c r="O190" s="192">
        <f t="shared" si="4"/>
        <v>0</v>
      </c>
      <c r="P190" s="192">
        <f t="shared" si="5"/>
        <v>0</v>
      </c>
      <c r="Q190" s="192">
        <v>0</v>
      </c>
      <c r="R190" s="201">
        <v>0</v>
      </c>
      <c r="S190" s="201">
        <v>9814338.8499999996</v>
      </c>
      <c r="T190" s="201">
        <v>0</v>
      </c>
      <c r="U190" s="79">
        <v>0</v>
      </c>
    </row>
    <row r="191" spans="1:21" ht="14.25" customHeight="1">
      <c r="A191" s="75" t="s">
        <v>85</v>
      </c>
      <c r="B191" s="75" t="s">
        <v>86</v>
      </c>
      <c r="C191" s="75" t="s">
        <v>86</v>
      </c>
      <c r="D191" s="75" t="s">
        <v>194</v>
      </c>
      <c r="E191" s="75" t="s">
        <v>88</v>
      </c>
      <c r="F191" s="191">
        <v>510717.12</v>
      </c>
      <c r="G191" s="192">
        <v>510717.12</v>
      </c>
      <c r="H191" s="192">
        <v>446068.8</v>
      </c>
      <c r="I191" s="196">
        <v>446068.8</v>
      </c>
      <c r="J191" s="196">
        <v>0</v>
      </c>
      <c r="K191" s="192">
        <v>0</v>
      </c>
      <c r="L191" s="192">
        <v>0</v>
      </c>
      <c r="M191" s="197">
        <v>0</v>
      </c>
      <c r="N191" s="192">
        <v>0</v>
      </c>
      <c r="O191" s="192">
        <f t="shared" si="4"/>
        <v>0</v>
      </c>
      <c r="P191" s="192">
        <f t="shared" si="5"/>
        <v>0</v>
      </c>
      <c r="Q191" s="192">
        <v>0</v>
      </c>
      <c r="R191" s="201">
        <v>0</v>
      </c>
      <c r="S191" s="201">
        <v>64648.32</v>
      </c>
      <c r="T191" s="201">
        <v>0</v>
      </c>
      <c r="U191" s="79">
        <v>0</v>
      </c>
    </row>
    <row r="192" spans="1:21" ht="14.25" customHeight="1">
      <c r="A192" s="75" t="s">
        <v>85</v>
      </c>
      <c r="B192" s="75" t="s">
        <v>86</v>
      </c>
      <c r="C192" s="75" t="s">
        <v>89</v>
      </c>
      <c r="D192" s="75" t="s">
        <v>194</v>
      </c>
      <c r="E192" s="75" t="s">
        <v>90</v>
      </c>
      <c r="F192" s="191">
        <v>255358.56</v>
      </c>
      <c r="G192" s="192">
        <v>255358.56</v>
      </c>
      <c r="H192" s="192">
        <v>223034.4</v>
      </c>
      <c r="I192" s="196">
        <v>223034.4</v>
      </c>
      <c r="J192" s="196">
        <v>0</v>
      </c>
      <c r="K192" s="192">
        <v>0</v>
      </c>
      <c r="L192" s="192">
        <v>0</v>
      </c>
      <c r="M192" s="197">
        <v>0</v>
      </c>
      <c r="N192" s="192">
        <v>0</v>
      </c>
      <c r="O192" s="192">
        <f t="shared" si="4"/>
        <v>0</v>
      </c>
      <c r="P192" s="192">
        <f t="shared" si="5"/>
        <v>0</v>
      </c>
      <c r="Q192" s="192">
        <v>0</v>
      </c>
      <c r="R192" s="201">
        <v>0</v>
      </c>
      <c r="S192" s="201">
        <v>32324.16</v>
      </c>
      <c r="T192" s="201">
        <v>0</v>
      </c>
      <c r="U192" s="79">
        <v>0</v>
      </c>
    </row>
    <row r="193" spans="1:21" ht="14.25" customHeight="1">
      <c r="A193" s="75" t="s">
        <v>85</v>
      </c>
      <c r="B193" s="75" t="s">
        <v>92</v>
      </c>
      <c r="C193" s="75" t="s">
        <v>92</v>
      </c>
      <c r="D193" s="75" t="s">
        <v>194</v>
      </c>
      <c r="E193" s="75" t="s">
        <v>94</v>
      </c>
      <c r="F193" s="191">
        <v>28879.07</v>
      </c>
      <c r="G193" s="192">
        <v>28879.07</v>
      </c>
      <c r="H193" s="192">
        <v>17229.21</v>
      </c>
      <c r="I193" s="196">
        <v>17229.21</v>
      </c>
      <c r="J193" s="196">
        <v>0</v>
      </c>
      <c r="K193" s="192">
        <v>0</v>
      </c>
      <c r="L193" s="192">
        <v>0</v>
      </c>
      <c r="M193" s="197">
        <v>0</v>
      </c>
      <c r="N193" s="192">
        <v>0</v>
      </c>
      <c r="O193" s="192">
        <f t="shared" si="4"/>
        <v>0</v>
      </c>
      <c r="P193" s="192">
        <f t="shared" si="5"/>
        <v>0</v>
      </c>
      <c r="Q193" s="192">
        <v>0</v>
      </c>
      <c r="R193" s="201">
        <v>0</v>
      </c>
      <c r="S193" s="201">
        <v>11649.86</v>
      </c>
      <c r="T193" s="201">
        <v>0</v>
      </c>
      <c r="U193" s="79">
        <v>0</v>
      </c>
    </row>
    <row r="194" spans="1:21" ht="14.25" customHeight="1">
      <c r="A194" s="75" t="s">
        <v>95</v>
      </c>
      <c r="B194" s="75" t="s">
        <v>101</v>
      </c>
      <c r="C194" s="75" t="s">
        <v>96</v>
      </c>
      <c r="D194" s="75" t="s">
        <v>194</v>
      </c>
      <c r="E194" s="75" t="s">
        <v>195</v>
      </c>
      <c r="F194" s="191">
        <v>11248528.9</v>
      </c>
      <c r="G194" s="192">
        <v>11248528.9</v>
      </c>
      <c r="H194" s="192">
        <v>2146554</v>
      </c>
      <c r="I194" s="196">
        <v>2146554</v>
      </c>
      <c r="J194" s="196">
        <v>0</v>
      </c>
      <c r="K194" s="192">
        <v>0</v>
      </c>
      <c r="L194" s="192">
        <v>0</v>
      </c>
      <c r="M194" s="197">
        <v>0</v>
      </c>
      <c r="N194" s="192">
        <v>0</v>
      </c>
      <c r="O194" s="192">
        <f t="shared" si="4"/>
        <v>0</v>
      </c>
      <c r="P194" s="192">
        <f t="shared" si="5"/>
        <v>0</v>
      </c>
      <c r="Q194" s="192">
        <v>0</v>
      </c>
      <c r="R194" s="201">
        <v>0</v>
      </c>
      <c r="S194" s="201">
        <v>9101974.9000000004</v>
      </c>
      <c r="T194" s="201">
        <v>0</v>
      </c>
      <c r="U194" s="79">
        <v>0</v>
      </c>
    </row>
    <row r="195" spans="1:21" ht="14.25" customHeight="1">
      <c r="A195" s="75" t="s">
        <v>95</v>
      </c>
      <c r="B195" s="75" t="s">
        <v>101</v>
      </c>
      <c r="C195" s="75" t="s">
        <v>99</v>
      </c>
      <c r="D195" s="75" t="s">
        <v>194</v>
      </c>
      <c r="E195" s="75" t="s">
        <v>143</v>
      </c>
      <c r="F195" s="191">
        <v>420852</v>
      </c>
      <c r="G195" s="192">
        <v>420852</v>
      </c>
      <c r="H195" s="192">
        <v>142682.4</v>
      </c>
      <c r="I195" s="196">
        <v>142682.4</v>
      </c>
      <c r="J195" s="196">
        <v>0</v>
      </c>
      <c r="K195" s="192">
        <v>0</v>
      </c>
      <c r="L195" s="192">
        <v>0</v>
      </c>
      <c r="M195" s="197">
        <v>0</v>
      </c>
      <c r="N195" s="192">
        <v>0</v>
      </c>
      <c r="O195" s="192">
        <f t="shared" si="4"/>
        <v>0</v>
      </c>
      <c r="P195" s="192">
        <f t="shared" si="5"/>
        <v>0</v>
      </c>
      <c r="Q195" s="192">
        <v>0</v>
      </c>
      <c r="R195" s="201">
        <v>0</v>
      </c>
      <c r="S195" s="201">
        <v>278169.59999999998</v>
      </c>
      <c r="T195" s="201">
        <v>0</v>
      </c>
      <c r="U195" s="79">
        <v>0</v>
      </c>
    </row>
    <row r="196" spans="1:21" ht="14.25" customHeight="1">
      <c r="A196" s="75" t="s">
        <v>95</v>
      </c>
      <c r="B196" s="75" t="s">
        <v>107</v>
      </c>
      <c r="C196" s="75" t="s">
        <v>99</v>
      </c>
      <c r="D196" s="75" t="s">
        <v>194</v>
      </c>
      <c r="E196" s="75" t="s">
        <v>109</v>
      </c>
      <c r="F196" s="191">
        <v>198262.52</v>
      </c>
      <c r="G196" s="192">
        <v>198262.52</v>
      </c>
      <c r="H196" s="192">
        <v>116775.74</v>
      </c>
      <c r="I196" s="196">
        <v>116775.74</v>
      </c>
      <c r="J196" s="196">
        <v>0</v>
      </c>
      <c r="K196" s="192">
        <v>0</v>
      </c>
      <c r="L196" s="192">
        <v>0</v>
      </c>
      <c r="M196" s="197">
        <v>0</v>
      </c>
      <c r="N196" s="192">
        <v>0</v>
      </c>
      <c r="O196" s="192">
        <f t="shared" si="4"/>
        <v>0</v>
      </c>
      <c r="P196" s="192">
        <f t="shared" si="5"/>
        <v>0</v>
      </c>
      <c r="Q196" s="192">
        <v>0</v>
      </c>
      <c r="R196" s="201">
        <v>0</v>
      </c>
      <c r="S196" s="201">
        <v>81486.78</v>
      </c>
      <c r="T196" s="201">
        <v>0</v>
      </c>
      <c r="U196" s="79">
        <v>0</v>
      </c>
    </row>
    <row r="197" spans="1:21" ht="14.25" customHeight="1">
      <c r="A197" s="75" t="s">
        <v>110</v>
      </c>
      <c r="B197" s="75" t="s">
        <v>99</v>
      </c>
      <c r="C197" s="75" t="s">
        <v>96</v>
      </c>
      <c r="D197" s="75" t="s">
        <v>194</v>
      </c>
      <c r="E197" s="75" t="s">
        <v>111</v>
      </c>
      <c r="F197" s="191">
        <v>473808</v>
      </c>
      <c r="G197" s="192">
        <v>473808</v>
      </c>
      <c r="H197" s="192">
        <v>229722.77</v>
      </c>
      <c r="I197" s="196">
        <v>229722.77</v>
      </c>
      <c r="J197" s="196">
        <v>0</v>
      </c>
      <c r="K197" s="192">
        <v>0</v>
      </c>
      <c r="L197" s="192">
        <v>0</v>
      </c>
      <c r="M197" s="197">
        <v>0</v>
      </c>
      <c r="N197" s="192">
        <v>0</v>
      </c>
      <c r="O197" s="192">
        <f t="shared" si="4"/>
        <v>0</v>
      </c>
      <c r="P197" s="192">
        <f t="shared" si="5"/>
        <v>0</v>
      </c>
      <c r="Q197" s="192">
        <v>0</v>
      </c>
      <c r="R197" s="201">
        <v>0</v>
      </c>
      <c r="S197" s="201">
        <v>244085.23</v>
      </c>
      <c r="T197" s="201">
        <v>0</v>
      </c>
      <c r="U197" s="79">
        <v>0</v>
      </c>
    </row>
    <row r="198" spans="1:21" ht="14.25" customHeight="1">
      <c r="A198" s="75"/>
      <c r="B198" s="75"/>
      <c r="C198" s="75"/>
      <c r="D198" s="75" t="s">
        <v>196</v>
      </c>
      <c r="E198" s="75" t="s">
        <v>197</v>
      </c>
      <c r="F198" s="191">
        <v>3869724.23</v>
      </c>
      <c r="G198" s="192">
        <v>3869724.23</v>
      </c>
      <c r="H198" s="192">
        <v>1087958.5900000001</v>
      </c>
      <c r="I198" s="196">
        <v>1087958.5900000001</v>
      </c>
      <c r="J198" s="196">
        <v>0</v>
      </c>
      <c r="K198" s="192">
        <v>0</v>
      </c>
      <c r="L198" s="192">
        <v>0</v>
      </c>
      <c r="M198" s="197">
        <v>0</v>
      </c>
      <c r="N198" s="192">
        <v>0</v>
      </c>
      <c r="O198" s="192">
        <f t="shared" si="4"/>
        <v>0</v>
      </c>
      <c r="P198" s="192">
        <f t="shared" si="5"/>
        <v>0</v>
      </c>
      <c r="Q198" s="192">
        <v>0</v>
      </c>
      <c r="R198" s="201">
        <v>0</v>
      </c>
      <c r="S198" s="201">
        <v>2781765.64</v>
      </c>
      <c r="T198" s="201">
        <v>0</v>
      </c>
      <c r="U198" s="79">
        <v>0</v>
      </c>
    </row>
    <row r="199" spans="1:21" ht="14.25" customHeight="1">
      <c r="A199" s="75" t="s">
        <v>85</v>
      </c>
      <c r="B199" s="75" t="s">
        <v>86</v>
      </c>
      <c r="C199" s="75" t="s">
        <v>86</v>
      </c>
      <c r="D199" s="75" t="s">
        <v>198</v>
      </c>
      <c r="E199" s="75" t="s">
        <v>88</v>
      </c>
      <c r="F199" s="191">
        <v>432282.24</v>
      </c>
      <c r="G199" s="192">
        <v>432282.24</v>
      </c>
      <c r="H199" s="192">
        <v>0</v>
      </c>
      <c r="I199" s="196">
        <v>0</v>
      </c>
      <c r="J199" s="196">
        <v>0</v>
      </c>
      <c r="K199" s="192">
        <v>0</v>
      </c>
      <c r="L199" s="192">
        <v>0</v>
      </c>
      <c r="M199" s="197">
        <v>0</v>
      </c>
      <c r="N199" s="192">
        <v>0</v>
      </c>
      <c r="O199" s="192">
        <f t="shared" ref="O199:O204" si="6">SUM(0)</f>
        <v>0</v>
      </c>
      <c r="P199" s="192">
        <f t="shared" ref="P199:P204" si="7">SUM(0)</f>
        <v>0</v>
      </c>
      <c r="Q199" s="192">
        <v>0</v>
      </c>
      <c r="R199" s="201">
        <v>0</v>
      </c>
      <c r="S199" s="201">
        <v>432282.24</v>
      </c>
      <c r="T199" s="201">
        <v>0</v>
      </c>
      <c r="U199" s="79">
        <v>0</v>
      </c>
    </row>
    <row r="200" spans="1:21" ht="14.25" customHeight="1">
      <c r="A200" s="75" t="s">
        <v>85</v>
      </c>
      <c r="B200" s="75" t="s">
        <v>86</v>
      </c>
      <c r="C200" s="75" t="s">
        <v>89</v>
      </c>
      <c r="D200" s="75" t="s">
        <v>198</v>
      </c>
      <c r="E200" s="75" t="s">
        <v>90</v>
      </c>
      <c r="F200" s="191">
        <v>216141.12</v>
      </c>
      <c r="G200" s="192">
        <v>216141.12</v>
      </c>
      <c r="H200" s="192">
        <v>0</v>
      </c>
      <c r="I200" s="196">
        <v>0</v>
      </c>
      <c r="J200" s="196">
        <v>0</v>
      </c>
      <c r="K200" s="192">
        <v>0</v>
      </c>
      <c r="L200" s="192">
        <v>0</v>
      </c>
      <c r="M200" s="197">
        <v>0</v>
      </c>
      <c r="N200" s="192">
        <v>0</v>
      </c>
      <c r="O200" s="192">
        <f t="shared" si="6"/>
        <v>0</v>
      </c>
      <c r="P200" s="192">
        <f t="shared" si="7"/>
        <v>0</v>
      </c>
      <c r="Q200" s="192">
        <v>0</v>
      </c>
      <c r="R200" s="201">
        <v>0</v>
      </c>
      <c r="S200" s="201">
        <v>216141.12</v>
      </c>
      <c r="T200" s="201">
        <v>0</v>
      </c>
      <c r="U200" s="79">
        <v>0</v>
      </c>
    </row>
    <row r="201" spans="1:21" ht="14.25" customHeight="1">
      <c r="A201" s="75" t="s">
        <v>85</v>
      </c>
      <c r="B201" s="75" t="s">
        <v>92</v>
      </c>
      <c r="C201" s="75" t="s">
        <v>92</v>
      </c>
      <c r="D201" s="75" t="s">
        <v>198</v>
      </c>
      <c r="E201" s="75" t="s">
        <v>94</v>
      </c>
      <c r="F201" s="191">
        <v>24315.85</v>
      </c>
      <c r="G201" s="192">
        <v>24315.85</v>
      </c>
      <c r="H201" s="192">
        <v>8672.83</v>
      </c>
      <c r="I201" s="196">
        <v>8672.83</v>
      </c>
      <c r="J201" s="196">
        <v>0</v>
      </c>
      <c r="K201" s="192">
        <v>0</v>
      </c>
      <c r="L201" s="192">
        <v>0</v>
      </c>
      <c r="M201" s="197">
        <v>0</v>
      </c>
      <c r="N201" s="192">
        <v>0</v>
      </c>
      <c r="O201" s="192">
        <f t="shared" si="6"/>
        <v>0</v>
      </c>
      <c r="P201" s="192">
        <f t="shared" si="7"/>
        <v>0</v>
      </c>
      <c r="Q201" s="192">
        <v>0</v>
      </c>
      <c r="R201" s="201">
        <v>0</v>
      </c>
      <c r="S201" s="201">
        <v>15643.02</v>
      </c>
      <c r="T201" s="201">
        <v>0</v>
      </c>
      <c r="U201" s="79">
        <v>0</v>
      </c>
    </row>
    <row r="202" spans="1:21" ht="14.25" customHeight="1">
      <c r="A202" s="75" t="s">
        <v>95</v>
      </c>
      <c r="B202" s="75" t="s">
        <v>99</v>
      </c>
      <c r="C202" s="75" t="s">
        <v>96</v>
      </c>
      <c r="D202" s="75" t="s">
        <v>198</v>
      </c>
      <c r="E202" s="75" t="s">
        <v>100</v>
      </c>
      <c r="F202" s="191">
        <v>2804239.69</v>
      </c>
      <c r="G202" s="192">
        <v>2804239.69</v>
      </c>
      <c r="H202" s="192">
        <v>963648</v>
      </c>
      <c r="I202" s="196">
        <v>963648</v>
      </c>
      <c r="J202" s="196">
        <v>0</v>
      </c>
      <c r="K202" s="192">
        <v>0</v>
      </c>
      <c r="L202" s="192">
        <v>0</v>
      </c>
      <c r="M202" s="197">
        <v>0</v>
      </c>
      <c r="N202" s="192">
        <v>0</v>
      </c>
      <c r="O202" s="192">
        <f t="shared" si="6"/>
        <v>0</v>
      </c>
      <c r="P202" s="192">
        <f t="shared" si="7"/>
        <v>0</v>
      </c>
      <c r="Q202" s="192">
        <v>0</v>
      </c>
      <c r="R202" s="201">
        <v>0</v>
      </c>
      <c r="S202" s="201">
        <v>1840591.69</v>
      </c>
      <c r="T202" s="201">
        <v>0</v>
      </c>
      <c r="U202" s="79">
        <v>0</v>
      </c>
    </row>
    <row r="203" spans="1:21" ht="14.25" customHeight="1">
      <c r="A203" s="75" t="s">
        <v>95</v>
      </c>
      <c r="B203" s="75" t="s">
        <v>107</v>
      </c>
      <c r="C203" s="75" t="s">
        <v>99</v>
      </c>
      <c r="D203" s="75" t="s">
        <v>198</v>
      </c>
      <c r="E203" s="75" t="s">
        <v>109</v>
      </c>
      <c r="F203" s="191">
        <v>169833.33</v>
      </c>
      <c r="G203" s="192">
        <v>169833.33</v>
      </c>
      <c r="H203" s="192">
        <v>0</v>
      </c>
      <c r="I203" s="196">
        <v>0</v>
      </c>
      <c r="J203" s="196">
        <v>0</v>
      </c>
      <c r="K203" s="192">
        <v>0</v>
      </c>
      <c r="L203" s="192">
        <v>0</v>
      </c>
      <c r="M203" s="197">
        <v>0</v>
      </c>
      <c r="N203" s="192">
        <v>0</v>
      </c>
      <c r="O203" s="192">
        <f t="shared" si="6"/>
        <v>0</v>
      </c>
      <c r="P203" s="192">
        <f t="shared" si="7"/>
        <v>0</v>
      </c>
      <c r="Q203" s="192">
        <v>0</v>
      </c>
      <c r="R203" s="201">
        <v>0</v>
      </c>
      <c r="S203" s="201">
        <v>169833.33</v>
      </c>
      <c r="T203" s="201">
        <v>0</v>
      </c>
      <c r="U203" s="79">
        <v>0</v>
      </c>
    </row>
    <row r="204" spans="1:21" ht="14.25" customHeight="1">
      <c r="A204" s="75" t="s">
        <v>110</v>
      </c>
      <c r="B204" s="75" t="s">
        <v>99</v>
      </c>
      <c r="C204" s="75" t="s">
        <v>96</v>
      </c>
      <c r="D204" s="75" t="s">
        <v>198</v>
      </c>
      <c r="E204" s="75" t="s">
        <v>111</v>
      </c>
      <c r="F204" s="191">
        <v>222912</v>
      </c>
      <c r="G204" s="192">
        <v>222912</v>
      </c>
      <c r="H204" s="192">
        <v>115637.75999999999</v>
      </c>
      <c r="I204" s="196">
        <v>115637.75999999999</v>
      </c>
      <c r="J204" s="196">
        <v>0</v>
      </c>
      <c r="K204" s="192">
        <v>0</v>
      </c>
      <c r="L204" s="192">
        <v>0</v>
      </c>
      <c r="M204" s="197">
        <v>0</v>
      </c>
      <c r="N204" s="192">
        <v>0</v>
      </c>
      <c r="O204" s="192">
        <f t="shared" si="6"/>
        <v>0</v>
      </c>
      <c r="P204" s="192">
        <f t="shared" si="7"/>
        <v>0</v>
      </c>
      <c r="Q204" s="192">
        <v>0</v>
      </c>
      <c r="R204" s="201">
        <v>0</v>
      </c>
      <c r="S204" s="201">
        <v>107274.24000000001</v>
      </c>
      <c r="T204" s="201">
        <v>0</v>
      </c>
      <c r="U204" s="79">
        <v>0</v>
      </c>
    </row>
  </sheetData>
  <sheetProtection formatCells="0" formatColumns="0" formatRows="0"/>
  <mergeCells count="14">
    <mergeCell ref="A4:E4"/>
    <mergeCell ref="A5:C5"/>
    <mergeCell ref="D5:D6"/>
    <mergeCell ref="E5:E6"/>
    <mergeCell ref="F4:F6"/>
    <mergeCell ref="R5:R6"/>
    <mergeCell ref="S5:S6"/>
    <mergeCell ref="T5:T6"/>
    <mergeCell ref="U4:U6"/>
    <mergeCell ref="G5:G6"/>
    <mergeCell ref="N5:N6"/>
    <mergeCell ref="O5:O6"/>
    <mergeCell ref="P5:P6"/>
    <mergeCell ref="Q5:Q6"/>
  </mergeCells>
  <phoneticPr fontId="28" type="noConversion"/>
  <printOptions horizontalCentered="1"/>
  <pageMargins left="0.196850393700787" right="0.196850393700787" top="0.78740157480314998" bottom="0.59055118110236204" header="0.511811023622047" footer="0.31496062992126"/>
  <pageSetup paperSize="9" scale="16" orientation="landscape" horizontalDpi="180" verticalDpi="180"/>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V204"/>
  <sheetViews>
    <sheetView showGridLines="0" showZeros="0" workbookViewId="0">
      <selection activeCell="A3" sqref="A3"/>
    </sheetView>
  </sheetViews>
  <sheetFormatPr defaultColWidth="9.1640625" defaultRowHeight="14.25" customHeight="1"/>
  <cols>
    <col min="1" max="1" width="5.83203125" style="68" customWidth="1"/>
    <col min="2" max="3" width="4.83203125" style="68" customWidth="1"/>
    <col min="4" max="4" width="12.83203125" style="68" customWidth="1"/>
    <col min="5" max="5" width="44.83203125" style="68" customWidth="1"/>
    <col min="6" max="8" width="22.5" style="68" customWidth="1"/>
    <col min="9" max="244" width="9" style="68" customWidth="1"/>
    <col min="245" max="253" width="9.1640625" style="66" customWidth="1"/>
    <col min="254" max="16384" width="9.1640625" style="66"/>
  </cols>
  <sheetData>
    <row r="1" spans="1:256" ht="14.25" customHeight="1">
      <c r="A1" s="67"/>
      <c r="H1" s="69" t="s">
        <v>199</v>
      </c>
    </row>
    <row r="2" spans="1:256" s="177" customFormat="1" ht="20.100000000000001" customHeight="1">
      <c r="A2" s="50" t="s">
        <v>200</v>
      </c>
      <c r="B2" s="179"/>
      <c r="C2" s="179"/>
      <c r="D2" s="179"/>
      <c r="E2" s="179"/>
      <c r="F2" s="179"/>
      <c r="G2" s="179"/>
      <c r="H2" s="179"/>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row>
    <row r="3" spans="1:256" ht="14.25" customHeight="1">
      <c r="A3" s="227" t="s">
        <v>4</v>
      </c>
      <c r="H3" s="72" t="s">
        <v>5</v>
      </c>
    </row>
    <row r="4" spans="1:256" s="178" customFormat="1" ht="14.25" customHeight="1">
      <c r="A4" s="241" t="s">
        <v>201</v>
      </c>
      <c r="B4" s="241"/>
      <c r="C4" s="241"/>
      <c r="D4" s="241"/>
      <c r="E4" s="244"/>
      <c r="F4" s="241" t="s">
        <v>202</v>
      </c>
      <c r="G4" s="241" t="s">
        <v>203</v>
      </c>
      <c r="H4" s="241" t="s">
        <v>204</v>
      </c>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row>
    <row r="5" spans="1:256" s="178" customFormat="1" ht="14.25" customHeight="1">
      <c r="A5" s="247" t="s">
        <v>60</v>
      </c>
      <c r="B5" s="247"/>
      <c r="C5" s="247"/>
      <c r="D5" s="247" t="s">
        <v>61</v>
      </c>
      <c r="E5" s="247" t="s">
        <v>205</v>
      </c>
      <c r="F5" s="241"/>
      <c r="G5" s="241"/>
      <c r="H5" s="241"/>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row>
    <row r="6" spans="1:256" ht="14.25" customHeight="1">
      <c r="A6" s="73" t="s">
        <v>72</v>
      </c>
      <c r="B6" s="74" t="s">
        <v>73</v>
      </c>
      <c r="C6" s="74" t="s">
        <v>74</v>
      </c>
      <c r="D6" s="244"/>
      <c r="E6" s="244"/>
      <c r="F6" s="241"/>
      <c r="G6" s="241"/>
      <c r="H6" s="241"/>
    </row>
    <row r="7" spans="1:256" s="1" customFormat="1" ht="14.25" customHeight="1">
      <c r="A7" s="75"/>
      <c r="B7" s="75"/>
      <c r="C7" s="75"/>
      <c r="D7" s="180"/>
      <c r="E7" s="180" t="s">
        <v>63</v>
      </c>
      <c r="F7" s="79">
        <v>686527874.30999994</v>
      </c>
      <c r="G7" s="79">
        <v>603604622.30999994</v>
      </c>
      <c r="H7" s="79">
        <v>82923252</v>
      </c>
      <c r="IK7" s="67"/>
      <c r="IL7" s="67"/>
      <c r="IM7" s="67"/>
      <c r="IN7" s="67"/>
      <c r="IO7" s="67"/>
      <c r="IP7" s="67"/>
      <c r="IQ7" s="67"/>
      <c r="IR7" s="67"/>
      <c r="IS7" s="67"/>
      <c r="IT7" s="67"/>
      <c r="IU7" s="67"/>
      <c r="IV7" s="67"/>
    </row>
    <row r="8" spans="1:256" ht="14.25" customHeight="1">
      <c r="A8" s="75"/>
      <c r="B8" s="75"/>
      <c r="C8" s="75"/>
      <c r="D8" s="180" t="s">
        <v>81</v>
      </c>
      <c r="E8" s="180" t="s">
        <v>82</v>
      </c>
      <c r="F8" s="79">
        <v>686527874.30999994</v>
      </c>
      <c r="G8" s="79">
        <v>603604622.30999994</v>
      </c>
      <c r="H8" s="79">
        <v>82923252</v>
      </c>
    </row>
    <row r="9" spans="1:256" ht="14.25" customHeight="1">
      <c r="A9" s="75"/>
      <c r="B9" s="75"/>
      <c r="C9" s="75"/>
      <c r="D9" s="180" t="s">
        <v>83</v>
      </c>
      <c r="E9" s="180" t="s">
        <v>84</v>
      </c>
      <c r="F9" s="79">
        <v>82937833.450000003</v>
      </c>
      <c r="G9" s="79">
        <v>2846781.45</v>
      </c>
      <c r="H9" s="79">
        <v>80091052</v>
      </c>
    </row>
    <row r="10" spans="1:256" ht="14.25" customHeight="1">
      <c r="A10" s="75" t="s">
        <v>85</v>
      </c>
      <c r="B10" s="75" t="s">
        <v>86</v>
      </c>
      <c r="C10" s="75" t="s">
        <v>86</v>
      </c>
      <c r="D10" s="180" t="s">
        <v>87</v>
      </c>
      <c r="E10" s="180" t="s">
        <v>88</v>
      </c>
      <c r="F10" s="79">
        <v>225152.32</v>
      </c>
      <c r="G10" s="79">
        <v>225152.32</v>
      </c>
      <c r="H10" s="79">
        <v>0</v>
      </c>
    </row>
    <row r="11" spans="1:256" ht="14.25" customHeight="1">
      <c r="A11" s="75" t="s">
        <v>85</v>
      </c>
      <c r="B11" s="75" t="s">
        <v>86</v>
      </c>
      <c r="C11" s="75" t="s">
        <v>89</v>
      </c>
      <c r="D11" s="180" t="s">
        <v>87</v>
      </c>
      <c r="E11" s="180" t="s">
        <v>90</v>
      </c>
      <c r="F11" s="79">
        <v>112576.16</v>
      </c>
      <c r="G11" s="79">
        <v>112576.16</v>
      </c>
      <c r="H11" s="79">
        <v>0</v>
      </c>
    </row>
    <row r="12" spans="1:256" ht="14.25" customHeight="1">
      <c r="A12" s="75" t="s">
        <v>85</v>
      </c>
      <c r="B12" s="75" t="s">
        <v>91</v>
      </c>
      <c r="C12" s="75" t="s">
        <v>92</v>
      </c>
      <c r="D12" s="180" t="s">
        <v>87</v>
      </c>
      <c r="E12" s="180" t="s">
        <v>93</v>
      </c>
      <c r="F12" s="79">
        <v>7692</v>
      </c>
      <c r="G12" s="79">
        <v>7692</v>
      </c>
      <c r="H12" s="79">
        <v>0</v>
      </c>
    </row>
    <row r="13" spans="1:256" ht="14.25" customHeight="1">
      <c r="A13" s="75" t="s">
        <v>85</v>
      </c>
      <c r="B13" s="75" t="s">
        <v>92</v>
      </c>
      <c r="C13" s="75" t="s">
        <v>92</v>
      </c>
      <c r="D13" s="180" t="s">
        <v>87</v>
      </c>
      <c r="E13" s="180" t="s">
        <v>94</v>
      </c>
      <c r="F13" s="79">
        <v>11351.21</v>
      </c>
      <c r="G13" s="79">
        <v>11351.21</v>
      </c>
      <c r="H13" s="79">
        <v>0</v>
      </c>
    </row>
    <row r="14" spans="1:256" ht="14.25" customHeight="1">
      <c r="A14" s="75" t="s">
        <v>95</v>
      </c>
      <c r="B14" s="75" t="s">
        <v>96</v>
      </c>
      <c r="C14" s="75" t="s">
        <v>96</v>
      </c>
      <c r="D14" s="180" t="s">
        <v>87</v>
      </c>
      <c r="E14" s="180" t="s">
        <v>97</v>
      </c>
      <c r="F14" s="79">
        <v>1871965.08</v>
      </c>
      <c r="G14" s="79">
        <v>1871965.08</v>
      </c>
      <c r="H14" s="79">
        <v>0</v>
      </c>
    </row>
    <row r="15" spans="1:256" ht="14.25" customHeight="1">
      <c r="A15" s="75" t="s">
        <v>95</v>
      </c>
      <c r="B15" s="75" t="s">
        <v>96</v>
      </c>
      <c r="C15" s="75" t="s">
        <v>92</v>
      </c>
      <c r="D15" s="180" t="s">
        <v>87</v>
      </c>
      <c r="E15" s="180" t="s">
        <v>98</v>
      </c>
      <c r="F15" s="79">
        <v>8460397</v>
      </c>
      <c r="G15" s="79">
        <v>213097</v>
      </c>
      <c r="H15" s="79">
        <v>8247300</v>
      </c>
    </row>
    <row r="16" spans="1:256" ht="14.25" customHeight="1">
      <c r="A16" s="75" t="s">
        <v>95</v>
      </c>
      <c r="B16" s="75" t="s">
        <v>99</v>
      </c>
      <c r="C16" s="75" t="s">
        <v>96</v>
      </c>
      <c r="D16" s="180" t="s">
        <v>87</v>
      </c>
      <c r="E16" s="180" t="s">
        <v>100</v>
      </c>
      <c r="F16" s="79">
        <v>1632600</v>
      </c>
      <c r="G16" s="79">
        <v>0</v>
      </c>
      <c r="H16" s="79">
        <v>1632600</v>
      </c>
    </row>
    <row r="17" spans="1:8" ht="14.25" customHeight="1">
      <c r="A17" s="75" t="s">
        <v>95</v>
      </c>
      <c r="B17" s="75" t="s">
        <v>101</v>
      </c>
      <c r="C17" s="75" t="s">
        <v>92</v>
      </c>
      <c r="D17" s="180" t="s">
        <v>87</v>
      </c>
      <c r="E17" s="180" t="s">
        <v>102</v>
      </c>
      <c r="F17" s="79">
        <v>1000000</v>
      </c>
      <c r="G17" s="79">
        <v>0</v>
      </c>
      <c r="H17" s="79">
        <v>1000000</v>
      </c>
    </row>
    <row r="18" spans="1:8" ht="14.25" customHeight="1">
      <c r="A18" s="75" t="s">
        <v>95</v>
      </c>
      <c r="B18" s="75" t="s">
        <v>103</v>
      </c>
      <c r="C18" s="75" t="s">
        <v>91</v>
      </c>
      <c r="D18" s="180" t="s">
        <v>87</v>
      </c>
      <c r="E18" s="180" t="s">
        <v>104</v>
      </c>
      <c r="F18" s="79">
        <v>36024000</v>
      </c>
      <c r="G18" s="79">
        <v>0</v>
      </c>
      <c r="H18" s="79">
        <v>36024000</v>
      </c>
    </row>
    <row r="19" spans="1:8" ht="14.25" customHeight="1">
      <c r="A19" s="75" t="s">
        <v>95</v>
      </c>
      <c r="B19" s="75" t="s">
        <v>105</v>
      </c>
      <c r="C19" s="75" t="s">
        <v>92</v>
      </c>
      <c r="D19" s="180" t="s">
        <v>87</v>
      </c>
      <c r="E19" s="180" t="s">
        <v>106</v>
      </c>
      <c r="F19" s="79">
        <v>33187152</v>
      </c>
      <c r="G19" s="79">
        <v>0</v>
      </c>
      <c r="H19" s="79">
        <v>33187152</v>
      </c>
    </row>
    <row r="20" spans="1:8" ht="14.25" customHeight="1">
      <c r="A20" s="75" t="s">
        <v>95</v>
      </c>
      <c r="B20" s="75" t="s">
        <v>107</v>
      </c>
      <c r="C20" s="75" t="s">
        <v>96</v>
      </c>
      <c r="D20" s="180" t="s">
        <v>87</v>
      </c>
      <c r="E20" s="180" t="s">
        <v>108</v>
      </c>
      <c r="F20" s="79">
        <v>73740.08</v>
      </c>
      <c r="G20" s="79">
        <v>73740.08</v>
      </c>
      <c r="H20" s="79">
        <v>0</v>
      </c>
    </row>
    <row r="21" spans="1:8" ht="14.25" customHeight="1">
      <c r="A21" s="75" t="s">
        <v>95</v>
      </c>
      <c r="B21" s="75" t="s">
        <v>107</v>
      </c>
      <c r="C21" s="75" t="s">
        <v>99</v>
      </c>
      <c r="D21" s="180" t="s">
        <v>87</v>
      </c>
      <c r="E21" s="180" t="s">
        <v>109</v>
      </c>
      <c r="F21" s="79">
        <v>12991.6</v>
      </c>
      <c r="G21" s="79">
        <v>12991.6</v>
      </c>
      <c r="H21" s="79">
        <v>0</v>
      </c>
    </row>
    <row r="22" spans="1:8" ht="14.25" customHeight="1">
      <c r="A22" s="75" t="s">
        <v>110</v>
      </c>
      <c r="B22" s="75" t="s">
        <v>99</v>
      </c>
      <c r="C22" s="75" t="s">
        <v>96</v>
      </c>
      <c r="D22" s="180" t="s">
        <v>87</v>
      </c>
      <c r="E22" s="180" t="s">
        <v>111</v>
      </c>
      <c r="F22" s="79">
        <v>318216</v>
      </c>
      <c r="G22" s="79">
        <v>318216</v>
      </c>
      <c r="H22" s="79">
        <v>0</v>
      </c>
    </row>
    <row r="23" spans="1:8" ht="14.25" customHeight="1">
      <c r="A23" s="75"/>
      <c r="B23" s="75"/>
      <c r="C23" s="75"/>
      <c r="D23" s="180" t="s">
        <v>112</v>
      </c>
      <c r="E23" s="180" t="s">
        <v>113</v>
      </c>
      <c r="F23" s="79">
        <v>261500000</v>
      </c>
      <c r="G23" s="79">
        <v>261000000</v>
      </c>
      <c r="H23" s="79">
        <v>500000</v>
      </c>
    </row>
    <row r="24" spans="1:8" ht="14.25" customHeight="1">
      <c r="A24" s="75" t="s">
        <v>85</v>
      </c>
      <c r="B24" s="75" t="s">
        <v>86</v>
      </c>
      <c r="C24" s="75" t="s">
        <v>86</v>
      </c>
      <c r="D24" s="180" t="s">
        <v>114</v>
      </c>
      <c r="E24" s="180" t="s">
        <v>88</v>
      </c>
      <c r="F24" s="79">
        <v>3117213.12</v>
      </c>
      <c r="G24" s="79">
        <v>3117213.12</v>
      </c>
      <c r="H24" s="79">
        <v>0</v>
      </c>
    </row>
    <row r="25" spans="1:8" ht="14.25" customHeight="1">
      <c r="A25" s="75" t="s">
        <v>85</v>
      </c>
      <c r="B25" s="75" t="s">
        <v>86</v>
      </c>
      <c r="C25" s="75" t="s">
        <v>89</v>
      </c>
      <c r="D25" s="180" t="s">
        <v>114</v>
      </c>
      <c r="E25" s="180" t="s">
        <v>90</v>
      </c>
      <c r="F25" s="79">
        <v>1558606.56</v>
      </c>
      <c r="G25" s="79">
        <v>1558606.56</v>
      </c>
      <c r="H25" s="79">
        <v>0</v>
      </c>
    </row>
    <row r="26" spans="1:8" ht="14.25" customHeight="1">
      <c r="A26" s="75" t="s">
        <v>85</v>
      </c>
      <c r="B26" s="75" t="s">
        <v>86</v>
      </c>
      <c r="C26" s="75" t="s">
        <v>92</v>
      </c>
      <c r="D26" s="180" t="s">
        <v>114</v>
      </c>
      <c r="E26" s="180" t="s">
        <v>115</v>
      </c>
      <c r="F26" s="79">
        <v>62652</v>
      </c>
      <c r="G26" s="79">
        <v>62652</v>
      </c>
      <c r="H26" s="79">
        <v>0</v>
      </c>
    </row>
    <row r="27" spans="1:8" ht="14.25" customHeight="1">
      <c r="A27" s="75" t="s">
        <v>85</v>
      </c>
      <c r="B27" s="75" t="s">
        <v>92</v>
      </c>
      <c r="C27" s="75" t="s">
        <v>92</v>
      </c>
      <c r="D27" s="180" t="s">
        <v>114</v>
      </c>
      <c r="E27" s="180" t="s">
        <v>94</v>
      </c>
      <c r="F27" s="79">
        <v>175343.4</v>
      </c>
      <c r="G27" s="79">
        <v>175343.4</v>
      </c>
      <c r="H27" s="79">
        <v>0</v>
      </c>
    </row>
    <row r="28" spans="1:8" ht="14.25" customHeight="1">
      <c r="A28" s="75" t="s">
        <v>95</v>
      </c>
      <c r="B28" s="75" t="s">
        <v>99</v>
      </c>
      <c r="C28" s="75" t="s">
        <v>96</v>
      </c>
      <c r="D28" s="180" t="s">
        <v>114</v>
      </c>
      <c r="E28" s="180" t="s">
        <v>100</v>
      </c>
      <c r="F28" s="79">
        <v>251566865.30000001</v>
      </c>
      <c r="G28" s="79">
        <v>251066865.30000001</v>
      </c>
      <c r="H28" s="79">
        <v>500000</v>
      </c>
    </row>
    <row r="29" spans="1:8" ht="14.25" customHeight="1">
      <c r="A29" s="75" t="s">
        <v>95</v>
      </c>
      <c r="B29" s="75" t="s">
        <v>107</v>
      </c>
      <c r="C29" s="75" t="s">
        <v>99</v>
      </c>
      <c r="D29" s="180" t="s">
        <v>114</v>
      </c>
      <c r="E29" s="180" t="s">
        <v>109</v>
      </c>
      <c r="F29" s="79">
        <v>1549303.62</v>
      </c>
      <c r="G29" s="79">
        <v>1549303.62</v>
      </c>
      <c r="H29" s="79">
        <v>0</v>
      </c>
    </row>
    <row r="30" spans="1:8" ht="14.25" customHeight="1">
      <c r="A30" s="75" t="s">
        <v>110</v>
      </c>
      <c r="B30" s="75" t="s">
        <v>99</v>
      </c>
      <c r="C30" s="75" t="s">
        <v>96</v>
      </c>
      <c r="D30" s="180" t="s">
        <v>114</v>
      </c>
      <c r="E30" s="180" t="s">
        <v>111</v>
      </c>
      <c r="F30" s="79">
        <v>3470016</v>
      </c>
      <c r="G30" s="79">
        <v>3470016</v>
      </c>
      <c r="H30" s="79">
        <v>0</v>
      </c>
    </row>
    <row r="31" spans="1:8" ht="14.25" customHeight="1">
      <c r="A31" s="75"/>
      <c r="B31" s="75"/>
      <c r="C31" s="75"/>
      <c r="D31" s="180" t="s">
        <v>116</v>
      </c>
      <c r="E31" s="180" t="s">
        <v>117</v>
      </c>
      <c r="F31" s="79">
        <v>203284781.00999999</v>
      </c>
      <c r="G31" s="79">
        <v>203284781.00999999</v>
      </c>
      <c r="H31" s="79">
        <v>0</v>
      </c>
    </row>
    <row r="32" spans="1:8" ht="14.25" customHeight="1">
      <c r="A32" s="75" t="s">
        <v>85</v>
      </c>
      <c r="B32" s="75" t="s">
        <v>86</v>
      </c>
      <c r="C32" s="75" t="s">
        <v>86</v>
      </c>
      <c r="D32" s="180" t="s">
        <v>118</v>
      </c>
      <c r="E32" s="180" t="s">
        <v>88</v>
      </c>
      <c r="F32" s="79">
        <v>2777373.12</v>
      </c>
      <c r="G32" s="79">
        <v>2777373.12</v>
      </c>
      <c r="H32" s="79">
        <v>0</v>
      </c>
    </row>
    <row r="33" spans="1:8" ht="14.25" customHeight="1">
      <c r="A33" s="75" t="s">
        <v>85</v>
      </c>
      <c r="B33" s="75" t="s">
        <v>86</v>
      </c>
      <c r="C33" s="75" t="s">
        <v>89</v>
      </c>
      <c r="D33" s="180" t="s">
        <v>118</v>
      </c>
      <c r="E33" s="180" t="s">
        <v>90</v>
      </c>
      <c r="F33" s="79">
        <v>1388686.56</v>
      </c>
      <c r="G33" s="79">
        <v>1388686.56</v>
      </c>
      <c r="H33" s="79">
        <v>0</v>
      </c>
    </row>
    <row r="34" spans="1:8" ht="14.25" customHeight="1">
      <c r="A34" s="75" t="s">
        <v>85</v>
      </c>
      <c r="B34" s="75" t="s">
        <v>92</v>
      </c>
      <c r="C34" s="75" t="s">
        <v>92</v>
      </c>
      <c r="D34" s="180" t="s">
        <v>118</v>
      </c>
      <c r="E34" s="180" t="s">
        <v>94</v>
      </c>
      <c r="F34" s="79">
        <v>156227.35</v>
      </c>
      <c r="G34" s="79">
        <v>156227.35</v>
      </c>
      <c r="H34" s="79">
        <v>0</v>
      </c>
    </row>
    <row r="35" spans="1:8" ht="14.25" customHeight="1">
      <c r="A35" s="75" t="s">
        <v>95</v>
      </c>
      <c r="B35" s="75" t="s">
        <v>99</v>
      </c>
      <c r="C35" s="75" t="s">
        <v>99</v>
      </c>
      <c r="D35" s="180" t="s">
        <v>118</v>
      </c>
      <c r="E35" s="180" t="s">
        <v>119</v>
      </c>
      <c r="F35" s="79">
        <v>195397865.38999999</v>
      </c>
      <c r="G35" s="79">
        <v>195397865.38999999</v>
      </c>
      <c r="H35" s="79">
        <v>0</v>
      </c>
    </row>
    <row r="36" spans="1:8" ht="14.25" customHeight="1">
      <c r="A36" s="75" t="s">
        <v>95</v>
      </c>
      <c r="B36" s="75" t="s">
        <v>107</v>
      </c>
      <c r="C36" s="75" t="s">
        <v>99</v>
      </c>
      <c r="D36" s="180" t="s">
        <v>118</v>
      </c>
      <c r="E36" s="180" t="s">
        <v>109</v>
      </c>
      <c r="F36" s="79">
        <v>1076264.43</v>
      </c>
      <c r="G36" s="79">
        <v>1076264.43</v>
      </c>
      <c r="H36" s="79">
        <v>0</v>
      </c>
    </row>
    <row r="37" spans="1:8" ht="14.25" customHeight="1">
      <c r="A37" s="75" t="s">
        <v>110</v>
      </c>
      <c r="B37" s="75" t="s">
        <v>99</v>
      </c>
      <c r="C37" s="75" t="s">
        <v>96</v>
      </c>
      <c r="D37" s="180" t="s">
        <v>118</v>
      </c>
      <c r="E37" s="180" t="s">
        <v>111</v>
      </c>
      <c r="F37" s="79">
        <v>2488364.16</v>
      </c>
      <c r="G37" s="79">
        <v>2488364.16</v>
      </c>
      <c r="H37" s="79">
        <v>0</v>
      </c>
    </row>
    <row r="38" spans="1:8" ht="14.25" customHeight="1">
      <c r="A38" s="75"/>
      <c r="B38" s="75"/>
      <c r="C38" s="75"/>
      <c r="D38" s="180" t="s">
        <v>120</v>
      </c>
      <c r="E38" s="180" t="s">
        <v>121</v>
      </c>
      <c r="F38" s="79">
        <v>16550000</v>
      </c>
      <c r="G38" s="79">
        <v>16550000</v>
      </c>
      <c r="H38" s="79">
        <v>0</v>
      </c>
    </row>
    <row r="39" spans="1:8" ht="14.25" customHeight="1">
      <c r="A39" s="75" t="s">
        <v>85</v>
      </c>
      <c r="B39" s="75" t="s">
        <v>86</v>
      </c>
      <c r="C39" s="75" t="s">
        <v>86</v>
      </c>
      <c r="D39" s="180" t="s">
        <v>122</v>
      </c>
      <c r="E39" s="180" t="s">
        <v>88</v>
      </c>
      <c r="F39" s="79">
        <v>268477.44</v>
      </c>
      <c r="G39" s="79">
        <v>268477.44</v>
      </c>
      <c r="H39" s="79">
        <v>0</v>
      </c>
    </row>
    <row r="40" spans="1:8" ht="14.25" customHeight="1">
      <c r="A40" s="75" t="s">
        <v>85</v>
      </c>
      <c r="B40" s="75" t="s">
        <v>86</v>
      </c>
      <c r="C40" s="75" t="s">
        <v>89</v>
      </c>
      <c r="D40" s="180" t="s">
        <v>122</v>
      </c>
      <c r="E40" s="180" t="s">
        <v>90</v>
      </c>
      <c r="F40" s="79">
        <v>134238.72</v>
      </c>
      <c r="G40" s="79">
        <v>134238.72</v>
      </c>
      <c r="H40" s="79">
        <v>0</v>
      </c>
    </row>
    <row r="41" spans="1:8" ht="14.25" customHeight="1">
      <c r="A41" s="75" t="s">
        <v>85</v>
      </c>
      <c r="B41" s="75" t="s">
        <v>91</v>
      </c>
      <c r="C41" s="75" t="s">
        <v>92</v>
      </c>
      <c r="D41" s="180" t="s">
        <v>122</v>
      </c>
      <c r="E41" s="180" t="s">
        <v>93</v>
      </c>
      <c r="F41" s="79">
        <v>7008</v>
      </c>
      <c r="G41" s="79">
        <v>7008</v>
      </c>
      <c r="H41" s="79">
        <v>0</v>
      </c>
    </row>
    <row r="42" spans="1:8" ht="14.25" customHeight="1">
      <c r="A42" s="75" t="s">
        <v>85</v>
      </c>
      <c r="B42" s="75" t="s">
        <v>92</v>
      </c>
      <c r="C42" s="75" t="s">
        <v>92</v>
      </c>
      <c r="D42" s="180" t="s">
        <v>122</v>
      </c>
      <c r="E42" s="180" t="s">
        <v>94</v>
      </c>
      <c r="F42" s="79">
        <v>15615.06</v>
      </c>
      <c r="G42" s="79">
        <v>15615.06</v>
      </c>
      <c r="H42" s="79">
        <v>0</v>
      </c>
    </row>
    <row r="43" spans="1:8" ht="14.25" customHeight="1">
      <c r="A43" s="75" t="s">
        <v>95</v>
      </c>
      <c r="B43" s="75" t="s">
        <v>99</v>
      </c>
      <c r="C43" s="75" t="s">
        <v>86</v>
      </c>
      <c r="D43" s="180" t="s">
        <v>122</v>
      </c>
      <c r="E43" s="180" t="s">
        <v>123</v>
      </c>
      <c r="F43" s="79">
        <v>15692736.15</v>
      </c>
      <c r="G43" s="79">
        <v>15692736.15</v>
      </c>
      <c r="H43" s="79">
        <v>0</v>
      </c>
    </row>
    <row r="44" spans="1:8" ht="14.25" customHeight="1">
      <c r="A44" s="75" t="s">
        <v>95</v>
      </c>
      <c r="B44" s="75" t="s">
        <v>103</v>
      </c>
      <c r="C44" s="75" t="s">
        <v>92</v>
      </c>
      <c r="D44" s="180" t="s">
        <v>122</v>
      </c>
      <c r="E44" s="180" t="s">
        <v>124</v>
      </c>
      <c r="F44" s="79">
        <v>52000</v>
      </c>
      <c r="G44" s="79">
        <v>52000</v>
      </c>
      <c r="H44" s="79">
        <v>0</v>
      </c>
    </row>
    <row r="45" spans="1:8" ht="14.25" customHeight="1">
      <c r="A45" s="75" t="s">
        <v>95</v>
      </c>
      <c r="B45" s="75" t="s">
        <v>107</v>
      </c>
      <c r="C45" s="75" t="s">
        <v>99</v>
      </c>
      <c r="D45" s="180" t="s">
        <v>122</v>
      </c>
      <c r="E45" s="180" t="s">
        <v>109</v>
      </c>
      <c r="F45" s="79">
        <v>106223.83</v>
      </c>
      <c r="G45" s="79">
        <v>106223.83</v>
      </c>
      <c r="H45" s="79">
        <v>0</v>
      </c>
    </row>
    <row r="46" spans="1:8" ht="14.25" customHeight="1">
      <c r="A46" s="75" t="s">
        <v>110</v>
      </c>
      <c r="B46" s="75" t="s">
        <v>99</v>
      </c>
      <c r="C46" s="75" t="s">
        <v>96</v>
      </c>
      <c r="D46" s="180" t="s">
        <v>122</v>
      </c>
      <c r="E46" s="180" t="s">
        <v>111</v>
      </c>
      <c r="F46" s="79">
        <v>273700.8</v>
      </c>
      <c r="G46" s="79">
        <v>273700.8</v>
      </c>
      <c r="H46" s="79">
        <v>0</v>
      </c>
    </row>
    <row r="47" spans="1:8" ht="14.25" customHeight="1">
      <c r="A47" s="75"/>
      <c r="B47" s="75"/>
      <c r="C47" s="75"/>
      <c r="D47" s="180" t="s">
        <v>125</v>
      </c>
      <c r="E47" s="180" t="s">
        <v>126</v>
      </c>
      <c r="F47" s="79">
        <v>12697114.640000001</v>
      </c>
      <c r="G47" s="79">
        <v>12214914.640000001</v>
      </c>
      <c r="H47" s="79">
        <v>482200</v>
      </c>
    </row>
    <row r="48" spans="1:8" ht="14.25" customHeight="1">
      <c r="A48" s="75" t="s">
        <v>85</v>
      </c>
      <c r="B48" s="75" t="s">
        <v>86</v>
      </c>
      <c r="C48" s="75" t="s">
        <v>86</v>
      </c>
      <c r="D48" s="180" t="s">
        <v>127</v>
      </c>
      <c r="E48" s="180" t="s">
        <v>88</v>
      </c>
      <c r="F48" s="79">
        <v>609653.76000000001</v>
      </c>
      <c r="G48" s="79">
        <v>609653.76000000001</v>
      </c>
      <c r="H48" s="79">
        <v>0</v>
      </c>
    </row>
    <row r="49" spans="1:8" ht="14.25" customHeight="1">
      <c r="A49" s="75" t="s">
        <v>85</v>
      </c>
      <c r="B49" s="75" t="s">
        <v>86</v>
      </c>
      <c r="C49" s="75" t="s">
        <v>89</v>
      </c>
      <c r="D49" s="180" t="s">
        <v>127</v>
      </c>
      <c r="E49" s="180" t="s">
        <v>90</v>
      </c>
      <c r="F49" s="79">
        <v>304826.88</v>
      </c>
      <c r="G49" s="79">
        <v>304826.88</v>
      </c>
      <c r="H49" s="79">
        <v>0</v>
      </c>
    </row>
    <row r="50" spans="1:8" ht="14.25" customHeight="1">
      <c r="A50" s="75" t="s">
        <v>85</v>
      </c>
      <c r="B50" s="75" t="s">
        <v>92</v>
      </c>
      <c r="C50" s="75" t="s">
        <v>92</v>
      </c>
      <c r="D50" s="180" t="s">
        <v>127</v>
      </c>
      <c r="E50" s="180" t="s">
        <v>94</v>
      </c>
      <c r="F50" s="79">
        <v>34899.5</v>
      </c>
      <c r="G50" s="79">
        <v>34899.5</v>
      </c>
      <c r="H50" s="79">
        <v>0</v>
      </c>
    </row>
    <row r="51" spans="1:8" ht="14.25" customHeight="1">
      <c r="A51" s="75" t="s">
        <v>95</v>
      </c>
      <c r="B51" s="75" t="s">
        <v>103</v>
      </c>
      <c r="C51" s="75" t="s">
        <v>101</v>
      </c>
      <c r="D51" s="180" t="s">
        <v>127</v>
      </c>
      <c r="E51" s="180" t="s">
        <v>128</v>
      </c>
      <c r="F51" s="79">
        <v>10529549.699999999</v>
      </c>
      <c r="G51" s="79">
        <v>10394149.699999999</v>
      </c>
      <c r="H51" s="79">
        <v>135400</v>
      </c>
    </row>
    <row r="52" spans="1:8" ht="14.25" customHeight="1">
      <c r="A52" s="75" t="s">
        <v>95</v>
      </c>
      <c r="B52" s="75" t="s">
        <v>103</v>
      </c>
      <c r="C52" s="75" t="s">
        <v>129</v>
      </c>
      <c r="D52" s="180" t="s">
        <v>127</v>
      </c>
      <c r="E52" s="180" t="s">
        <v>130</v>
      </c>
      <c r="F52" s="79">
        <v>346800</v>
      </c>
      <c r="G52" s="79">
        <v>0</v>
      </c>
      <c r="H52" s="79">
        <v>346800</v>
      </c>
    </row>
    <row r="53" spans="1:8" ht="14.25" customHeight="1">
      <c r="A53" s="75" t="s">
        <v>95</v>
      </c>
      <c r="B53" s="75" t="s">
        <v>107</v>
      </c>
      <c r="C53" s="75" t="s">
        <v>99</v>
      </c>
      <c r="D53" s="180" t="s">
        <v>127</v>
      </c>
      <c r="E53" s="180" t="s">
        <v>109</v>
      </c>
      <c r="F53" s="79">
        <v>237208.8</v>
      </c>
      <c r="G53" s="79">
        <v>237208.8</v>
      </c>
      <c r="H53" s="79">
        <v>0</v>
      </c>
    </row>
    <row r="54" spans="1:8" ht="14.25" customHeight="1">
      <c r="A54" s="75" t="s">
        <v>110</v>
      </c>
      <c r="B54" s="75" t="s">
        <v>99</v>
      </c>
      <c r="C54" s="75" t="s">
        <v>96</v>
      </c>
      <c r="D54" s="180" t="s">
        <v>127</v>
      </c>
      <c r="E54" s="180" t="s">
        <v>111</v>
      </c>
      <c r="F54" s="79">
        <v>634176</v>
      </c>
      <c r="G54" s="79">
        <v>634176</v>
      </c>
      <c r="H54" s="79">
        <v>0</v>
      </c>
    </row>
    <row r="55" spans="1:8" ht="14.25" customHeight="1">
      <c r="A55" s="75"/>
      <c r="B55" s="75"/>
      <c r="C55" s="75"/>
      <c r="D55" s="180" t="s">
        <v>131</v>
      </c>
      <c r="E55" s="180" t="s">
        <v>132</v>
      </c>
      <c r="F55" s="79">
        <v>7962766.9400000004</v>
      </c>
      <c r="G55" s="79">
        <v>6262766.9400000004</v>
      </c>
      <c r="H55" s="79">
        <v>1700000</v>
      </c>
    </row>
    <row r="56" spans="1:8" ht="14.25" customHeight="1">
      <c r="A56" s="75" t="s">
        <v>85</v>
      </c>
      <c r="B56" s="75" t="s">
        <v>86</v>
      </c>
      <c r="C56" s="75" t="s">
        <v>86</v>
      </c>
      <c r="D56" s="180" t="s">
        <v>133</v>
      </c>
      <c r="E56" s="180" t="s">
        <v>88</v>
      </c>
      <c r="F56" s="79">
        <v>574492.48</v>
      </c>
      <c r="G56" s="79">
        <v>574492.48</v>
      </c>
      <c r="H56" s="79">
        <v>0</v>
      </c>
    </row>
    <row r="57" spans="1:8" ht="14.25" customHeight="1">
      <c r="A57" s="75" t="s">
        <v>85</v>
      </c>
      <c r="B57" s="75" t="s">
        <v>86</v>
      </c>
      <c r="C57" s="75" t="s">
        <v>89</v>
      </c>
      <c r="D57" s="180" t="s">
        <v>133</v>
      </c>
      <c r="E57" s="180" t="s">
        <v>90</v>
      </c>
      <c r="F57" s="79">
        <v>287246.24</v>
      </c>
      <c r="G57" s="79">
        <v>287246.24</v>
      </c>
      <c r="H57" s="79">
        <v>0</v>
      </c>
    </row>
    <row r="58" spans="1:8" ht="14.25" customHeight="1">
      <c r="A58" s="75" t="s">
        <v>85</v>
      </c>
      <c r="B58" s="75" t="s">
        <v>91</v>
      </c>
      <c r="C58" s="75" t="s">
        <v>96</v>
      </c>
      <c r="D58" s="180" t="s">
        <v>133</v>
      </c>
      <c r="E58" s="180" t="s">
        <v>134</v>
      </c>
      <c r="F58" s="79">
        <v>15900</v>
      </c>
      <c r="G58" s="79">
        <v>15900</v>
      </c>
      <c r="H58" s="79">
        <v>0</v>
      </c>
    </row>
    <row r="59" spans="1:8" ht="14.25" customHeight="1">
      <c r="A59" s="75" t="s">
        <v>85</v>
      </c>
      <c r="B59" s="75" t="s">
        <v>92</v>
      </c>
      <c r="C59" s="75" t="s">
        <v>92</v>
      </c>
      <c r="D59" s="180" t="s">
        <v>133</v>
      </c>
      <c r="E59" s="180" t="s">
        <v>94</v>
      </c>
      <c r="F59" s="79">
        <v>29677.17</v>
      </c>
      <c r="G59" s="79">
        <v>29677.17</v>
      </c>
      <c r="H59" s="79">
        <v>0</v>
      </c>
    </row>
    <row r="60" spans="1:8" ht="14.25" customHeight="1">
      <c r="A60" s="75" t="s">
        <v>95</v>
      </c>
      <c r="B60" s="75" t="s">
        <v>103</v>
      </c>
      <c r="C60" s="75" t="s">
        <v>96</v>
      </c>
      <c r="D60" s="180" t="s">
        <v>133</v>
      </c>
      <c r="E60" s="180" t="s">
        <v>135</v>
      </c>
      <c r="F60" s="79">
        <v>5920722</v>
      </c>
      <c r="G60" s="79">
        <v>4420722</v>
      </c>
      <c r="H60" s="79">
        <v>1500000</v>
      </c>
    </row>
    <row r="61" spans="1:8" ht="14.25" customHeight="1">
      <c r="A61" s="75" t="s">
        <v>95</v>
      </c>
      <c r="B61" s="75" t="s">
        <v>103</v>
      </c>
      <c r="C61" s="75" t="s">
        <v>129</v>
      </c>
      <c r="D61" s="180" t="s">
        <v>133</v>
      </c>
      <c r="E61" s="180" t="s">
        <v>130</v>
      </c>
      <c r="F61" s="79">
        <v>200000</v>
      </c>
      <c r="G61" s="79">
        <v>0</v>
      </c>
      <c r="H61" s="79">
        <v>200000</v>
      </c>
    </row>
    <row r="62" spans="1:8" ht="14.25" customHeight="1">
      <c r="A62" s="75" t="s">
        <v>95</v>
      </c>
      <c r="B62" s="75" t="s">
        <v>107</v>
      </c>
      <c r="C62" s="75" t="s">
        <v>99</v>
      </c>
      <c r="D62" s="180" t="s">
        <v>133</v>
      </c>
      <c r="E62" s="180" t="s">
        <v>109</v>
      </c>
      <c r="F62" s="79">
        <v>228313.05</v>
      </c>
      <c r="G62" s="79">
        <v>228313.05</v>
      </c>
      <c r="H62" s="79">
        <v>0</v>
      </c>
    </row>
    <row r="63" spans="1:8" ht="14.25" customHeight="1">
      <c r="A63" s="75" t="s">
        <v>110</v>
      </c>
      <c r="B63" s="75" t="s">
        <v>99</v>
      </c>
      <c r="C63" s="75" t="s">
        <v>96</v>
      </c>
      <c r="D63" s="180" t="s">
        <v>133</v>
      </c>
      <c r="E63" s="180" t="s">
        <v>111</v>
      </c>
      <c r="F63" s="79">
        <v>706416</v>
      </c>
      <c r="G63" s="79">
        <v>706416</v>
      </c>
      <c r="H63" s="79">
        <v>0</v>
      </c>
    </row>
    <row r="64" spans="1:8" ht="14.25" customHeight="1">
      <c r="A64" s="75"/>
      <c r="B64" s="75"/>
      <c r="C64" s="75"/>
      <c r="D64" s="180" t="s">
        <v>136</v>
      </c>
      <c r="E64" s="180" t="s">
        <v>137</v>
      </c>
      <c r="F64" s="79">
        <v>1969000.55</v>
      </c>
      <c r="G64" s="79">
        <v>1819000.55</v>
      </c>
      <c r="H64" s="79">
        <v>150000</v>
      </c>
    </row>
    <row r="65" spans="1:8" ht="14.25" customHeight="1">
      <c r="A65" s="75" t="s">
        <v>85</v>
      </c>
      <c r="B65" s="75" t="s">
        <v>86</v>
      </c>
      <c r="C65" s="75" t="s">
        <v>86</v>
      </c>
      <c r="D65" s="180" t="s">
        <v>138</v>
      </c>
      <c r="E65" s="180" t="s">
        <v>88</v>
      </c>
      <c r="F65" s="79">
        <v>157836.32</v>
      </c>
      <c r="G65" s="79">
        <v>157836.32</v>
      </c>
      <c r="H65" s="79">
        <v>0</v>
      </c>
    </row>
    <row r="66" spans="1:8" ht="14.25" customHeight="1">
      <c r="A66" s="75" t="s">
        <v>85</v>
      </c>
      <c r="B66" s="75" t="s">
        <v>86</v>
      </c>
      <c r="C66" s="75" t="s">
        <v>89</v>
      </c>
      <c r="D66" s="180" t="s">
        <v>138</v>
      </c>
      <c r="E66" s="180" t="s">
        <v>90</v>
      </c>
      <c r="F66" s="79">
        <v>78918.16</v>
      </c>
      <c r="G66" s="79">
        <v>78918.16</v>
      </c>
      <c r="H66" s="79">
        <v>0</v>
      </c>
    </row>
    <row r="67" spans="1:8" ht="14.25" customHeight="1">
      <c r="A67" s="75" t="s">
        <v>85</v>
      </c>
      <c r="B67" s="75" t="s">
        <v>92</v>
      </c>
      <c r="C67" s="75" t="s">
        <v>92</v>
      </c>
      <c r="D67" s="180" t="s">
        <v>138</v>
      </c>
      <c r="E67" s="180" t="s">
        <v>94</v>
      </c>
      <c r="F67" s="79">
        <v>7904.31</v>
      </c>
      <c r="G67" s="79">
        <v>7904.31</v>
      </c>
      <c r="H67" s="79">
        <v>0</v>
      </c>
    </row>
    <row r="68" spans="1:8" ht="14.25" customHeight="1">
      <c r="A68" s="75" t="s">
        <v>95</v>
      </c>
      <c r="B68" s="75" t="s">
        <v>103</v>
      </c>
      <c r="C68" s="75" t="s">
        <v>99</v>
      </c>
      <c r="D68" s="180" t="s">
        <v>138</v>
      </c>
      <c r="E68" s="180" t="s">
        <v>139</v>
      </c>
      <c r="F68" s="79">
        <v>1448975.33</v>
      </c>
      <c r="G68" s="79">
        <v>1298975.33</v>
      </c>
      <c r="H68" s="79">
        <v>150000</v>
      </c>
    </row>
    <row r="69" spans="1:8" ht="14.25" customHeight="1">
      <c r="A69" s="75" t="s">
        <v>95</v>
      </c>
      <c r="B69" s="75" t="s">
        <v>107</v>
      </c>
      <c r="C69" s="75" t="s">
        <v>96</v>
      </c>
      <c r="D69" s="180" t="s">
        <v>138</v>
      </c>
      <c r="E69" s="180" t="s">
        <v>108</v>
      </c>
      <c r="F69" s="79">
        <v>60878.43</v>
      </c>
      <c r="G69" s="79">
        <v>60878.43</v>
      </c>
      <c r="H69" s="79">
        <v>0</v>
      </c>
    </row>
    <row r="70" spans="1:8" ht="14.25" customHeight="1">
      <c r="A70" s="75" t="s">
        <v>110</v>
      </c>
      <c r="B70" s="75" t="s">
        <v>99</v>
      </c>
      <c r="C70" s="75" t="s">
        <v>96</v>
      </c>
      <c r="D70" s="180" t="s">
        <v>138</v>
      </c>
      <c r="E70" s="180" t="s">
        <v>111</v>
      </c>
      <c r="F70" s="79">
        <v>214488</v>
      </c>
      <c r="G70" s="79">
        <v>214488</v>
      </c>
      <c r="H70" s="79">
        <v>0</v>
      </c>
    </row>
    <row r="71" spans="1:8" ht="14.25" customHeight="1">
      <c r="A71" s="75"/>
      <c r="B71" s="75"/>
      <c r="C71" s="75"/>
      <c r="D71" s="180" t="s">
        <v>140</v>
      </c>
      <c r="E71" s="180" t="s">
        <v>141</v>
      </c>
      <c r="F71" s="79">
        <v>8000000</v>
      </c>
      <c r="G71" s="79">
        <v>8000000</v>
      </c>
      <c r="H71" s="79">
        <v>0</v>
      </c>
    </row>
    <row r="72" spans="1:8" ht="14.25" customHeight="1">
      <c r="A72" s="75" t="s">
        <v>85</v>
      </c>
      <c r="B72" s="75" t="s">
        <v>86</v>
      </c>
      <c r="C72" s="75" t="s">
        <v>86</v>
      </c>
      <c r="D72" s="180" t="s">
        <v>142</v>
      </c>
      <c r="E72" s="180" t="s">
        <v>88</v>
      </c>
      <c r="F72" s="79">
        <v>397238.4</v>
      </c>
      <c r="G72" s="79">
        <v>397238.4</v>
      </c>
      <c r="H72" s="79">
        <v>0</v>
      </c>
    </row>
    <row r="73" spans="1:8" ht="14.25" customHeight="1">
      <c r="A73" s="75" t="s">
        <v>85</v>
      </c>
      <c r="B73" s="75" t="s">
        <v>86</v>
      </c>
      <c r="C73" s="75" t="s">
        <v>89</v>
      </c>
      <c r="D73" s="180" t="s">
        <v>142</v>
      </c>
      <c r="E73" s="180" t="s">
        <v>90</v>
      </c>
      <c r="F73" s="79">
        <v>198619.2</v>
      </c>
      <c r="G73" s="79">
        <v>198619.2</v>
      </c>
      <c r="H73" s="79">
        <v>0</v>
      </c>
    </row>
    <row r="74" spans="1:8" ht="14.25" customHeight="1">
      <c r="A74" s="75" t="s">
        <v>85</v>
      </c>
      <c r="B74" s="75" t="s">
        <v>92</v>
      </c>
      <c r="C74" s="75" t="s">
        <v>92</v>
      </c>
      <c r="D74" s="180" t="s">
        <v>142</v>
      </c>
      <c r="E74" s="180" t="s">
        <v>94</v>
      </c>
      <c r="F74" s="79">
        <v>23856.639999999999</v>
      </c>
      <c r="G74" s="79">
        <v>23856.639999999999</v>
      </c>
      <c r="H74" s="79">
        <v>0</v>
      </c>
    </row>
    <row r="75" spans="1:8" ht="14.25" customHeight="1">
      <c r="A75" s="75" t="s">
        <v>95</v>
      </c>
      <c r="B75" s="75" t="s">
        <v>101</v>
      </c>
      <c r="C75" s="75" t="s">
        <v>99</v>
      </c>
      <c r="D75" s="180" t="s">
        <v>142</v>
      </c>
      <c r="E75" s="180" t="s">
        <v>143</v>
      </c>
      <c r="F75" s="79">
        <v>6955875.3200000003</v>
      </c>
      <c r="G75" s="79">
        <v>6955875.3200000003</v>
      </c>
      <c r="H75" s="79">
        <v>0</v>
      </c>
    </row>
    <row r="76" spans="1:8" ht="14.25" customHeight="1">
      <c r="A76" s="75" t="s">
        <v>95</v>
      </c>
      <c r="B76" s="75" t="s">
        <v>107</v>
      </c>
      <c r="C76" s="75" t="s">
        <v>99</v>
      </c>
      <c r="D76" s="180" t="s">
        <v>142</v>
      </c>
      <c r="E76" s="180" t="s">
        <v>109</v>
      </c>
      <c r="F76" s="79">
        <v>165601.64000000001</v>
      </c>
      <c r="G76" s="79">
        <v>165601.64000000001</v>
      </c>
      <c r="H76" s="79">
        <v>0</v>
      </c>
    </row>
    <row r="77" spans="1:8" ht="14.25" customHeight="1">
      <c r="A77" s="75" t="s">
        <v>110</v>
      </c>
      <c r="B77" s="75" t="s">
        <v>99</v>
      </c>
      <c r="C77" s="75" t="s">
        <v>96</v>
      </c>
      <c r="D77" s="180" t="s">
        <v>142</v>
      </c>
      <c r="E77" s="180" t="s">
        <v>111</v>
      </c>
      <c r="F77" s="79">
        <v>258808.8</v>
      </c>
      <c r="G77" s="79">
        <v>258808.8</v>
      </c>
      <c r="H77" s="79">
        <v>0</v>
      </c>
    </row>
    <row r="78" spans="1:8" ht="14.25" customHeight="1">
      <c r="A78" s="75"/>
      <c r="B78" s="75"/>
      <c r="C78" s="75"/>
      <c r="D78" s="180" t="s">
        <v>144</v>
      </c>
      <c r="E78" s="180" t="s">
        <v>145</v>
      </c>
      <c r="F78" s="79">
        <v>12000000</v>
      </c>
      <c r="G78" s="79">
        <v>12000000</v>
      </c>
      <c r="H78" s="79">
        <v>0</v>
      </c>
    </row>
    <row r="79" spans="1:8" ht="14.25" customHeight="1">
      <c r="A79" s="75" t="s">
        <v>85</v>
      </c>
      <c r="B79" s="75" t="s">
        <v>86</v>
      </c>
      <c r="C79" s="75" t="s">
        <v>86</v>
      </c>
      <c r="D79" s="180" t="s">
        <v>146</v>
      </c>
      <c r="E79" s="180" t="s">
        <v>88</v>
      </c>
      <c r="F79" s="79">
        <v>223277.76</v>
      </c>
      <c r="G79" s="79">
        <v>223277.76</v>
      </c>
      <c r="H79" s="79">
        <v>0</v>
      </c>
    </row>
    <row r="80" spans="1:8" ht="14.25" customHeight="1">
      <c r="A80" s="75" t="s">
        <v>85</v>
      </c>
      <c r="B80" s="75" t="s">
        <v>86</v>
      </c>
      <c r="C80" s="75" t="s">
        <v>89</v>
      </c>
      <c r="D80" s="180" t="s">
        <v>146</v>
      </c>
      <c r="E80" s="180" t="s">
        <v>90</v>
      </c>
      <c r="F80" s="79">
        <v>111638.88</v>
      </c>
      <c r="G80" s="79">
        <v>111638.88</v>
      </c>
      <c r="H80" s="79">
        <v>0</v>
      </c>
    </row>
    <row r="81" spans="1:8" ht="14.25" customHeight="1">
      <c r="A81" s="75" t="s">
        <v>85</v>
      </c>
      <c r="B81" s="75" t="s">
        <v>92</v>
      </c>
      <c r="C81" s="75" t="s">
        <v>92</v>
      </c>
      <c r="D81" s="180" t="s">
        <v>146</v>
      </c>
      <c r="E81" s="180" t="s">
        <v>94</v>
      </c>
      <c r="F81" s="79">
        <v>12948.18</v>
      </c>
      <c r="G81" s="79">
        <v>12948.18</v>
      </c>
      <c r="H81" s="79">
        <v>0</v>
      </c>
    </row>
    <row r="82" spans="1:8" ht="14.25" customHeight="1">
      <c r="A82" s="75" t="s">
        <v>95</v>
      </c>
      <c r="B82" s="75" t="s">
        <v>101</v>
      </c>
      <c r="C82" s="75" t="s">
        <v>99</v>
      </c>
      <c r="D82" s="180" t="s">
        <v>146</v>
      </c>
      <c r="E82" s="180" t="s">
        <v>143</v>
      </c>
      <c r="F82" s="79">
        <v>11354053.630000001</v>
      </c>
      <c r="G82" s="79">
        <v>11354053.630000001</v>
      </c>
      <c r="H82" s="79">
        <v>0</v>
      </c>
    </row>
    <row r="83" spans="1:8" ht="14.25" customHeight="1">
      <c r="A83" s="75" t="s">
        <v>95</v>
      </c>
      <c r="B83" s="75" t="s">
        <v>107</v>
      </c>
      <c r="C83" s="75" t="s">
        <v>99</v>
      </c>
      <c r="D83" s="180" t="s">
        <v>146</v>
      </c>
      <c r="E83" s="180" t="s">
        <v>109</v>
      </c>
      <c r="F83" s="79">
        <v>89461.55</v>
      </c>
      <c r="G83" s="79">
        <v>89461.55</v>
      </c>
      <c r="H83" s="79">
        <v>0</v>
      </c>
    </row>
    <row r="84" spans="1:8" ht="14.25" customHeight="1">
      <c r="A84" s="75" t="s">
        <v>110</v>
      </c>
      <c r="B84" s="75" t="s">
        <v>99</v>
      </c>
      <c r="C84" s="75" t="s">
        <v>96</v>
      </c>
      <c r="D84" s="180" t="s">
        <v>146</v>
      </c>
      <c r="E84" s="180" t="s">
        <v>111</v>
      </c>
      <c r="F84" s="79">
        <v>208620</v>
      </c>
      <c r="G84" s="79">
        <v>208620</v>
      </c>
      <c r="H84" s="79">
        <v>0</v>
      </c>
    </row>
    <row r="85" spans="1:8" ht="14.25" customHeight="1">
      <c r="A85" s="75"/>
      <c r="B85" s="75"/>
      <c r="C85" s="75"/>
      <c r="D85" s="180" t="s">
        <v>147</v>
      </c>
      <c r="E85" s="180" t="s">
        <v>148</v>
      </c>
      <c r="F85" s="79">
        <v>8527116</v>
      </c>
      <c r="G85" s="79">
        <v>8527116</v>
      </c>
      <c r="H85" s="79">
        <v>0</v>
      </c>
    </row>
    <row r="86" spans="1:8" ht="14.25" customHeight="1">
      <c r="A86" s="75" t="s">
        <v>85</v>
      </c>
      <c r="B86" s="75" t="s">
        <v>86</v>
      </c>
      <c r="C86" s="75" t="s">
        <v>86</v>
      </c>
      <c r="D86" s="180" t="s">
        <v>149</v>
      </c>
      <c r="E86" s="180" t="s">
        <v>88</v>
      </c>
      <c r="F86" s="79">
        <v>243384.95999999999</v>
      </c>
      <c r="G86" s="79">
        <v>243384.95999999999</v>
      </c>
      <c r="H86" s="79">
        <v>0</v>
      </c>
    </row>
    <row r="87" spans="1:8" ht="14.25" customHeight="1">
      <c r="A87" s="75" t="s">
        <v>85</v>
      </c>
      <c r="B87" s="75" t="s">
        <v>86</v>
      </c>
      <c r="C87" s="75" t="s">
        <v>89</v>
      </c>
      <c r="D87" s="180" t="s">
        <v>149</v>
      </c>
      <c r="E87" s="180" t="s">
        <v>90</v>
      </c>
      <c r="F87" s="79">
        <v>121692.48</v>
      </c>
      <c r="G87" s="79">
        <v>121692.48</v>
      </c>
      <c r="H87" s="79">
        <v>0</v>
      </c>
    </row>
    <row r="88" spans="1:8" ht="14.25" customHeight="1">
      <c r="A88" s="75" t="s">
        <v>85</v>
      </c>
      <c r="B88" s="75" t="s">
        <v>92</v>
      </c>
      <c r="C88" s="75" t="s">
        <v>92</v>
      </c>
      <c r="D88" s="180" t="s">
        <v>149</v>
      </c>
      <c r="E88" s="180" t="s">
        <v>94</v>
      </c>
      <c r="F88" s="79">
        <v>14230.41</v>
      </c>
      <c r="G88" s="79">
        <v>14230.41</v>
      </c>
      <c r="H88" s="79">
        <v>0</v>
      </c>
    </row>
    <row r="89" spans="1:8" ht="14.25" customHeight="1">
      <c r="A89" s="75" t="s">
        <v>95</v>
      </c>
      <c r="B89" s="75" t="s">
        <v>101</v>
      </c>
      <c r="C89" s="75" t="s">
        <v>99</v>
      </c>
      <c r="D89" s="180" t="s">
        <v>149</v>
      </c>
      <c r="E89" s="180" t="s">
        <v>143</v>
      </c>
      <c r="F89" s="79">
        <v>7881536.8700000001</v>
      </c>
      <c r="G89" s="79">
        <v>7881536.8700000001</v>
      </c>
      <c r="H89" s="79">
        <v>0</v>
      </c>
    </row>
    <row r="90" spans="1:8" ht="14.25" customHeight="1">
      <c r="A90" s="75" t="s">
        <v>95</v>
      </c>
      <c r="B90" s="75" t="s">
        <v>107</v>
      </c>
      <c r="C90" s="75" t="s">
        <v>99</v>
      </c>
      <c r="D90" s="180" t="s">
        <v>149</v>
      </c>
      <c r="E90" s="180" t="s">
        <v>109</v>
      </c>
      <c r="F90" s="79">
        <v>98823.28</v>
      </c>
      <c r="G90" s="79">
        <v>98823.28</v>
      </c>
      <c r="H90" s="79">
        <v>0</v>
      </c>
    </row>
    <row r="91" spans="1:8" ht="14.25" customHeight="1">
      <c r="A91" s="75" t="s">
        <v>110</v>
      </c>
      <c r="B91" s="75" t="s">
        <v>99</v>
      </c>
      <c r="C91" s="75" t="s">
        <v>96</v>
      </c>
      <c r="D91" s="180" t="s">
        <v>149</v>
      </c>
      <c r="E91" s="180" t="s">
        <v>111</v>
      </c>
      <c r="F91" s="79">
        <v>167448</v>
      </c>
      <c r="G91" s="79">
        <v>167448</v>
      </c>
      <c r="H91" s="79">
        <v>0</v>
      </c>
    </row>
    <row r="92" spans="1:8" ht="14.25" customHeight="1">
      <c r="A92" s="75"/>
      <c r="B92" s="75"/>
      <c r="C92" s="75"/>
      <c r="D92" s="180" t="s">
        <v>150</v>
      </c>
      <c r="E92" s="180" t="s">
        <v>151</v>
      </c>
      <c r="F92" s="79">
        <v>12000000</v>
      </c>
      <c r="G92" s="79">
        <v>12000000</v>
      </c>
      <c r="H92" s="79">
        <v>0</v>
      </c>
    </row>
    <row r="93" spans="1:8" ht="14.25" customHeight="1">
      <c r="A93" s="75" t="s">
        <v>85</v>
      </c>
      <c r="B93" s="75" t="s">
        <v>86</v>
      </c>
      <c r="C93" s="75" t="s">
        <v>86</v>
      </c>
      <c r="D93" s="180" t="s">
        <v>152</v>
      </c>
      <c r="E93" s="180" t="s">
        <v>88</v>
      </c>
      <c r="F93" s="79">
        <v>230810.88</v>
      </c>
      <c r="G93" s="79">
        <v>230810.88</v>
      </c>
      <c r="H93" s="79">
        <v>0</v>
      </c>
    </row>
    <row r="94" spans="1:8" ht="14.25" customHeight="1">
      <c r="A94" s="75" t="s">
        <v>85</v>
      </c>
      <c r="B94" s="75" t="s">
        <v>86</v>
      </c>
      <c r="C94" s="75" t="s">
        <v>89</v>
      </c>
      <c r="D94" s="180" t="s">
        <v>152</v>
      </c>
      <c r="E94" s="180" t="s">
        <v>90</v>
      </c>
      <c r="F94" s="79">
        <v>115405.44</v>
      </c>
      <c r="G94" s="79">
        <v>115405.44</v>
      </c>
      <c r="H94" s="79">
        <v>0</v>
      </c>
    </row>
    <row r="95" spans="1:8" ht="14.25" customHeight="1">
      <c r="A95" s="75" t="s">
        <v>85</v>
      </c>
      <c r="B95" s="75" t="s">
        <v>92</v>
      </c>
      <c r="C95" s="75" t="s">
        <v>92</v>
      </c>
      <c r="D95" s="180" t="s">
        <v>152</v>
      </c>
      <c r="E95" s="180" t="s">
        <v>94</v>
      </c>
      <c r="F95" s="79">
        <v>13458.32</v>
      </c>
      <c r="G95" s="79">
        <v>13458.32</v>
      </c>
      <c r="H95" s="79">
        <v>0</v>
      </c>
    </row>
    <row r="96" spans="1:8" ht="14.25" customHeight="1">
      <c r="A96" s="75" t="s">
        <v>95</v>
      </c>
      <c r="B96" s="75" t="s">
        <v>101</v>
      </c>
      <c r="C96" s="75" t="s">
        <v>99</v>
      </c>
      <c r="D96" s="180" t="s">
        <v>152</v>
      </c>
      <c r="E96" s="180" t="s">
        <v>143</v>
      </c>
      <c r="F96" s="79">
        <v>11393626.550000001</v>
      </c>
      <c r="G96" s="79">
        <v>11393626.550000001</v>
      </c>
      <c r="H96" s="79">
        <v>0</v>
      </c>
    </row>
    <row r="97" spans="1:8" ht="14.25" customHeight="1">
      <c r="A97" s="75" t="s">
        <v>95</v>
      </c>
      <c r="B97" s="75" t="s">
        <v>107</v>
      </c>
      <c r="C97" s="75" t="s">
        <v>99</v>
      </c>
      <c r="D97" s="180" t="s">
        <v>152</v>
      </c>
      <c r="E97" s="180" t="s">
        <v>109</v>
      </c>
      <c r="F97" s="79">
        <v>92246.81</v>
      </c>
      <c r="G97" s="79">
        <v>92246.81</v>
      </c>
      <c r="H97" s="79">
        <v>0</v>
      </c>
    </row>
    <row r="98" spans="1:8" ht="14.25" customHeight="1">
      <c r="A98" s="75" t="s">
        <v>110</v>
      </c>
      <c r="B98" s="75" t="s">
        <v>99</v>
      </c>
      <c r="C98" s="75" t="s">
        <v>96</v>
      </c>
      <c r="D98" s="180" t="s">
        <v>152</v>
      </c>
      <c r="E98" s="180" t="s">
        <v>111</v>
      </c>
      <c r="F98" s="79">
        <v>154452</v>
      </c>
      <c r="G98" s="79">
        <v>154452</v>
      </c>
      <c r="H98" s="79">
        <v>0</v>
      </c>
    </row>
    <row r="99" spans="1:8" ht="14.25" customHeight="1">
      <c r="A99" s="75"/>
      <c r="B99" s="75"/>
      <c r="C99" s="75"/>
      <c r="D99" s="180" t="s">
        <v>153</v>
      </c>
      <c r="E99" s="180" t="s">
        <v>154</v>
      </c>
      <c r="F99" s="79">
        <v>12095990</v>
      </c>
      <c r="G99" s="79">
        <v>12095990</v>
      </c>
      <c r="H99" s="79">
        <v>0</v>
      </c>
    </row>
    <row r="100" spans="1:8" ht="14.25" customHeight="1">
      <c r="A100" s="75" t="s">
        <v>85</v>
      </c>
      <c r="B100" s="75" t="s">
        <v>86</v>
      </c>
      <c r="C100" s="75" t="s">
        <v>86</v>
      </c>
      <c r="D100" s="180" t="s">
        <v>155</v>
      </c>
      <c r="E100" s="180" t="s">
        <v>88</v>
      </c>
      <c r="F100" s="79">
        <v>190037.76000000001</v>
      </c>
      <c r="G100" s="79">
        <v>190037.76000000001</v>
      </c>
      <c r="H100" s="79">
        <v>0</v>
      </c>
    </row>
    <row r="101" spans="1:8" ht="14.25" customHeight="1">
      <c r="A101" s="75" t="s">
        <v>85</v>
      </c>
      <c r="B101" s="75" t="s">
        <v>86</v>
      </c>
      <c r="C101" s="75" t="s">
        <v>89</v>
      </c>
      <c r="D101" s="180" t="s">
        <v>155</v>
      </c>
      <c r="E101" s="180" t="s">
        <v>90</v>
      </c>
      <c r="F101" s="79">
        <v>95018.880000000005</v>
      </c>
      <c r="G101" s="79">
        <v>95018.880000000005</v>
      </c>
      <c r="H101" s="79">
        <v>0</v>
      </c>
    </row>
    <row r="102" spans="1:8" ht="14.25" customHeight="1">
      <c r="A102" s="75" t="s">
        <v>85</v>
      </c>
      <c r="B102" s="75" t="s">
        <v>92</v>
      </c>
      <c r="C102" s="75" t="s">
        <v>92</v>
      </c>
      <c r="D102" s="180" t="s">
        <v>155</v>
      </c>
      <c r="E102" s="180" t="s">
        <v>94</v>
      </c>
      <c r="F102" s="79">
        <v>11056.82</v>
      </c>
      <c r="G102" s="79">
        <v>11056.82</v>
      </c>
      <c r="H102" s="79">
        <v>0</v>
      </c>
    </row>
    <row r="103" spans="1:8" ht="14.25" customHeight="1">
      <c r="A103" s="75" t="s">
        <v>95</v>
      </c>
      <c r="B103" s="75" t="s">
        <v>101</v>
      </c>
      <c r="C103" s="75" t="s">
        <v>99</v>
      </c>
      <c r="D103" s="180" t="s">
        <v>155</v>
      </c>
      <c r="E103" s="180" t="s">
        <v>143</v>
      </c>
      <c r="F103" s="79">
        <v>11533276.279999999</v>
      </c>
      <c r="G103" s="79">
        <v>11533276.279999999</v>
      </c>
      <c r="H103" s="79">
        <v>0</v>
      </c>
    </row>
    <row r="104" spans="1:8" ht="14.25" customHeight="1">
      <c r="A104" s="75" t="s">
        <v>95</v>
      </c>
      <c r="B104" s="75" t="s">
        <v>107</v>
      </c>
      <c r="C104" s="75" t="s">
        <v>99</v>
      </c>
      <c r="D104" s="180" t="s">
        <v>155</v>
      </c>
      <c r="E104" s="180" t="s">
        <v>109</v>
      </c>
      <c r="F104" s="79">
        <v>76928.259999999995</v>
      </c>
      <c r="G104" s="79">
        <v>76928.259999999995</v>
      </c>
      <c r="H104" s="79">
        <v>0</v>
      </c>
    </row>
    <row r="105" spans="1:8" ht="14.25" customHeight="1">
      <c r="A105" s="75" t="s">
        <v>110</v>
      </c>
      <c r="B105" s="75" t="s">
        <v>99</v>
      </c>
      <c r="C105" s="75" t="s">
        <v>96</v>
      </c>
      <c r="D105" s="180" t="s">
        <v>155</v>
      </c>
      <c r="E105" s="180" t="s">
        <v>111</v>
      </c>
      <c r="F105" s="79">
        <v>189672</v>
      </c>
      <c r="G105" s="79">
        <v>189672</v>
      </c>
      <c r="H105" s="79">
        <v>0</v>
      </c>
    </row>
    <row r="106" spans="1:8" ht="14.25" customHeight="1">
      <c r="A106" s="75"/>
      <c r="B106" s="75"/>
      <c r="C106" s="75"/>
      <c r="D106" s="180" t="s">
        <v>156</v>
      </c>
      <c r="E106" s="180" t="s">
        <v>157</v>
      </c>
      <c r="F106" s="79">
        <v>6500000.0099999998</v>
      </c>
      <c r="G106" s="79">
        <v>6500000.0099999998</v>
      </c>
      <c r="H106" s="79">
        <v>0</v>
      </c>
    </row>
    <row r="107" spans="1:8" ht="14.25" customHeight="1">
      <c r="A107" s="75" t="s">
        <v>85</v>
      </c>
      <c r="B107" s="75" t="s">
        <v>86</v>
      </c>
      <c r="C107" s="75" t="s">
        <v>86</v>
      </c>
      <c r="D107" s="180" t="s">
        <v>158</v>
      </c>
      <c r="E107" s="180" t="s">
        <v>88</v>
      </c>
      <c r="F107" s="79">
        <v>95898.240000000005</v>
      </c>
      <c r="G107" s="79">
        <v>95898.240000000005</v>
      </c>
      <c r="H107" s="79">
        <v>0</v>
      </c>
    </row>
    <row r="108" spans="1:8" ht="14.25" customHeight="1">
      <c r="A108" s="75" t="s">
        <v>85</v>
      </c>
      <c r="B108" s="75" t="s">
        <v>86</v>
      </c>
      <c r="C108" s="75" t="s">
        <v>89</v>
      </c>
      <c r="D108" s="180" t="s">
        <v>158</v>
      </c>
      <c r="E108" s="180" t="s">
        <v>90</v>
      </c>
      <c r="F108" s="79">
        <v>47949.120000000003</v>
      </c>
      <c r="G108" s="79">
        <v>47949.120000000003</v>
      </c>
      <c r="H108" s="79">
        <v>0</v>
      </c>
    </row>
    <row r="109" spans="1:8" ht="14.25" customHeight="1">
      <c r="A109" s="75" t="s">
        <v>85</v>
      </c>
      <c r="B109" s="75" t="s">
        <v>92</v>
      </c>
      <c r="C109" s="75" t="s">
        <v>92</v>
      </c>
      <c r="D109" s="180" t="s">
        <v>158</v>
      </c>
      <c r="E109" s="180" t="s">
        <v>94</v>
      </c>
      <c r="F109" s="79">
        <v>5588.7</v>
      </c>
      <c r="G109" s="79">
        <v>5588.7</v>
      </c>
      <c r="H109" s="79">
        <v>0</v>
      </c>
    </row>
    <row r="110" spans="1:8" ht="14.25" customHeight="1">
      <c r="A110" s="75" t="s">
        <v>95</v>
      </c>
      <c r="B110" s="75" t="s">
        <v>101</v>
      </c>
      <c r="C110" s="75" t="s">
        <v>99</v>
      </c>
      <c r="D110" s="180" t="s">
        <v>158</v>
      </c>
      <c r="E110" s="180" t="s">
        <v>143</v>
      </c>
      <c r="F110" s="79">
        <v>6220666.6600000001</v>
      </c>
      <c r="G110" s="79">
        <v>6220666.6600000001</v>
      </c>
      <c r="H110" s="79">
        <v>0</v>
      </c>
    </row>
    <row r="111" spans="1:8" ht="14.25" customHeight="1">
      <c r="A111" s="75" t="s">
        <v>95</v>
      </c>
      <c r="B111" s="75" t="s">
        <v>107</v>
      </c>
      <c r="C111" s="75" t="s">
        <v>99</v>
      </c>
      <c r="D111" s="180" t="s">
        <v>158</v>
      </c>
      <c r="E111" s="180" t="s">
        <v>109</v>
      </c>
      <c r="F111" s="79">
        <v>39477.29</v>
      </c>
      <c r="G111" s="79">
        <v>39477.29</v>
      </c>
      <c r="H111" s="79">
        <v>0</v>
      </c>
    </row>
    <row r="112" spans="1:8" ht="14.25" customHeight="1">
      <c r="A112" s="75" t="s">
        <v>110</v>
      </c>
      <c r="B112" s="75" t="s">
        <v>99</v>
      </c>
      <c r="C112" s="75" t="s">
        <v>96</v>
      </c>
      <c r="D112" s="180" t="s">
        <v>158</v>
      </c>
      <c r="E112" s="180" t="s">
        <v>111</v>
      </c>
      <c r="F112" s="79">
        <v>90420</v>
      </c>
      <c r="G112" s="79">
        <v>90420</v>
      </c>
      <c r="H112" s="79">
        <v>0</v>
      </c>
    </row>
    <row r="113" spans="1:8" ht="14.25" customHeight="1">
      <c r="A113" s="75"/>
      <c r="B113" s="75"/>
      <c r="C113" s="75"/>
      <c r="D113" s="180" t="s">
        <v>159</v>
      </c>
      <c r="E113" s="180" t="s">
        <v>160</v>
      </c>
      <c r="F113" s="79">
        <v>1236190.33</v>
      </c>
      <c r="G113" s="79">
        <v>1236190.33</v>
      </c>
      <c r="H113" s="79">
        <v>0</v>
      </c>
    </row>
    <row r="114" spans="1:8" ht="14.25" customHeight="1">
      <c r="A114" s="75" t="s">
        <v>85</v>
      </c>
      <c r="B114" s="75" t="s">
        <v>86</v>
      </c>
      <c r="C114" s="75" t="s">
        <v>86</v>
      </c>
      <c r="D114" s="180" t="s">
        <v>161</v>
      </c>
      <c r="E114" s="180" t="s">
        <v>88</v>
      </c>
      <c r="F114" s="79">
        <v>64583.040000000001</v>
      </c>
      <c r="G114" s="79">
        <v>64583.040000000001</v>
      </c>
      <c r="H114" s="79">
        <v>0</v>
      </c>
    </row>
    <row r="115" spans="1:8" ht="14.25" customHeight="1">
      <c r="A115" s="75" t="s">
        <v>85</v>
      </c>
      <c r="B115" s="75" t="s">
        <v>86</v>
      </c>
      <c r="C115" s="75" t="s">
        <v>89</v>
      </c>
      <c r="D115" s="180" t="s">
        <v>161</v>
      </c>
      <c r="E115" s="180" t="s">
        <v>90</v>
      </c>
      <c r="F115" s="79">
        <v>32291.52</v>
      </c>
      <c r="G115" s="79">
        <v>32291.52</v>
      </c>
      <c r="H115" s="79">
        <v>0</v>
      </c>
    </row>
    <row r="116" spans="1:8" ht="14.25" customHeight="1">
      <c r="A116" s="75" t="s">
        <v>85</v>
      </c>
      <c r="B116" s="75" t="s">
        <v>92</v>
      </c>
      <c r="C116" s="75" t="s">
        <v>92</v>
      </c>
      <c r="D116" s="180" t="s">
        <v>161</v>
      </c>
      <c r="E116" s="180" t="s">
        <v>94</v>
      </c>
      <c r="F116" s="79">
        <v>3784</v>
      </c>
      <c r="G116" s="79">
        <v>3784</v>
      </c>
      <c r="H116" s="79">
        <v>0</v>
      </c>
    </row>
    <row r="117" spans="1:8" ht="14.25" customHeight="1">
      <c r="A117" s="75" t="s">
        <v>95</v>
      </c>
      <c r="B117" s="75" t="s">
        <v>101</v>
      </c>
      <c r="C117" s="75" t="s">
        <v>99</v>
      </c>
      <c r="D117" s="180" t="s">
        <v>161</v>
      </c>
      <c r="E117" s="180" t="s">
        <v>143</v>
      </c>
      <c r="F117" s="79">
        <v>1068790</v>
      </c>
      <c r="G117" s="79">
        <v>1068790</v>
      </c>
      <c r="H117" s="79">
        <v>0</v>
      </c>
    </row>
    <row r="118" spans="1:8" ht="14.25" customHeight="1">
      <c r="A118" s="75" t="s">
        <v>95</v>
      </c>
      <c r="B118" s="75" t="s">
        <v>107</v>
      </c>
      <c r="C118" s="75" t="s">
        <v>99</v>
      </c>
      <c r="D118" s="180" t="s">
        <v>161</v>
      </c>
      <c r="E118" s="180" t="s">
        <v>109</v>
      </c>
      <c r="F118" s="79">
        <v>27105.77</v>
      </c>
      <c r="G118" s="79">
        <v>27105.77</v>
      </c>
      <c r="H118" s="79">
        <v>0</v>
      </c>
    </row>
    <row r="119" spans="1:8" ht="14.25" customHeight="1">
      <c r="A119" s="75" t="s">
        <v>110</v>
      </c>
      <c r="B119" s="75" t="s">
        <v>99</v>
      </c>
      <c r="C119" s="75" t="s">
        <v>96</v>
      </c>
      <c r="D119" s="180" t="s">
        <v>161</v>
      </c>
      <c r="E119" s="180" t="s">
        <v>111</v>
      </c>
      <c r="F119" s="79">
        <v>39636</v>
      </c>
      <c r="G119" s="79">
        <v>39636</v>
      </c>
      <c r="H119" s="79">
        <v>0</v>
      </c>
    </row>
    <row r="120" spans="1:8" ht="14.25" customHeight="1">
      <c r="A120" s="75"/>
      <c r="B120" s="75"/>
      <c r="C120" s="75"/>
      <c r="D120" s="180" t="s">
        <v>162</v>
      </c>
      <c r="E120" s="180" t="s">
        <v>163</v>
      </c>
      <c r="F120" s="79">
        <v>2500000.0099999998</v>
      </c>
      <c r="G120" s="79">
        <v>2500000.0099999998</v>
      </c>
      <c r="H120" s="79">
        <v>0</v>
      </c>
    </row>
    <row r="121" spans="1:8" ht="14.25" customHeight="1">
      <c r="A121" s="75" t="s">
        <v>85</v>
      </c>
      <c r="B121" s="75" t="s">
        <v>86</v>
      </c>
      <c r="C121" s="75" t="s">
        <v>86</v>
      </c>
      <c r="D121" s="180" t="s">
        <v>164</v>
      </c>
      <c r="E121" s="180" t="s">
        <v>88</v>
      </c>
      <c r="F121" s="79">
        <v>119088</v>
      </c>
      <c r="G121" s="79">
        <v>119088</v>
      </c>
      <c r="H121" s="79">
        <v>0</v>
      </c>
    </row>
    <row r="122" spans="1:8" ht="14.25" customHeight="1">
      <c r="A122" s="75" t="s">
        <v>85</v>
      </c>
      <c r="B122" s="75" t="s">
        <v>86</v>
      </c>
      <c r="C122" s="75" t="s">
        <v>89</v>
      </c>
      <c r="D122" s="180" t="s">
        <v>164</v>
      </c>
      <c r="E122" s="180" t="s">
        <v>90</v>
      </c>
      <c r="F122" s="79">
        <v>59544</v>
      </c>
      <c r="G122" s="79">
        <v>59544</v>
      </c>
      <c r="H122" s="79">
        <v>0</v>
      </c>
    </row>
    <row r="123" spans="1:8" ht="14.25" customHeight="1">
      <c r="A123" s="75" t="s">
        <v>85</v>
      </c>
      <c r="B123" s="75" t="s">
        <v>92</v>
      </c>
      <c r="C123" s="75" t="s">
        <v>92</v>
      </c>
      <c r="D123" s="180" t="s">
        <v>164</v>
      </c>
      <c r="E123" s="180" t="s">
        <v>94</v>
      </c>
      <c r="F123" s="79">
        <v>6957.91</v>
      </c>
      <c r="G123" s="79">
        <v>6957.91</v>
      </c>
      <c r="H123" s="79">
        <v>0</v>
      </c>
    </row>
    <row r="124" spans="1:8" ht="14.25" customHeight="1">
      <c r="A124" s="75" t="s">
        <v>95</v>
      </c>
      <c r="B124" s="75" t="s">
        <v>101</v>
      </c>
      <c r="C124" s="75" t="s">
        <v>99</v>
      </c>
      <c r="D124" s="180" t="s">
        <v>164</v>
      </c>
      <c r="E124" s="180" t="s">
        <v>143</v>
      </c>
      <c r="F124" s="79">
        <v>2179586.7599999998</v>
      </c>
      <c r="G124" s="79">
        <v>2179586.7599999998</v>
      </c>
      <c r="H124" s="79">
        <v>0</v>
      </c>
    </row>
    <row r="125" spans="1:8" ht="14.25" customHeight="1">
      <c r="A125" s="75" t="s">
        <v>95</v>
      </c>
      <c r="B125" s="75" t="s">
        <v>107</v>
      </c>
      <c r="C125" s="75" t="s">
        <v>99</v>
      </c>
      <c r="D125" s="180" t="s">
        <v>164</v>
      </c>
      <c r="E125" s="180" t="s">
        <v>109</v>
      </c>
      <c r="F125" s="79">
        <v>48351.34</v>
      </c>
      <c r="G125" s="79">
        <v>48351.34</v>
      </c>
      <c r="H125" s="79">
        <v>0</v>
      </c>
    </row>
    <row r="126" spans="1:8" ht="14.25" customHeight="1">
      <c r="A126" s="75" t="s">
        <v>110</v>
      </c>
      <c r="B126" s="75" t="s">
        <v>99</v>
      </c>
      <c r="C126" s="75" t="s">
        <v>96</v>
      </c>
      <c r="D126" s="180" t="s">
        <v>164</v>
      </c>
      <c r="E126" s="180" t="s">
        <v>111</v>
      </c>
      <c r="F126" s="79">
        <v>86472</v>
      </c>
      <c r="G126" s="79">
        <v>86472</v>
      </c>
      <c r="H126" s="79">
        <v>0</v>
      </c>
    </row>
    <row r="127" spans="1:8" ht="14.25" customHeight="1">
      <c r="A127" s="75"/>
      <c r="B127" s="75"/>
      <c r="C127" s="75"/>
      <c r="D127" s="180" t="s">
        <v>165</v>
      </c>
      <c r="E127" s="180" t="s">
        <v>166</v>
      </c>
      <c r="F127" s="79">
        <v>3325000.01</v>
      </c>
      <c r="G127" s="79">
        <v>3325000.01</v>
      </c>
      <c r="H127" s="79">
        <v>0</v>
      </c>
    </row>
    <row r="128" spans="1:8" ht="14.25" customHeight="1">
      <c r="A128" s="75" t="s">
        <v>85</v>
      </c>
      <c r="B128" s="75" t="s">
        <v>86</v>
      </c>
      <c r="C128" s="75" t="s">
        <v>86</v>
      </c>
      <c r="D128" s="180" t="s">
        <v>167</v>
      </c>
      <c r="E128" s="180" t="s">
        <v>88</v>
      </c>
      <c r="F128" s="79">
        <v>94972.800000000003</v>
      </c>
      <c r="G128" s="79">
        <v>94972.800000000003</v>
      </c>
      <c r="H128" s="79">
        <v>0</v>
      </c>
    </row>
    <row r="129" spans="1:8" ht="14.25" customHeight="1">
      <c r="A129" s="75" t="s">
        <v>85</v>
      </c>
      <c r="B129" s="75" t="s">
        <v>86</v>
      </c>
      <c r="C129" s="75" t="s">
        <v>89</v>
      </c>
      <c r="D129" s="180" t="s">
        <v>167</v>
      </c>
      <c r="E129" s="180" t="s">
        <v>90</v>
      </c>
      <c r="F129" s="79">
        <v>47486.400000000001</v>
      </c>
      <c r="G129" s="79">
        <v>47486.400000000001</v>
      </c>
      <c r="H129" s="79">
        <v>0</v>
      </c>
    </row>
    <row r="130" spans="1:8" ht="14.25" customHeight="1">
      <c r="A130" s="75" t="s">
        <v>85</v>
      </c>
      <c r="B130" s="75" t="s">
        <v>92</v>
      </c>
      <c r="C130" s="75" t="s">
        <v>92</v>
      </c>
      <c r="D130" s="180" t="s">
        <v>167</v>
      </c>
      <c r="E130" s="180" t="s">
        <v>94</v>
      </c>
      <c r="F130" s="79">
        <v>5342.21</v>
      </c>
      <c r="G130" s="79">
        <v>5342.21</v>
      </c>
      <c r="H130" s="79">
        <v>0</v>
      </c>
    </row>
    <row r="131" spans="1:8" ht="14.25" customHeight="1">
      <c r="A131" s="75" t="s">
        <v>95</v>
      </c>
      <c r="B131" s="75" t="s">
        <v>101</v>
      </c>
      <c r="C131" s="75" t="s">
        <v>99</v>
      </c>
      <c r="D131" s="180" t="s">
        <v>167</v>
      </c>
      <c r="E131" s="180" t="s">
        <v>143</v>
      </c>
      <c r="F131" s="79">
        <v>3044490.16</v>
      </c>
      <c r="G131" s="79">
        <v>3044490.16</v>
      </c>
      <c r="H131" s="79">
        <v>0</v>
      </c>
    </row>
    <row r="132" spans="1:8" ht="14.25" customHeight="1">
      <c r="A132" s="75" t="s">
        <v>95</v>
      </c>
      <c r="B132" s="75" t="s">
        <v>107</v>
      </c>
      <c r="C132" s="75" t="s">
        <v>99</v>
      </c>
      <c r="D132" s="180" t="s">
        <v>167</v>
      </c>
      <c r="E132" s="180" t="s">
        <v>109</v>
      </c>
      <c r="F132" s="79">
        <v>38160.44</v>
      </c>
      <c r="G132" s="79">
        <v>38160.44</v>
      </c>
      <c r="H132" s="79">
        <v>0</v>
      </c>
    </row>
    <row r="133" spans="1:8" ht="14.25" customHeight="1">
      <c r="A133" s="75" t="s">
        <v>110</v>
      </c>
      <c r="B133" s="75" t="s">
        <v>99</v>
      </c>
      <c r="C133" s="75" t="s">
        <v>96</v>
      </c>
      <c r="D133" s="180" t="s">
        <v>167</v>
      </c>
      <c r="E133" s="180" t="s">
        <v>111</v>
      </c>
      <c r="F133" s="79">
        <v>94548</v>
      </c>
      <c r="G133" s="79">
        <v>94548</v>
      </c>
      <c r="H133" s="79">
        <v>0</v>
      </c>
    </row>
    <row r="134" spans="1:8" ht="14.25" customHeight="1">
      <c r="A134" s="75"/>
      <c r="B134" s="75"/>
      <c r="C134" s="75"/>
      <c r="D134" s="180" t="s">
        <v>168</v>
      </c>
      <c r="E134" s="180" t="s">
        <v>169</v>
      </c>
      <c r="F134" s="79">
        <v>875950.96</v>
      </c>
      <c r="G134" s="79">
        <v>875950.96</v>
      </c>
      <c r="H134" s="79">
        <v>0</v>
      </c>
    </row>
    <row r="135" spans="1:8" ht="14.25" customHeight="1">
      <c r="A135" s="75" t="s">
        <v>85</v>
      </c>
      <c r="B135" s="75" t="s">
        <v>86</v>
      </c>
      <c r="C135" s="75" t="s">
        <v>86</v>
      </c>
      <c r="D135" s="180" t="s">
        <v>170</v>
      </c>
      <c r="E135" s="180" t="s">
        <v>88</v>
      </c>
      <c r="F135" s="79">
        <v>84802.559999999998</v>
      </c>
      <c r="G135" s="79">
        <v>84802.559999999998</v>
      </c>
      <c r="H135" s="79">
        <v>0</v>
      </c>
    </row>
    <row r="136" spans="1:8" ht="14.25" customHeight="1">
      <c r="A136" s="75" t="s">
        <v>85</v>
      </c>
      <c r="B136" s="75" t="s">
        <v>86</v>
      </c>
      <c r="C136" s="75" t="s">
        <v>89</v>
      </c>
      <c r="D136" s="180" t="s">
        <v>170</v>
      </c>
      <c r="E136" s="180" t="s">
        <v>90</v>
      </c>
      <c r="F136" s="79">
        <v>42401.279999999999</v>
      </c>
      <c r="G136" s="79">
        <v>42401.279999999999</v>
      </c>
      <c r="H136" s="79">
        <v>0</v>
      </c>
    </row>
    <row r="137" spans="1:8" ht="14.25" customHeight="1">
      <c r="A137" s="75" t="s">
        <v>85</v>
      </c>
      <c r="B137" s="75" t="s">
        <v>92</v>
      </c>
      <c r="C137" s="75" t="s">
        <v>92</v>
      </c>
      <c r="D137" s="180" t="s">
        <v>170</v>
      </c>
      <c r="E137" s="180" t="s">
        <v>94</v>
      </c>
      <c r="F137" s="79">
        <v>5202.1499999999996</v>
      </c>
      <c r="G137" s="79">
        <v>5202.1499999999996</v>
      </c>
      <c r="H137" s="79">
        <v>0</v>
      </c>
    </row>
    <row r="138" spans="1:8" ht="14.25" customHeight="1">
      <c r="A138" s="75" t="s">
        <v>95</v>
      </c>
      <c r="B138" s="75" t="s">
        <v>101</v>
      </c>
      <c r="C138" s="75" t="s">
        <v>99</v>
      </c>
      <c r="D138" s="180" t="s">
        <v>170</v>
      </c>
      <c r="E138" s="180" t="s">
        <v>143</v>
      </c>
      <c r="F138" s="79">
        <v>650324</v>
      </c>
      <c r="G138" s="79">
        <v>650324</v>
      </c>
      <c r="H138" s="79">
        <v>0</v>
      </c>
    </row>
    <row r="139" spans="1:8" ht="14.25" customHeight="1">
      <c r="A139" s="75" t="s">
        <v>95</v>
      </c>
      <c r="B139" s="75" t="s">
        <v>107</v>
      </c>
      <c r="C139" s="75" t="s">
        <v>99</v>
      </c>
      <c r="D139" s="180" t="s">
        <v>170</v>
      </c>
      <c r="E139" s="180" t="s">
        <v>109</v>
      </c>
      <c r="F139" s="79">
        <v>36412.97</v>
      </c>
      <c r="G139" s="79">
        <v>36412.97</v>
      </c>
      <c r="H139" s="79">
        <v>0</v>
      </c>
    </row>
    <row r="140" spans="1:8" ht="14.25" customHeight="1">
      <c r="A140" s="75" t="s">
        <v>110</v>
      </c>
      <c r="B140" s="75" t="s">
        <v>99</v>
      </c>
      <c r="C140" s="75" t="s">
        <v>96</v>
      </c>
      <c r="D140" s="180" t="s">
        <v>170</v>
      </c>
      <c r="E140" s="180" t="s">
        <v>111</v>
      </c>
      <c r="F140" s="79">
        <v>56808</v>
      </c>
      <c r="G140" s="79">
        <v>56808</v>
      </c>
      <c r="H140" s="79">
        <v>0</v>
      </c>
    </row>
    <row r="141" spans="1:8" ht="14.25" customHeight="1">
      <c r="A141" s="75"/>
      <c r="B141" s="75"/>
      <c r="C141" s="75"/>
      <c r="D141" s="180" t="s">
        <v>171</v>
      </c>
      <c r="E141" s="180" t="s">
        <v>172</v>
      </c>
      <c r="F141" s="79">
        <v>2100000</v>
      </c>
      <c r="G141" s="79">
        <v>2100000</v>
      </c>
      <c r="H141" s="79">
        <v>0</v>
      </c>
    </row>
    <row r="142" spans="1:8" ht="14.25" customHeight="1">
      <c r="A142" s="75" t="s">
        <v>85</v>
      </c>
      <c r="B142" s="75" t="s">
        <v>86</v>
      </c>
      <c r="C142" s="75" t="s">
        <v>86</v>
      </c>
      <c r="D142" s="180" t="s">
        <v>173</v>
      </c>
      <c r="E142" s="180" t="s">
        <v>88</v>
      </c>
      <c r="F142" s="79">
        <v>84915.839999999997</v>
      </c>
      <c r="G142" s="79">
        <v>84915.839999999997</v>
      </c>
      <c r="H142" s="79">
        <v>0</v>
      </c>
    </row>
    <row r="143" spans="1:8" ht="14.25" customHeight="1">
      <c r="A143" s="75" t="s">
        <v>85</v>
      </c>
      <c r="B143" s="75" t="s">
        <v>86</v>
      </c>
      <c r="C143" s="75" t="s">
        <v>89</v>
      </c>
      <c r="D143" s="180" t="s">
        <v>173</v>
      </c>
      <c r="E143" s="180" t="s">
        <v>90</v>
      </c>
      <c r="F143" s="79">
        <v>42457.919999999998</v>
      </c>
      <c r="G143" s="79">
        <v>42457.919999999998</v>
      </c>
      <c r="H143" s="79">
        <v>0</v>
      </c>
    </row>
    <row r="144" spans="1:8" ht="14.25" customHeight="1">
      <c r="A144" s="75" t="s">
        <v>85</v>
      </c>
      <c r="B144" s="75" t="s">
        <v>92</v>
      </c>
      <c r="C144" s="75" t="s">
        <v>92</v>
      </c>
      <c r="D144" s="180" t="s">
        <v>173</v>
      </c>
      <c r="E144" s="180" t="s">
        <v>94</v>
      </c>
      <c r="F144" s="79">
        <v>4970.93</v>
      </c>
      <c r="G144" s="79">
        <v>4970.93</v>
      </c>
      <c r="H144" s="79">
        <v>0</v>
      </c>
    </row>
    <row r="145" spans="1:8" ht="14.25" customHeight="1">
      <c r="A145" s="75" t="s">
        <v>95</v>
      </c>
      <c r="B145" s="75" t="s">
        <v>101</v>
      </c>
      <c r="C145" s="75" t="s">
        <v>99</v>
      </c>
      <c r="D145" s="180" t="s">
        <v>173</v>
      </c>
      <c r="E145" s="180" t="s">
        <v>143</v>
      </c>
      <c r="F145" s="79">
        <v>1887388.63</v>
      </c>
      <c r="G145" s="79">
        <v>1887388.63</v>
      </c>
      <c r="H145" s="79">
        <v>0</v>
      </c>
    </row>
    <row r="146" spans="1:8" ht="14.25" customHeight="1">
      <c r="A146" s="75" t="s">
        <v>95</v>
      </c>
      <c r="B146" s="75" t="s">
        <v>107</v>
      </c>
      <c r="C146" s="75" t="s">
        <v>99</v>
      </c>
      <c r="D146" s="180" t="s">
        <v>173</v>
      </c>
      <c r="E146" s="180" t="s">
        <v>109</v>
      </c>
      <c r="F146" s="79">
        <v>34836.6</v>
      </c>
      <c r="G146" s="79">
        <v>34836.6</v>
      </c>
      <c r="H146" s="79">
        <v>0</v>
      </c>
    </row>
    <row r="147" spans="1:8" ht="14.25" customHeight="1">
      <c r="A147" s="75" t="s">
        <v>110</v>
      </c>
      <c r="B147" s="75" t="s">
        <v>99</v>
      </c>
      <c r="C147" s="75" t="s">
        <v>96</v>
      </c>
      <c r="D147" s="180" t="s">
        <v>173</v>
      </c>
      <c r="E147" s="180" t="s">
        <v>111</v>
      </c>
      <c r="F147" s="79">
        <v>45430.080000000002</v>
      </c>
      <c r="G147" s="79">
        <v>45430.080000000002</v>
      </c>
      <c r="H147" s="79">
        <v>0</v>
      </c>
    </row>
    <row r="148" spans="1:8" ht="14.25" customHeight="1">
      <c r="A148" s="75"/>
      <c r="B148" s="75"/>
      <c r="C148" s="75"/>
      <c r="D148" s="180" t="s">
        <v>174</v>
      </c>
      <c r="E148" s="180" t="s">
        <v>175</v>
      </c>
      <c r="F148" s="79">
        <v>3210000</v>
      </c>
      <c r="G148" s="79">
        <v>3210000</v>
      </c>
      <c r="H148" s="79">
        <v>0</v>
      </c>
    </row>
    <row r="149" spans="1:8" ht="14.25" customHeight="1">
      <c r="A149" s="75" t="s">
        <v>85</v>
      </c>
      <c r="B149" s="75" t="s">
        <v>86</v>
      </c>
      <c r="C149" s="75" t="s">
        <v>86</v>
      </c>
      <c r="D149" s="180" t="s">
        <v>176</v>
      </c>
      <c r="E149" s="180" t="s">
        <v>88</v>
      </c>
      <c r="F149" s="79">
        <v>52289.279999999999</v>
      </c>
      <c r="G149" s="79">
        <v>52289.279999999999</v>
      </c>
      <c r="H149" s="79">
        <v>0</v>
      </c>
    </row>
    <row r="150" spans="1:8" ht="14.25" customHeight="1">
      <c r="A150" s="75" t="s">
        <v>85</v>
      </c>
      <c r="B150" s="75" t="s">
        <v>86</v>
      </c>
      <c r="C150" s="75" t="s">
        <v>89</v>
      </c>
      <c r="D150" s="180" t="s">
        <v>176</v>
      </c>
      <c r="E150" s="180" t="s">
        <v>90</v>
      </c>
      <c r="F150" s="79">
        <v>26144.639999999999</v>
      </c>
      <c r="G150" s="79">
        <v>26144.639999999999</v>
      </c>
      <c r="H150" s="79">
        <v>0</v>
      </c>
    </row>
    <row r="151" spans="1:8" ht="14.25" customHeight="1">
      <c r="A151" s="75" t="s">
        <v>85</v>
      </c>
      <c r="B151" s="75" t="s">
        <v>92</v>
      </c>
      <c r="C151" s="75" t="s">
        <v>92</v>
      </c>
      <c r="D151" s="180" t="s">
        <v>176</v>
      </c>
      <c r="E151" s="180" t="s">
        <v>94</v>
      </c>
      <c r="F151" s="79">
        <v>3049.26</v>
      </c>
      <c r="G151" s="79">
        <v>3049.26</v>
      </c>
      <c r="H151" s="79">
        <v>0</v>
      </c>
    </row>
    <row r="152" spans="1:8" ht="14.25" customHeight="1">
      <c r="A152" s="75" t="s">
        <v>95</v>
      </c>
      <c r="B152" s="75" t="s">
        <v>101</v>
      </c>
      <c r="C152" s="75" t="s">
        <v>99</v>
      </c>
      <c r="D152" s="180" t="s">
        <v>176</v>
      </c>
      <c r="E152" s="180" t="s">
        <v>143</v>
      </c>
      <c r="F152" s="79">
        <v>3059478.26</v>
      </c>
      <c r="G152" s="79">
        <v>3059478.26</v>
      </c>
      <c r="H152" s="79">
        <v>0</v>
      </c>
    </row>
    <row r="153" spans="1:8" ht="14.25" customHeight="1">
      <c r="A153" s="75" t="s">
        <v>95</v>
      </c>
      <c r="B153" s="75" t="s">
        <v>107</v>
      </c>
      <c r="C153" s="75" t="s">
        <v>99</v>
      </c>
      <c r="D153" s="180" t="s">
        <v>176</v>
      </c>
      <c r="E153" s="180" t="s">
        <v>109</v>
      </c>
      <c r="F153" s="79">
        <v>20834.560000000001</v>
      </c>
      <c r="G153" s="79">
        <v>20834.560000000001</v>
      </c>
      <c r="H153" s="79">
        <v>0</v>
      </c>
    </row>
    <row r="154" spans="1:8" ht="14.25" customHeight="1">
      <c r="A154" s="75" t="s">
        <v>110</v>
      </c>
      <c r="B154" s="75" t="s">
        <v>99</v>
      </c>
      <c r="C154" s="75" t="s">
        <v>96</v>
      </c>
      <c r="D154" s="180" t="s">
        <v>176</v>
      </c>
      <c r="E154" s="180" t="s">
        <v>111</v>
      </c>
      <c r="F154" s="79">
        <v>48204</v>
      </c>
      <c r="G154" s="79">
        <v>48204</v>
      </c>
      <c r="H154" s="79">
        <v>0</v>
      </c>
    </row>
    <row r="155" spans="1:8" ht="14.25" customHeight="1">
      <c r="A155" s="75"/>
      <c r="B155" s="75"/>
      <c r="C155" s="75"/>
      <c r="D155" s="180" t="s">
        <v>177</v>
      </c>
      <c r="E155" s="180" t="s">
        <v>178</v>
      </c>
      <c r="F155" s="79">
        <v>1210000</v>
      </c>
      <c r="G155" s="79">
        <v>1210000</v>
      </c>
      <c r="H155" s="79">
        <v>0</v>
      </c>
    </row>
    <row r="156" spans="1:8" ht="14.25" customHeight="1">
      <c r="A156" s="75" t="s">
        <v>85</v>
      </c>
      <c r="B156" s="75" t="s">
        <v>86</v>
      </c>
      <c r="C156" s="75" t="s">
        <v>86</v>
      </c>
      <c r="D156" s="180" t="s">
        <v>179</v>
      </c>
      <c r="E156" s="180" t="s">
        <v>88</v>
      </c>
      <c r="F156" s="79">
        <v>42370.559999999998</v>
      </c>
      <c r="G156" s="79">
        <v>42370.559999999998</v>
      </c>
      <c r="H156" s="79">
        <v>0</v>
      </c>
    </row>
    <row r="157" spans="1:8" ht="14.25" customHeight="1">
      <c r="A157" s="75" t="s">
        <v>85</v>
      </c>
      <c r="B157" s="75" t="s">
        <v>86</v>
      </c>
      <c r="C157" s="75" t="s">
        <v>89</v>
      </c>
      <c r="D157" s="180" t="s">
        <v>179</v>
      </c>
      <c r="E157" s="180" t="s">
        <v>90</v>
      </c>
      <c r="F157" s="79">
        <v>21185.279999999999</v>
      </c>
      <c r="G157" s="79">
        <v>21185.279999999999</v>
      </c>
      <c r="H157" s="79">
        <v>0</v>
      </c>
    </row>
    <row r="158" spans="1:8" ht="14.25" customHeight="1">
      <c r="A158" s="75" t="s">
        <v>85</v>
      </c>
      <c r="B158" s="75" t="s">
        <v>92</v>
      </c>
      <c r="C158" s="75" t="s">
        <v>92</v>
      </c>
      <c r="D158" s="180" t="s">
        <v>179</v>
      </c>
      <c r="E158" s="180" t="s">
        <v>94</v>
      </c>
      <c r="F158" s="79">
        <v>2599.35</v>
      </c>
      <c r="G158" s="79">
        <v>2599.35</v>
      </c>
      <c r="H158" s="79">
        <v>0</v>
      </c>
    </row>
    <row r="159" spans="1:8" ht="14.25" customHeight="1">
      <c r="A159" s="75" t="s">
        <v>95</v>
      </c>
      <c r="B159" s="75" t="s">
        <v>101</v>
      </c>
      <c r="C159" s="75" t="s">
        <v>99</v>
      </c>
      <c r="D159" s="180" t="s">
        <v>179</v>
      </c>
      <c r="E159" s="180" t="s">
        <v>143</v>
      </c>
      <c r="F159" s="79">
        <v>1097635.94</v>
      </c>
      <c r="G159" s="79">
        <v>1097635.94</v>
      </c>
      <c r="H159" s="79">
        <v>0</v>
      </c>
    </row>
    <row r="160" spans="1:8" ht="14.25" customHeight="1">
      <c r="A160" s="75" t="s">
        <v>95</v>
      </c>
      <c r="B160" s="75" t="s">
        <v>107</v>
      </c>
      <c r="C160" s="75" t="s">
        <v>99</v>
      </c>
      <c r="D160" s="180" t="s">
        <v>179</v>
      </c>
      <c r="E160" s="180" t="s">
        <v>109</v>
      </c>
      <c r="F160" s="79">
        <v>18336.23</v>
      </c>
      <c r="G160" s="79">
        <v>18336.23</v>
      </c>
      <c r="H160" s="79">
        <v>0</v>
      </c>
    </row>
    <row r="161" spans="1:8" ht="14.25" customHeight="1">
      <c r="A161" s="75" t="s">
        <v>110</v>
      </c>
      <c r="B161" s="75" t="s">
        <v>99</v>
      </c>
      <c r="C161" s="75" t="s">
        <v>96</v>
      </c>
      <c r="D161" s="180" t="s">
        <v>179</v>
      </c>
      <c r="E161" s="180" t="s">
        <v>111</v>
      </c>
      <c r="F161" s="79">
        <v>27872.639999999999</v>
      </c>
      <c r="G161" s="79">
        <v>27872.639999999999</v>
      </c>
      <c r="H161" s="79">
        <v>0</v>
      </c>
    </row>
    <row r="162" spans="1:8" ht="14.25" customHeight="1">
      <c r="A162" s="75"/>
      <c r="B162" s="75"/>
      <c r="C162" s="75"/>
      <c r="D162" s="180" t="s">
        <v>180</v>
      </c>
      <c r="E162" s="180" t="s">
        <v>181</v>
      </c>
      <c r="F162" s="79">
        <v>3600000</v>
      </c>
      <c r="G162" s="79">
        <v>3600000</v>
      </c>
      <c r="H162" s="79">
        <v>0</v>
      </c>
    </row>
    <row r="163" spans="1:8" ht="14.25" customHeight="1">
      <c r="A163" s="75" t="s">
        <v>85</v>
      </c>
      <c r="B163" s="75" t="s">
        <v>86</v>
      </c>
      <c r="C163" s="75" t="s">
        <v>86</v>
      </c>
      <c r="D163" s="180" t="s">
        <v>182</v>
      </c>
      <c r="E163" s="180" t="s">
        <v>88</v>
      </c>
      <c r="F163" s="79">
        <v>85768.320000000007</v>
      </c>
      <c r="G163" s="79">
        <v>85768.320000000007</v>
      </c>
      <c r="H163" s="79">
        <v>0</v>
      </c>
    </row>
    <row r="164" spans="1:8" ht="14.25" customHeight="1">
      <c r="A164" s="75" t="s">
        <v>85</v>
      </c>
      <c r="B164" s="75" t="s">
        <v>86</v>
      </c>
      <c r="C164" s="75" t="s">
        <v>89</v>
      </c>
      <c r="D164" s="180" t="s">
        <v>182</v>
      </c>
      <c r="E164" s="180" t="s">
        <v>90</v>
      </c>
      <c r="F164" s="79">
        <v>42884.160000000003</v>
      </c>
      <c r="G164" s="79">
        <v>42884.160000000003</v>
      </c>
      <c r="H164" s="79">
        <v>0</v>
      </c>
    </row>
    <row r="165" spans="1:8" ht="14.25" customHeight="1">
      <c r="A165" s="75" t="s">
        <v>85</v>
      </c>
      <c r="B165" s="75" t="s">
        <v>92</v>
      </c>
      <c r="C165" s="75" t="s">
        <v>92</v>
      </c>
      <c r="D165" s="180" t="s">
        <v>182</v>
      </c>
      <c r="E165" s="180" t="s">
        <v>94</v>
      </c>
      <c r="F165" s="79">
        <v>4824.47</v>
      </c>
      <c r="G165" s="79">
        <v>4824.47</v>
      </c>
      <c r="H165" s="79">
        <v>0</v>
      </c>
    </row>
    <row r="166" spans="1:8" ht="14.25" customHeight="1">
      <c r="A166" s="75" t="s">
        <v>95</v>
      </c>
      <c r="B166" s="75" t="s">
        <v>101</v>
      </c>
      <c r="C166" s="75" t="s">
        <v>99</v>
      </c>
      <c r="D166" s="180" t="s">
        <v>182</v>
      </c>
      <c r="E166" s="180" t="s">
        <v>143</v>
      </c>
      <c r="F166" s="79">
        <v>3359781.75</v>
      </c>
      <c r="G166" s="79">
        <v>3359781.75</v>
      </c>
      <c r="H166" s="79">
        <v>0</v>
      </c>
    </row>
    <row r="167" spans="1:8" ht="14.25" customHeight="1">
      <c r="A167" s="75" t="s">
        <v>95</v>
      </c>
      <c r="B167" s="75" t="s">
        <v>107</v>
      </c>
      <c r="C167" s="75" t="s">
        <v>99</v>
      </c>
      <c r="D167" s="180" t="s">
        <v>182</v>
      </c>
      <c r="E167" s="180" t="s">
        <v>109</v>
      </c>
      <c r="F167" s="79">
        <v>33001.300000000003</v>
      </c>
      <c r="G167" s="79">
        <v>33001.300000000003</v>
      </c>
      <c r="H167" s="79">
        <v>0</v>
      </c>
    </row>
    <row r="168" spans="1:8" ht="14.25" customHeight="1">
      <c r="A168" s="75" t="s">
        <v>110</v>
      </c>
      <c r="B168" s="75" t="s">
        <v>99</v>
      </c>
      <c r="C168" s="75" t="s">
        <v>96</v>
      </c>
      <c r="D168" s="180" t="s">
        <v>182</v>
      </c>
      <c r="E168" s="180" t="s">
        <v>111</v>
      </c>
      <c r="F168" s="79">
        <v>73740</v>
      </c>
      <c r="G168" s="79">
        <v>73740</v>
      </c>
      <c r="H168" s="79">
        <v>0</v>
      </c>
    </row>
    <row r="169" spans="1:8" ht="14.25" customHeight="1">
      <c r="A169" s="75"/>
      <c r="B169" s="75"/>
      <c r="C169" s="75"/>
      <c r="D169" s="180" t="s">
        <v>183</v>
      </c>
      <c r="E169" s="180" t="s">
        <v>184</v>
      </c>
      <c r="F169" s="79">
        <v>1580000</v>
      </c>
      <c r="G169" s="79">
        <v>1580000</v>
      </c>
      <c r="H169" s="79">
        <v>0</v>
      </c>
    </row>
    <row r="170" spans="1:8" ht="14.25" customHeight="1">
      <c r="A170" s="75" t="s">
        <v>85</v>
      </c>
      <c r="B170" s="75" t="s">
        <v>86</v>
      </c>
      <c r="C170" s="75" t="s">
        <v>86</v>
      </c>
      <c r="D170" s="180" t="s">
        <v>185</v>
      </c>
      <c r="E170" s="180" t="s">
        <v>88</v>
      </c>
      <c r="F170" s="79">
        <v>48159.360000000001</v>
      </c>
      <c r="G170" s="79">
        <v>48159.360000000001</v>
      </c>
      <c r="H170" s="79">
        <v>0</v>
      </c>
    </row>
    <row r="171" spans="1:8" ht="14.25" customHeight="1">
      <c r="A171" s="75" t="s">
        <v>85</v>
      </c>
      <c r="B171" s="75" t="s">
        <v>86</v>
      </c>
      <c r="C171" s="75" t="s">
        <v>89</v>
      </c>
      <c r="D171" s="180" t="s">
        <v>185</v>
      </c>
      <c r="E171" s="180" t="s">
        <v>90</v>
      </c>
      <c r="F171" s="79">
        <v>24079.68</v>
      </c>
      <c r="G171" s="79">
        <v>24079.68</v>
      </c>
      <c r="H171" s="79">
        <v>0</v>
      </c>
    </row>
    <row r="172" spans="1:8" ht="14.25" customHeight="1">
      <c r="A172" s="75" t="s">
        <v>85</v>
      </c>
      <c r="B172" s="75" t="s">
        <v>92</v>
      </c>
      <c r="C172" s="75" t="s">
        <v>92</v>
      </c>
      <c r="D172" s="180" t="s">
        <v>185</v>
      </c>
      <c r="E172" s="180" t="s">
        <v>94</v>
      </c>
      <c r="F172" s="79">
        <v>2924.97</v>
      </c>
      <c r="G172" s="79">
        <v>2924.97</v>
      </c>
      <c r="H172" s="79">
        <v>0</v>
      </c>
    </row>
    <row r="173" spans="1:8" ht="14.25" customHeight="1">
      <c r="A173" s="75" t="s">
        <v>95</v>
      </c>
      <c r="B173" s="75" t="s">
        <v>101</v>
      </c>
      <c r="C173" s="75" t="s">
        <v>99</v>
      </c>
      <c r="D173" s="180" t="s">
        <v>185</v>
      </c>
      <c r="E173" s="180" t="s">
        <v>143</v>
      </c>
      <c r="F173" s="79">
        <v>1449827.15</v>
      </c>
      <c r="G173" s="79">
        <v>1449827.15</v>
      </c>
      <c r="H173" s="79">
        <v>0</v>
      </c>
    </row>
    <row r="174" spans="1:8" ht="14.25" customHeight="1">
      <c r="A174" s="75" t="s">
        <v>95</v>
      </c>
      <c r="B174" s="75" t="s">
        <v>107</v>
      </c>
      <c r="C174" s="75" t="s">
        <v>99</v>
      </c>
      <c r="D174" s="180" t="s">
        <v>185</v>
      </c>
      <c r="E174" s="180" t="s">
        <v>109</v>
      </c>
      <c r="F174" s="79">
        <v>20232.84</v>
      </c>
      <c r="G174" s="79">
        <v>20232.84</v>
      </c>
      <c r="H174" s="79">
        <v>0</v>
      </c>
    </row>
    <row r="175" spans="1:8" ht="14.25" customHeight="1">
      <c r="A175" s="75" t="s">
        <v>110</v>
      </c>
      <c r="B175" s="75" t="s">
        <v>99</v>
      </c>
      <c r="C175" s="75" t="s">
        <v>96</v>
      </c>
      <c r="D175" s="180" t="s">
        <v>185</v>
      </c>
      <c r="E175" s="180" t="s">
        <v>111</v>
      </c>
      <c r="F175" s="79">
        <v>34776</v>
      </c>
      <c r="G175" s="79">
        <v>34776</v>
      </c>
      <c r="H175" s="79">
        <v>0</v>
      </c>
    </row>
    <row r="176" spans="1:8" ht="14.25" customHeight="1">
      <c r="A176" s="75"/>
      <c r="B176" s="75"/>
      <c r="C176" s="75"/>
      <c r="D176" s="180" t="s">
        <v>186</v>
      </c>
      <c r="E176" s="180" t="s">
        <v>187</v>
      </c>
      <c r="F176" s="79">
        <v>2610000</v>
      </c>
      <c r="G176" s="79">
        <v>2610000</v>
      </c>
      <c r="H176" s="79">
        <v>0</v>
      </c>
    </row>
    <row r="177" spans="1:8" ht="14.25" customHeight="1">
      <c r="A177" s="75" t="s">
        <v>85</v>
      </c>
      <c r="B177" s="75" t="s">
        <v>86</v>
      </c>
      <c r="C177" s="75" t="s">
        <v>86</v>
      </c>
      <c r="D177" s="180" t="s">
        <v>188</v>
      </c>
      <c r="E177" s="180" t="s">
        <v>88</v>
      </c>
      <c r="F177" s="79">
        <v>65912.639999999999</v>
      </c>
      <c r="G177" s="79">
        <v>65912.639999999999</v>
      </c>
      <c r="H177" s="79">
        <v>0</v>
      </c>
    </row>
    <row r="178" spans="1:8" ht="14.25" customHeight="1">
      <c r="A178" s="75" t="s">
        <v>85</v>
      </c>
      <c r="B178" s="75" t="s">
        <v>86</v>
      </c>
      <c r="C178" s="75" t="s">
        <v>89</v>
      </c>
      <c r="D178" s="180" t="s">
        <v>188</v>
      </c>
      <c r="E178" s="180" t="s">
        <v>90</v>
      </c>
      <c r="F178" s="79">
        <v>32956.32</v>
      </c>
      <c r="G178" s="79">
        <v>32956.32</v>
      </c>
      <c r="H178" s="79">
        <v>0</v>
      </c>
    </row>
    <row r="179" spans="1:8" ht="14.25" customHeight="1">
      <c r="A179" s="75" t="s">
        <v>85</v>
      </c>
      <c r="B179" s="75" t="s">
        <v>92</v>
      </c>
      <c r="C179" s="75" t="s">
        <v>92</v>
      </c>
      <c r="D179" s="180" t="s">
        <v>188</v>
      </c>
      <c r="E179" s="180" t="s">
        <v>94</v>
      </c>
      <c r="F179" s="79">
        <v>3858.78</v>
      </c>
      <c r="G179" s="79">
        <v>3858.78</v>
      </c>
      <c r="H179" s="79">
        <v>0</v>
      </c>
    </row>
    <row r="180" spans="1:8" ht="14.25" customHeight="1">
      <c r="A180" s="75" t="s">
        <v>95</v>
      </c>
      <c r="B180" s="75" t="s">
        <v>101</v>
      </c>
      <c r="C180" s="75" t="s">
        <v>99</v>
      </c>
      <c r="D180" s="180" t="s">
        <v>188</v>
      </c>
      <c r="E180" s="180" t="s">
        <v>143</v>
      </c>
      <c r="F180" s="79">
        <v>2408110.2400000002</v>
      </c>
      <c r="G180" s="79">
        <v>2408110.2400000002</v>
      </c>
      <c r="H180" s="79">
        <v>0</v>
      </c>
    </row>
    <row r="181" spans="1:8" ht="14.25" customHeight="1">
      <c r="A181" s="75" t="s">
        <v>95</v>
      </c>
      <c r="B181" s="75" t="s">
        <v>107</v>
      </c>
      <c r="C181" s="75" t="s">
        <v>99</v>
      </c>
      <c r="D181" s="180" t="s">
        <v>188</v>
      </c>
      <c r="E181" s="180" t="s">
        <v>109</v>
      </c>
      <c r="F181" s="79">
        <v>26154</v>
      </c>
      <c r="G181" s="79">
        <v>26154</v>
      </c>
      <c r="H181" s="79">
        <v>0</v>
      </c>
    </row>
    <row r="182" spans="1:8" ht="14.25" customHeight="1">
      <c r="A182" s="75" t="s">
        <v>110</v>
      </c>
      <c r="B182" s="75" t="s">
        <v>99</v>
      </c>
      <c r="C182" s="75" t="s">
        <v>96</v>
      </c>
      <c r="D182" s="180" t="s">
        <v>188</v>
      </c>
      <c r="E182" s="180" t="s">
        <v>111</v>
      </c>
      <c r="F182" s="79">
        <v>73008.02</v>
      </c>
      <c r="G182" s="79">
        <v>73008.02</v>
      </c>
      <c r="H182" s="79">
        <v>0</v>
      </c>
    </row>
    <row r="183" spans="1:8" ht="14.25" customHeight="1">
      <c r="A183" s="75"/>
      <c r="B183" s="75"/>
      <c r="C183" s="75"/>
      <c r="D183" s="180" t="s">
        <v>189</v>
      </c>
      <c r="E183" s="180" t="s">
        <v>190</v>
      </c>
      <c r="F183" s="79">
        <v>1250000</v>
      </c>
      <c r="G183" s="79">
        <v>1250000</v>
      </c>
      <c r="H183" s="79">
        <v>0</v>
      </c>
    </row>
    <row r="184" spans="1:8" ht="14.25" customHeight="1">
      <c r="A184" s="75" t="s">
        <v>85</v>
      </c>
      <c r="B184" s="75" t="s">
        <v>86</v>
      </c>
      <c r="C184" s="75" t="s">
        <v>86</v>
      </c>
      <c r="D184" s="180" t="s">
        <v>191</v>
      </c>
      <c r="E184" s="180" t="s">
        <v>88</v>
      </c>
      <c r="F184" s="79">
        <v>47385.599999999999</v>
      </c>
      <c r="G184" s="79">
        <v>47385.599999999999</v>
      </c>
      <c r="H184" s="79">
        <v>0</v>
      </c>
    </row>
    <row r="185" spans="1:8" ht="14.25" customHeight="1">
      <c r="A185" s="75" t="s">
        <v>85</v>
      </c>
      <c r="B185" s="75" t="s">
        <v>86</v>
      </c>
      <c r="C185" s="75" t="s">
        <v>89</v>
      </c>
      <c r="D185" s="180" t="s">
        <v>191</v>
      </c>
      <c r="E185" s="180" t="s">
        <v>90</v>
      </c>
      <c r="F185" s="79">
        <v>23692.799999999999</v>
      </c>
      <c r="G185" s="79">
        <v>23692.799999999999</v>
      </c>
      <c r="H185" s="79">
        <v>0</v>
      </c>
    </row>
    <row r="186" spans="1:8" ht="14.25" customHeight="1">
      <c r="A186" s="75" t="s">
        <v>85</v>
      </c>
      <c r="B186" s="75" t="s">
        <v>92</v>
      </c>
      <c r="C186" s="75" t="s">
        <v>92</v>
      </c>
      <c r="D186" s="180" t="s">
        <v>191</v>
      </c>
      <c r="E186" s="180" t="s">
        <v>94</v>
      </c>
      <c r="F186" s="79">
        <v>2881.43</v>
      </c>
      <c r="G186" s="79">
        <v>2881.43</v>
      </c>
      <c r="H186" s="79">
        <v>0</v>
      </c>
    </row>
    <row r="187" spans="1:8" ht="14.25" customHeight="1">
      <c r="A187" s="75" t="s">
        <v>95</v>
      </c>
      <c r="B187" s="75" t="s">
        <v>101</v>
      </c>
      <c r="C187" s="75" t="s">
        <v>99</v>
      </c>
      <c r="D187" s="180" t="s">
        <v>191</v>
      </c>
      <c r="E187" s="180" t="s">
        <v>143</v>
      </c>
      <c r="F187" s="79">
        <v>1114054.3999999999</v>
      </c>
      <c r="G187" s="79">
        <v>1114054.3999999999</v>
      </c>
      <c r="H187" s="79">
        <v>0</v>
      </c>
    </row>
    <row r="188" spans="1:8" ht="14.25" customHeight="1">
      <c r="A188" s="75" t="s">
        <v>95</v>
      </c>
      <c r="B188" s="75" t="s">
        <v>107</v>
      </c>
      <c r="C188" s="75" t="s">
        <v>99</v>
      </c>
      <c r="D188" s="180" t="s">
        <v>191</v>
      </c>
      <c r="E188" s="180" t="s">
        <v>109</v>
      </c>
      <c r="F188" s="79">
        <v>19529.77</v>
      </c>
      <c r="G188" s="79">
        <v>19529.77</v>
      </c>
      <c r="H188" s="79">
        <v>0</v>
      </c>
    </row>
    <row r="189" spans="1:8" ht="14.25" customHeight="1">
      <c r="A189" s="75" t="s">
        <v>110</v>
      </c>
      <c r="B189" s="75" t="s">
        <v>99</v>
      </c>
      <c r="C189" s="75" t="s">
        <v>96</v>
      </c>
      <c r="D189" s="180" t="s">
        <v>191</v>
      </c>
      <c r="E189" s="180" t="s">
        <v>111</v>
      </c>
      <c r="F189" s="79">
        <v>42456</v>
      </c>
      <c r="G189" s="79">
        <v>42456</v>
      </c>
      <c r="H189" s="79">
        <v>0</v>
      </c>
    </row>
    <row r="190" spans="1:8" ht="14.25" customHeight="1">
      <c r="A190" s="75"/>
      <c r="B190" s="75"/>
      <c r="C190" s="75"/>
      <c r="D190" s="180" t="s">
        <v>192</v>
      </c>
      <c r="E190" s="180" t="s">
        <v>193</v>
      </c>
      <c r="F190" s="79">
        <v>13136406.17</v>
      </c>
      <c r="G190" s="79">
        <v>13136406.17</v>
      </c>
      <c r="H190" s="79">
        <v>0</v>
      </c>
    </row>
    <row r="191" spans="1:8" ht="14.25" customHeight="1">
      <c r="A191" s="75" t="s">
        <v>85</v>
      </c>
      <c r="B191" s="75" t="s">
        <v>86</v>
      </c>
      <c r="C191" s="75" t="s">
        <v>86</v>
      </c>
      <c r="D191" s="180" t="s">
        <v>194</v>
      </c>
      <c r="E191" s="180" t="s">
        <v>88</v>
      </c>
      <c r="F191" s="79">
        <v>510717.12</v>
      </c>
      <c r="G191" s="79">
        <v>510717.12</v>
      </c>
      <c r="H191" s="79">
        <v>0</v>
      </c>
    </row>
    <row r="192" spans="1:8" ht="14.25" customHeight="1">
      <c r="A192" s="75" t="s">
        <v>85</v>
      </c>
      <c r="B192" s="75" t="s">
        <v>86</v>
      </c>
      <c r="C192" s="75" t="s">
        <v>89</v>
      </c>
      <c r="D192" s="180" t="s">
        <v>194</v>
      </c>
      <c r="E192" s="180" t="s">
        <v>90</v>
      </c>
      <c r="F192" s="79">
        <v>255358.56</v>
      </c>
      <c r="G192" s="79">
        <v>255358.56</v>
      </c>
      <c r="H192" s="79">
        <v>0</v>
      </c>
    </row>
    <row r="193" spans="1:8" ht="14.25" customHeight="1">
      <c r="A193" s="75" t="s">
        <v>85</v>
      </c>
      <c r="B193" s="75" t="s">
        <v>92</v>
      </c>
      <c r="C193" s="75" t="s">
        <v>92</v>
      </c>
      <c r="D193" s="180" t="s">
        <v>194</v>
      </c>
      <c r="E193" s="180" t="s">
        <v>94</v>
      </c>
      <c r="F193" s="79">
        <v>28879.07</v>
      </c>
      <c r="G193" s="79">
        <v>28879.07</v>
      </c>
      <c r="H193" s="79">
        <v>0</v>
      </c>
    </row>
    <row r="194" spans="1:8" ht="14.25" customHeight="1">
      <c r="A194" s="75" t="s">
        <v>95</v>
      </c>
      <c r="B194" s="75" t="s">
        <v>101</v>
      </c>
      <c r="C194" s="75" t="s">
        <v>96</v>
      </c>
      <c r="D194" s="180" t="s">
        <v>194</v>
      </c>
      <c r="E194" s="180" t="s">
        <v>195</v>
      </c>
      <c r="F194" s="79">
        <v>11248528.9</v>
      </c>
      <c r="G194" s="79">
        <v>11248528.9</v>
      </c>
      <c r="H194" s="79">
        <v>0</v>
      </c>
    </row>
    <row r="195" spans="1:8" ht="14.25" customHeight="1">
      <c r="A195" s="75" t="s">
        <v>95</v>
      </c>
      <c r="B195" s="75" t="s">
        <v>101</v>
      </c>
      <c r="C195" s="75" t="s">
        <v>99</v>
      </c>
      <c r="D195" s="180" t="s">
        <v>194</v>
      </c>
      <c r="E195" s="180" t="s">
        <v>143</v>
      </c>
      <c r="F195" s="79">
        <v>420852</v>
      </c>
      <c r="G195" s="79">
        <v>420852</v>
      </c>
      <c r="H195" s="79">
        <v>0</v>
      </c>
    </row>
    <row r="196" spans="1:8" ht="14.25" customHeight="1">
      <c r="A196" s="75" t="s">
        <v>95</v>
      </c>
      <c r="B196" s="75" t="s">
        <v>107</v>
      </c>
      <c r="C196" s="75" t="s">
        <v>99</v>
      </c>
      <c r="D196" s="180" t="s">
        <v>194</v>
      </c>
      <c r="E196" s="180" t="s">
        <v>109</v>
      </c>
      <c r="F196" s="79">
        <v>198262.52</v>
      </c>
      <c r="G196" s="79">
        <v>198262.52</v>
      </c>
      <c r="H196" s="79">
        <v>0</v>
      </c>
    </row>
    <row r="197" spans="1:8" ht="14.25" customHeight="1">
      <c r="A197" s="75" t="s">
        <v>110</v>
      </c>
      <c r="B197" s="75" t="s">
        <v>99</v>
      </c>
      <c r="C197" s="75" t="s">
        <v>96</v>
      </c>
      <c r="D197" s="180" t="s">
        <v>194</v>
      </c>
      <c r="E197" s="180" t="s">
        <v>111</v>
      </c>
      <c r="F197" s="79">
        <v>473808</v>
      </c>
      <c r="G197" s="79">
        <v>473808</v>
      </c>
      <c r="H197" s="79">
        <v>0</v>
      </c>
    </row>
    <row r="198" spans="1:8" ht="14.25" customHeight="1">
      <c r="A198" s="75"/>
      <c r="B198" s="75"/>
      <c r="C198" s="75"/>
      <c r="D198" s="180" t="s">
        <v>196</v>
      </c>
      <c r="E198" s="180" t="s">
        <v>197</v>
      </c>
      <c r="F198" s="79">
        <v>3869724.23</v>
      </c>
      <c r="G198" s="79">
        <v>3869724.23</v>
      </c>
      <c r="H198" s="79">
        <v>0</v>
      </c>
    </row>
    <row r="199" spans="1:8" ht="14.25" customHeight="1">
      <c r="A199" s="75" t="s">
        <v>85</v>
      </c>
      <c r="B199" s="75" t="s">
        <v>86</v>
      </c>
      <c r="C199" s="75" t="s">
        <v>86</v>
      </c>
      <c r="D199" s="180" t="s">
        <v>198</v>
      </c>
      <c r="E199" s="180" t="s">
        <v>88</v>
      </c>
      <c r="F199" s="79">
        <v>432282.24</v>
      </c>
      <c r="G199" s="79">
        <v>432282.24</v>
      </c>
      <c r="H199" s="79">
        <v>0</v>
      </c>
    </row>
    <row r="200" spans="1:8" ht="14.25" customHeight="1">
      <c r="A200" s="75" t="s">
        <v>85</v>
      </c>
      <c r="B200" s="75" t="s">
        <v>86</v>
      </c>
      <c r="C200" s="75" t="s">
        <v>89</v>
      </c>
      <c r="D200" s="180" t="s">
        <v>198</v>
      </c>
      <c r="E200" s="180" t="s">
        <v>90</v>
      </c>
      <c r="F200" s="79">
        <v>216141.12</v>
      </c>
      <c r="G200" s="79">
        <v>216141.12</v>
      </c>
      <c r="H200" s="79">
        <v>0</v>
      </c>
    </row>
    <row r="201" spans="1:8" ht="14.25" customHeight="1">
      <c r="A201" s="75" t="s">
        <v>85</v>
      </c>
      <c r="B201" s="75" t="s">
        <v>92</v>
      </c>
      <c r="C201" s="75" t="s">
        <v>92</v>
      </c>
      <c r="D201" s="180" t="s">
        <v>198</v>
      </c>
      <c r="E201" s="180" t="s">
        <v>94</v>
      </c>
      <c r="F201" s="79">
        <v>24315.85</v>
      </c>
      <c r="G201" s="79">
        <v>24315.85</v>
      </c>
      <c r="H201" s="79">
        <v>0</v>
      </c>
    </row>
    <row r="202" spans="1:8" ht="14.25" customHeight="1">
      <c r="A202" s="75" t="s">
        <v>95</v>
      </c>
      <c r="B202" s="75" t="s">
        <v>99</v>
      </c>
      <c r="C202" s="75" t="s">
        <v>96</v>
      </c>
      <c r="D202" s="180" t="s">
        <v>198</v>
      </c>
      <c r="E202" s="180" t="s">
        <v>100</v>
      </c>
      <c r="F202" s="79">
        <v>2804239.69</v>
      </c>
      <c r="G202" s="79">
        <v>2804239.69</v>
      </c>
      <c r="H202" s="79">
        <v>0</v>
      </c>
    </row>
    <row r="203" spans="1:8" ht="14.25" customHeight="1">
      <c r="A203" s="75" t="s">
        <v>95</v>
      </c>
      <c r="B203" s="75" t="s">
        <v>107</v>
      </c>
      <c r="C203" s="75" t="s">
        <v>99</v>
      </c>
      <c r="D203" s="180" t="s">
        <v>198</v>
      </c>
      <c r="E203" s="180" t="s">
        <v>109</v>
      </c>
      <c r="F203" s="79">
        <v>169833.33</v>
      </c>
      <c r="G203" s="79">
        <v>169833.33</v>
      </c>
      <c r="H203" s="79">
        <v>0</v>
      </c>
    </row>
    <row r="204" spans="1:8" ht="14.25" customHeight="1">
      <c r="A204" s="75" t="s">
        <v>110</v>
      </c>
      <c r="B204" s="75" t="s">
        <v>99</v>
      </c>
      <c r="C204" s="75" t="s">
        <v>96</v>
      </c>
      <c r="D204" s="180" t="s">
        <v>198</v>
      </c>
      <c r="E204" s="180" t="s">
        <v>111</v>
      </c>
      <c r="F204" s="79">
        <v>222912</v>
      </c>
      <c r="G204" s="79">
        <v>222912</v>
      </c>
      <c r="H204" s="79">
        <v>0</v>
      </c>
    </row>
  </sheetData>
  <sheetProtection formatCells="0" formatColumns="0" formatRows="0"/>
  <mergeCells count="7">
    <mergeCell ref="G4:G6"/>
    <mergeCell ref="H4:H6"/>
    <mergeCell ref="A4:E4"/>
    <mergeCell ref="A5:C5"/>
    <mergeCell ref="D5:D6"/>
    <mergeCell ref="E5:E6"/>
    <mergeCell ref="F4:F6"/>
  </mergeCells>
  <phoneticPr fontId="28" type="noConversion"/>
  <printOptions horizontalCentered="1"/>
  <pageMargins left="0.39370078740157499" right="0.39370078740157499" top="0.66929133858267698" bottom="0.66929133858267698" header="0.39370078740157499" footer="0.31496062992126"/>
  <pageSetup paperSize="9" fitToHeight="10" orientation="landscape"/>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workbookViewId="0">
      <selection activeCell="A3" sqref="A3"/>
    </sheetView>
  </sheetViews>
  <sheetFormatPr defaultColWidth="9.1640625" defaultRowHeight="14.25" customHeight="1"/>
  <cols>
    <col min="1" max="1" width="34.83203125" style="66" customWidth="1"/>
    <col min="2" max="2" width="20.83203125" style="66" customWidth="1"/>
    <col min="3" max="3" width="34.83203125" style="66" customWidth="1"/>
    <col min="4" max="8" width="20.83203125" style="66" customWidth="1"/>
    <col min="9" max="32" width="12" style="66" customWidth="1"/>
    <col min="33" max="16384" width="9.1640625" style="66"/>
  </cols>
  <sheetData>
    <row r="1" spans="1:256" ht="14.25" customHeight="1">
      <c r="A1" s="136"/>
      <c r="B1" s="136"/>
      <c r="C1" s="136"/>
      <c r="E1" s="137"/>
      <c r="F1" s="137"/>
      <c r="G1" s="137"/>
      <c r="H1" s="138" t="s">
        <v>206</v>
      </c>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row>
    <row r="2" spans="1:256" ht="20.100000000000001" customHeight="1">
      <c r="A2" s="139" t="s">
        <v>207</v>
      </c>
      <c r="B2" s="140"/>
      <c r="C2" s="140"/>
      <c r="D2" s="140"/>
      <c r="E2" s="140"/>
      <c r="F2" s="140"/>
      <c r="G2" s="140"/>
      <c r="H2" s="140"/>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c r="DY2" s="175"/>
      <c r="DZ2" s="175"/>
      <c r="EA2" s="175"/>
      <c r="EB2" s="175"/>
      <c r="EC2" s="175"/>
      <c r="ED2" s="175"/>
      <c r="EE2" s="175"/>
      <c r="EF2" s="175"/>
      <c r="EG2" s="175"/>
      <c r="EH2" s="175"/>
      <c r="EI2" s="175"/>
      <c r="EJ2" s="175"/>
      <c r="EK2" s="175"/>
      <c r="EL2" s="175"/>
      <c r="EM2" s="175"/>
      <c r="EN2" s="175"/>
      <c r="EO2" s="175"/>
      <c r="EP2" s="175"/>
      <c r="EQ2" s="175"/>
      <c r="ER2" s="175"/>
      <c r="ES2" s="175"/>
      <c r="ET2" s="175"/>
      <c r="EU2" s="175"/>
      <c r="EV2" s="175"/>
      <c r="EW2" s="175"/>
      <c r="EX2" s="175"/>
      <c r="EY2" s="175"/>
      <c r="EZ2" s="175"/>
      <c r="FA2" s="175"/>
      <c r="FB2" s="175"/>
      <c r="FC2" s="175"/>
      <c r="FD2" s="175"/>
      <c r="FE2" s="175"/>
      <c r="FF2" s="175"/>
      <c r="FG2" s="175"/>
      <c r="FH2" s="175"/>
      <c r="FI2" s="175"/>
      <c r="FJ2" s="175"/>
      <c r="FK2" s="175"/>
      <c r="FL2" s="175"/>
      <c r="FM2" s="175"/>
      <c r="FN2" s="175"/>
      <c r="FO2" s="175"/>
      <c r="FP2" s="175"/>
      <c r="FQ2" s="175"/>
      <c r="FR2" s="175"/>
      <c r="FS2" s="175"/>
      <c r="FT2" s="175"/>
      <c r="FU2" s="175"/>
      <c r="FV2" s="175"/>
      <c r="FW2" s="175"/>
      <c r="FX2" s="175"/>
      <c r="FY2" s="175"/>
      <c r="FZ2" s="175"/>
      <c r="GA2" s="175"/>
      <c r="GB2" s="175"/>
      <c r="GC2" s="175"/>
      <c r="GD2" s="175"/>
      <c r="GE2" s="175"/>
      <c r="GF2" s="175"/>
      <c r="GG2" s="175"/>
      <c r="GH2" s="175"/>
      <c r="GI2" s="175"/>
      <c r="GJ2" s="175"/>
      <c r="GK2" s="175"/>
      <c r="GL2" s="175"/>
      <c r="GM2" s="175"/>
      <c r="GN2" s="175"/>
      <c r="GO2" s="175"/>
      <c r="GP2" s="175"/>
      <c r="GQ2" s="175"/>
      <c r="GR2" s="175"/>
      <c r="GS2" s="175"/>
      <c r="GT2" s="175"/>
      <c r="GU2" s="175"/>
      <c r="GV2" s="175"/>
      <c r="GW2" s="175"/>
      <c r="GX2" s="175"/>
      <c r="GY2" s="175"/>
      <c r="GZ2" s="175"/>
      <c r="HA2" s="175"/>
      <c r="HB2" s="175"/>
      <c r="HC2" s="175"/>
      <c r="HD2" s="175"/>
      <c r="HE2" s="175"/>
      <c r="HF2" s="175"/>
      <c r="HG2" s="175"/>
      <c r="HH2" s="175"/>
      <c r="HI2" s="175"/>
      <c r="HJ2" s="175"/>
      <c r="HK2" s="175"/>
      <c r="HL2" s="175"/>
      <c r="HM2" s="175"/>
      <c r="HN2" s="175"/>
      <c r="HO2" s="175"/>
      <c r="HP2" s="175"/>
      <c r="HQ2" s="175"/>
      <c r="HR2" s="175"/>
      <c r="HS2" s="175"/>
      <c r="HT2" s="175"/>
      <c r="HU2" s="175"/>
      <c r="HV2" s="175"/>
      <c r="HW2" s="175"/>
      <c r="HX2" s="175"/>
      <c r="HY2" s="175"/>
      <c r="HZ2" s="175"/>
      <c r="IA2" s="175"/>
      <c r="IB2" s="175"/>
      <c r="IC2" s="175"/>
      <c r="ID2" s="175"/>
      <c r="IE2" s="175"/>
      <c r="IF2" s="175"/>
      <c r="IG2" s="175"/>
      <c r="IH2" s="175"/>
      <c r="II2" s="175"/>
      <c r="IJ2" s="175"/>
      <c r="IK2" s="175"/>
      <c r="IL2" s="175"/>
      <c r="IM2" s="175"/>
      <c r="IN2" s="175"/>
      <c r="IO2" s="175"/>
      <c r="IP2" s="175"/>
      <c r="IQ2" s="175"/>
      <c r="IR2" s="175"/>
      <c r="IS2" s="175"/>
      <c r="IT2" s="175"/>
      <c r="IU2" s="175"/>
      <c r="IV2" s="175"/>
    </row>
    <row r="3" spans="1:256" ht="14.25" customHeight="1">
      <c r="A3" s="229" t="s">
        <v>4</v>
      </c>
      <c r="B3" s="136"/>
      <c r="C3" s="136"/>
      <c r="E3" s="137"/>
      <c r="F3" s="137"/>
      <c r="G3" s="137"/>
      <c r="H3" s="141" t="s">
        <v>5</v>
      </c>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row>
    <row r="4" spans="1:256" ht="14.25" customHeight="1">
      <c r="A4" s="248" t="s">
        <v>6</v>
      </c>
      <c r="B4" s="249"/>
      <c r="C4" s="241" t="s">
        <v>7</v>
      </c>
      <c r="D4" s="241"/>
      <c r="E4" s="241"/>
      <c r="F4" s="241"/>
      <c r="G4" s="241"/>
      <c r="H4" s="241"/>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row>
    <row r="5" spans="1:256" ht="14.25" customHeight="1">
      <c r="A5" s="142" t="s">
        <v>8</v>
      </c>
      <c r="B5" s="143" t="s">
        <v>9</v>
      </c>
      <c r="C5" s="144" t="s">
        <v>8</v>
      </c>
      <c r="D5" s="145" t="s">
        <v>63</v>
      </c>
      <c r="E5" s="146" t="s">
        <v>208</v>
      </c>
      <c r="F5" s="146" t="s">
        <v>209</v>
      </c>
      <c r="G5" s="146" t="s">
        <v>210</v>
      </c>
      <c r="H5" s="146" t="s">
        <v>211</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row>
    <row r="6" spans="1:256" s="67" customFormat="1" ht="14.25" customHeight="1">
      <c r="A6" s="147" t="s">
        <v>212</v>
      </c>
      <c r="B6" s="148">
        <v>129224206.90000001</v>
      </c>
      <c r="C6" s="149" t="s">
        <v>213</v>
      </c>
      <c r="D6" s="150">
        <v>129224206.90000001</v>
      </c>
      <c r="E6" s="150">
        <v>129224206.90000001</v>
      </c>
      <c r="F6" s="150">
        <v>0</v>
      </c>
      <c r="G6" s="151">
        <f>SUM(G7:G35)</f>
        <v>0</v>
      </c>
      <c r="H6" s="152">
        <v>0</v>
      </c>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76"/>
      <c r="EG6" s="176"/>
      <c r="EH6" s="176"/>
      <c r="EI6" s="176"/>
      <c r="EJ6" s="176"/>
      <c r="EK6" s="176"/>
      <c r="EL6" s="176"/>
      <c r="EM6" s="176"/>
      <c r="EN6" s="176"/>
      <c r="EO6" s="176"/>
      <c r="EP6" s="176"/>
      <c r="EQ6" s="176"/>
      <c r="ER6" s="176"/>
      <c r="ES6" s="176"/>
      <c r="ET6" s="176"/>
      <c r="EU6" s="176"/>
      <c r="EV6" s="176"/>
      <c r="EW6" s="176"/>
      <c r="EX6" s="176"/>
      <c r="EY6" s="176"/>
      <c r="EZ6" s="176"/>
      <c r="FA6" s="176"/>
      <c r="FB6" s="176"/>
      <c r="FC6" s="176"/>
      <c r="FD6" s="176"/>
      <c r="FE6" s="176"/>
      <c r="FF6" s="176"/>
      <c r="FG6" s="176"/>
      <c r="FH6" s="176"/>
      <c r="FI6" s="176"/>
      <c r="FJ6" s="176"/>
      <c r="FK6" s="176"/>
      <c r="FL6" s="176"/>
      <c r="FM6" s="176"/>
      <c r="FN6" s="176"/>
      <c r="FO6" s="176"/>
      <c r="FP6" s="176"/>
      <c r="FQ6" s="176"/>
      <c r="FR6" s="176"/>
      <c r="FS6" s="176"/>
      <c r="FT6" s="176"/>
      <c r="FU6" s="176"/>
      <c r="FV6" s="176"/>
      <c r="FW6" s="176"/>
      <c r="FX6" s="176"/>
      <c r="FY6" s="176"/>
      <c r="FZ6" s="176"/>
      <c r="GA6" s="176"/>
      <c r="GB6" s="176"/>
      <c r="GC6" s="176"/>
      <c r="GD6" s="176"/>
      <c r="GE6" s="176"/>
      <c r="GF6" s="176"/>
      <c r="GG6" s="176"/>
      <c r="GH6" s="176"/>
      <c r="GI6" s="176"/>
      <c r="GJ6" s="176"/>
      <c r="GK6" s="176"/>
      <c r="GL6" s="176"/>
      <c r="GM6" s="176"/>
      <c r="GN6" s="176"/>
      <c r="GO6" s="176"/>
      <c r="GP6" s="176"/>
      <c r="GQ6" s="176"/>
      <c r="GR6" s="176"/>
      <c r="GS6" s="176"/>
      <c r="GT6" s="176"/>
      <c r="GU6" s="176"/>
      <c r="GV6" s="176"/>
      <c r="GW6" s="176"/>
      <c r="GX6" s="176"/>
      <c r="GY6" s="176"/>
      <c r="GZ6" s="176"/>
      <c r="HA6" s="176"/>
      <c r="HB6" s="176"/>
      <c r="HC6" s="176"/>
      <c r="HD6" s="176"/>
      <c r="HE6" s="176"/>
      <c r="HF6" s="176"/>
      <c r="HG6" s="176"/>
      <c r="HH6" s="176"/>
      <c r="HI6" s="176"/>
      <c r="HJ6" s="176"/>
      <c r="HK6" s="176"/>
      <c r="HL6" s="176"/>
      <c r="HM6" s="176"/>
      <c r="HN6" s="176"/>
      <c r="HO6" s="176"/>
      <c r="HP6" s="176"/>
      <c r="HQ6" s="176"/>
      <c r="HR6" s="176"/>
      <c r="HS6" s="176"/>
      <c r="HT6" s="176"/>
      <c r="HU6" s="176"/>
      <c r="HV6" s="176"/>
      <c r="HW6" s="176"/>
      <c r="HX6" s="176"/>
      <c r="HY6" s="176"/>
      <c r="HZ6" s="176"/>
      <c r="IA6" s="176"/>
      <c r="IB6" s="176"/>
      <c r="IC6" s="176"/>
      <c r="ID6" s="176"/>
      <c r="IE6" s="176"/>
      <c r="IF6" s="176"/>
      <c r="IG6" s="176"/>
      <c r="IH6" s="176"/>
      <c r="II6" s="176"/>
      <c r="IJ6" s="176"/>
      <c r="IK6" s="176"/>
      <c r="IL6" s="176"/>
      <c r="IM6" s="176"/>
      <c r="IN6" s="176"/>
      <c r="IO6" s="176"/>
      <c r="IP6" s="176"/>
      <c r="IQ6" s="176"/>
      <c r="IR6" s="176"/>
      <c r="IS6" s="176"/>
      <c r="IT6" s="176"/>
      <c r="IU6" s="176"/>
      <c r="IV6" s="176"/>
    </row>
    <row r="7" spans="1:256" s="67" customFormat="1" ht="14.25" customHeight="1">
      <c r="A7" s="147" t="s">
        <v>214</v>
      </c>
      <c r="B7" s="148">
        <v>129224206.90000001</v>
      </c>
      <c r="C7" s="149" t="s">
        <v>215</v>
      </c>
      <c r="D7" s="150">
        <v>0</v>
      </c>
      <c r="E7" s="153">
        <v>0</v>
      </c>
      <c r="F7" s="154">
        <v>0</v>
      </c>
      <c r="G7" s="155"/>
      <c r="H7" s="148">
        <v>0</v>
      </c>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6"/>
      <c r="DD7" s="176"/>
      <c r="DE7" s="176"/>
      <c r="DF7" s="176"/>
      <c r="DG7" s="176"/>
      <c r="DH7" s="176"/>
      <c r="DI7" s="176"/>
      <c r="DJ7" s="176"/>
      <c r="DK7" s="176"/>
      <c r="DL7" s="176"/>
      <c r="DM7" s="176"/>
      <c r="DN7" s="176"/>
      <c r="DO7" s="176"/>
      <c r="DP7" s="176"/>
      <c r="DQ7" s="176"/>
      <c r="DR7" s="176"/>
      <c r="DS7" s="176"/>
      <c r="DT7" s="176"/>
      <c r="DU7" s="176"/>
      <c r="DV7" s="176"/>
      <c r="DW7" s="176"/>
      <c r="DX7" s="176"/>
      <c r="DY7" s="176"/>
      <c r="DZ7" s="176"/>
      <c r="EA7" s="176"/>
      <c r="EB7" s="176"/>
      <c r="EC7" s="176"/>
      <c r="ED7" s="176"/>
      <c r="EE7" s="176"/>
      <c r="EF7" s="176"/>
      <c r="EG7" s="176"/>
      <c r="EH7" s="176"/>
      <c r="EI7" s="176"/>
      <c r="EJ7" s="176"/>
      <c r="EK7" s="176"/>
      <c r="EL7" s="176"/>
      <c r="EM7" s="176"/>
      <c r="EN7" s="176"/>
      <c r="EO7" s="176"/>
      <c r="EP7" s="176"/>
      <c r="EQ7" s="176"/>
      <c r="ER7" s="176"/>
      <c r="ES7" s="176"/>
      <c r="ET7" s="176"/>
      <c r="EU7" s="176"/>
      <c r="EV7" s="176"/>
      <c r="EW7" s="176"/>
      <c r="EX7" s="176"/>
      <c r="EY7" s="176"/>
      <c r="EZ7" s="176"/>
      <c r="FA7" s="176"/>
      <c r="FB7" s="176"/>
      <c r="FC7" s="176"/>
      <c r="FD7" s="176"/>
      <c r="FE7" s="176"/>
      <c r="FF7" s="176"/>
      <c r="FG7" s="176"/>
      <c r="FH7" s="176"/>
      <c r="FI7" s="176"/>
      <c r="FJ7" s="176"/>
      <c r="FK7" s="176"/>
      <c r="FL7" s="176"/>
      <c r="FM7" s="176"/>
      <c r="FN7" s="176"/>
      <c r="FO7" s="176"/>
      <c r="FP7" s="176"/>
      <c r="FQ7" s="176"/>
      <c r="FR7" s="176"/>
      <c r="FS7" s="176"/>
      <c r="FT7" s="176"/>
      <c r="FU7" s="176"/>
      <c r="FV7" s="176"/>
      <c r="FW7" s="176"/>
      <c r="FX7" s="176"/>
      <c r="FY7" s="176"/>
      <c r="FZ7" s="176"/>
      <c r="GA7" s="176"/>
      <c r="GB7" s="176"/>
      <c r="GC7" s="176"/>
      <c r="GD7" s="176"/>
      <c r="GE7" s="176"/>
      <c r="GF7" s="176"/>
      <c r="GG7" s="176"/>
      <c r="GH7" s="176"/>
      <c r="GI7" s="176"/>
      <c r="GJ7" s="176"/>
      <c r="GK7" s="176"/>
      <c r="GL7" s="176"/>
      <c r="GM7" s="176"/>
      <c r="GN7" s="176"/>
      <c r="GO7" s="176"/>
      <c r="GP7" s="176"/>
      <c r="GQ7" s="176"/>
      <c r="GR7" s="176"/>
      <c r="GS7" s="176"/>
      <c r="GT7" s="176"/>
      <c r="GU7" s="176"/>
      <c r="GV7" s="176"/>
      <c r="GW7" s="176"/>
      <c r="GX7" s="176"/>
      <c r="GY7" s="176"/>
      <c r="GZ7" s="176"/>
      <c r="HA7" s="176"/>
      <c r="HB7" s="176"/>
      <c r="HC7" s="176"/>
      <c r="HD7" s="176"/>
      <c r="HE7" s="176"/>
      <c r="HF7" s="176"/>
      <c r="HG7" s="176"/>
      <c r="HH7" s="176"/>
      <c r="HI7" s="176"/>
      <c r="HJ7" s="176"/>
      <c r="HK7" s="176"/>
      <c r="HL7" s="176"/>
      <c r="HM7" s="176"/>
      <c r="HN7" s="176"/>
      <c r="HO7" s="176"/>
      <c r="HP7" s="176"/>
      <c r="HQ7" s="176"/>
      <c r="HR7" s="176"/>
      <c r="HS7" s="176"/>
      <c r="HT7" s="176"/>
      <c r="HU7" s="176"/>
      <c r="HV7" s="176"/>
      <c r="HW7" s="176"/>
      <c r="HX7" s="176"/>
      <c r="HY7" s="176"/>
      <c r="HZ7" s="176"/>
      <c r="IA7" s="176"/>
      <c r="IB7" s="176"/>
      <c r="IC7" s="176"/>
      <c r="ID7" s="176"/>
      <c r="IE7" s="176"/>
      <c r="IF7" s="176"/>
      <c r="IG7" s="176"/>
      <c r="IH7" s="176"/>
      <c r="II7" s="176"/>
      <c r="IJ7" s="176"/>
      <c r="IK7" s="176"/>
      <c r="IL7" s="176"/>
      <c r="IM7" s="176"/>
      <c r="IN7" s="176"/>
      <c r="IO7" s="176"/>
      <c r="IP7" s="176"/>
      <c r="IQ7" s="176"/>
      <c r="IR7" s="176"/>
      <c r="IS7" s="176"/>
      <c r="IT7" s="176"/>
      <c r="IU7" s="176"/>
      <c r="IV7" s="176"/>
    </row>
    <row r="8" spans="1:256" s="67" customFormat="1" ht="14.25" customHeight="1">
      <c r="A8" s="147" t="s">
        <v>216</v>
      </c>
      <c r="B8" s="79">
        <v>0</v>
      </c>
      <c r="C8" s="156" t="s">
        <v>217</v>
      </c>
      <c r="D8" s="150">
        <v>0</v>
      </c>
      <c r="E8" s="153">
        <v>0</v>
      </c>
      <c r="F8" s="154">
        <v>0</v>
      </c>
      <c r="G8" s="155"/>
      <c r="H8" s="148">
        <v>0</v>
      </c>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c r="CX8" s="176"/>
      <c r="CY8" s="176"/>
      <c r="CZ8" s="176"/>
      <c r="DA8" s="176"/>
      <c r="DB8" s="176"/>
      <c r="DC8" s="176"/>
      <c r="DD8" s="176"/>
      <c r="DE8" s="176"/>
      <c r="DF8" s="176"/>
      <c r="DG8" s="176"/>
      <c r="DH8" s="176"/>
      <c r="DI8" s="176"/>
      <c r="DJ8" s="176"/>
      <c r="DK8" s="176"/>
      <c r="DL8" s="176"/>
      <c r="DM8" s="176"/>
      <c r="DN8" s="176"/>
      <c r="DO8" s="176"/>
      <c r="DP8" s="176"/>
      <c r="DQ8" s="176"/>
      <c r="DR8" s="176"/>
      <c r="DS8" s="176"/>
      <c r="DT8" s="176"/>
      <c r="DU8" s="176"/>
      <c r="DV8" s="176"/>
      <c r="DW8" s="176"/>
      <c r="DX8" s="176"/>
      <c r="DY8" s="176"/>
      <c r="DZ8" s="176"/>
      <c r="EA8" s="176"/>
      <c r="EB8" s="176"/>
      <c r="EC8" s="176"/>
      <c r="ED8" s="176"/>
      <c r="EE8" s="176"/>
      <c r="EF8" s="176"/>
      <c r="EG8" s="176"/>
      <c r="EH8" s="176"/>
      <c r="EI8" s="176"/>
      <c r="EJ8" s="176"/>
      <c r="EK8" s="176"/>
      <c r="EL8" s="176"/>
      <c r="EM8" s="176"/>
      <c r="EN8" s="176"/>
      <c r="EO8" s="176"/>
      <c r="EP8" s="176"/>
      <c r="EQ8" s="176"/>
      <c r="ER8" s="176"/>
      <c r="ES8" s="176"/>
      <c r="ET8" s="176"/>
      <c r="EU8" s="176"/>
      <c r="EV8" s="176"/>
      <c r="EW8" s="176"/>
      <c r="EX8" s="176"/>
      <c r="EY8" s="176"/>
      <c r="EZ8" s="176"/>
      <c r="FA8" s="176"/>
      <c r="FB8" s="176"/>
      <c r="FC8" s="176"/>
      <c r="FD8" s="176"/>
      <c r="FE8" s="176"/>
      <c r="FF8" s="176"/>
      <c r="FG8" s="176"/>
      <c r="FH8" s="176"/>
      <c r="FI8" s="176"/>
      <c r="FJ8" s="176"/>
      <c r="FK8" s="176"/>
      <c r="FL8" s="176"/>
      <c r="FM8" s="176"/>
      <c r="FN8" s="176"/>
      <c r="FO8" s="176"/>
      <c r="FP8" s="176"/>
      <c r="FQ8" s="176"/>
      <c r="FR8" s="176"/>
      <c r="FS8" s="176"/>
      <c r="FT8" s="176"/>
      <c r="FU8" s="176"/>
      <c r="FV8" s="176"/>
      <c r="FW8" s="176"/>
      <c r="FX8" s="176"/>
      <c r="FY8" s="176"/>
      <c r="FZ8" s="176"/>
      <c r="GA8" s="176"/>
      <c r="GB8" s="176"/>
      <c r="GC8" s="176"/>
      <c r="GD8" s="176"/>
      <c r="GE8" s="176"/>
      <c r="GF8" s="176"/>
      <c r="GG8" s="176"/>
      <c r="GH8" s="176"/>
      <c r="GI8" s="176"/>
      <c r="GJ8" s="176"/>
      <c r="GK8" s="176"/>
      <c r="GL8" s="176"/>
      <c r="GM8" s="176"/>
      <c r="GN8" s="176"/>
      <c r="GO8" s="176"/>
      <c r="GP8" s="176"/>
      <c r="GQ8" s="176"/>
      <c r="GR8" s="176"/>
      <c r="GS8" s="176"/>
      <c r="GT8" s="176"/>
      <c r="GU8" s="176"/>
      <c r="GV8" s="176"/>
      <c r="GW8" s="176"/>
      <c r="GX8" s="176"/>
      <c r="GY8" s="176"/>
      <c r="GZ8" s="176"/>
      <c r="HA8" s="176"/>
      <c r="HB8" s="176"/>
      <c r="HC8" s="176"/>
      <c r="HD8" s="176"/>
      <c r="HE8" s="176"/>
      <c r="HF8" s="176"/>
      <c r="HG8" s="176"/>
      <c r="HH8" s="176"/>
      <c r="HI8" s="176"/>
      <c r="HJ8" s="176"/>
      <c r="HK8" s="176"/>
      <c r="HL8" s="176"/>
      <c r="HM8" s="176"/>
      <c r="HN8" s="176"/>
      <c r="HO8" s="176"/>
      <c r="HP8" s="176"/>
      <c r="HQ8" s="176"/>
      <c r="HR8" s="176"/>
      <c r="HS8" s="176"/>
      <c r="HT8" s="176"/>
      <c r="HU8" s="176"/>
      <c r="HV8" s="176"/>
      <c r="HW8" s="176"/>
      <c r="HX8" s="176"/>
      <c r="HY8" s="176"/>
      <c r="HZ8" s="176"/>
      <c r="IA8" s="176"/>
      <c r="IB8" s="176"/>
      <c r="IC8" s="176"/>
      <c r="ID8" s="176"/>
      <c r="IE8" s="176"/>
      <c r="IF8" s="176"/>
      <c r="IG8" s="176"/>
      <c r="IH8" s="176"/>
      <c r="II8" s="176"/>
      <c r="IJ8" s="176"/>
      <c r="IK8" s="176"/>
      <c r="IL8" s="176"/>
      <c r="IM8" s="176"/>
      <c r="IN8" s="176"/>
      <c r="IO8" s="176"/>
      <c r="IP8" s="176"/>
      <c r="IQ8" s="176"/>
      <c r="IR8" s="176"/>
      <c r="IS8" s="176"/>
      <c r="IT8" s="176"/>
      <c r="IU8" s="176"/>
      <c r="IV8" s="176"/>
    </row>
    <row r="9" spans="1:256" s="67" customFormat="1" ht="14.25" customHeight="1">
      <c r="A9" s="147" t="s">
        <v>218</v>
      </c>
      <c r="B9" s="157"/>
      <c r="C9" s="149" t="s">
        <v>219</v>
      </c>
      <c r="D9" s="150">
        <v>0</v>
      </c>
      <c r="E9" s="153">
        <v>0</v>
      </c>
      <c r="F9" s="154">
        <v>0</v>
      </c>
      <c r="G9" s="155"/>
      <c r="H9" s="148">
        <v>0</v>
      </c>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row>
    <row r="10" spans="1:256" s="67" customFormat="1" ht="14.25" customHeight="1">
      <c r="A10" s="147" t="s">
        <v>220</v>
      </c>
      <c r="B10" s="148">
        <v>0</v>
      </c>
      <c r="C10" s="149" t="s">
        <v>221</v>
      </c>
      <c r="D10" s="150">
        <v>0</v>
      </c>
      <c r="E10" s="153">
        <v>0</v>
      </c>
      <c r="F10" s="154">
        <v>0</v>
      </c>
      <c r="G10" s="155"/>
      <c r="H10" s="148">
        <v>0</v>
      </c>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c r="CQ10" s="176"/>
      <c r="CR10" s="176"/>
      <c r="CS10" s="176"/>
      <c r="CT10" s="176"/>
      <c r="CU10" s="176"/>
      <c r="CV10" s="176"/>
      <c r="CW10" s="176"/>
      <c r="CX10" s="176"/>
      <c r="CY10" s="176"/>
      <c r="CZ10" s="176"/>
      <c r="DA10" s="176"/>
      <c r="DB10" s="176"/>
      <c r="DC10" s="176"/>
      <c r="DD10" s="176"/>
      <c r="DE10" s="176"/>
      <c r="DF10" s="176"/>
      <c r="DG10" s="176"/>
      <c r="DH10" s="176"/>
      <c r="DI10" s="176"/>
      <c r="DJ10" s="176"/>
      <c r="DK10" s="176"/>
      <c r="DL10" s="176"/>
      <c r="DM10" s="176"/>
      <c r="DN10" s="176"/>
      <c r="DO10" s="176"/>
      <c r="DP10" s="176"/>
      <c r="DQ10" s="176"/>
      <c r="DR10" s="176"/>
      <c r="DS10" s="176"/>
      <c r="DT10" s="176"/>
      <c r="DU10" s="176"/>
      <c r="DV10" s="176"/>
      <c r="DW10" s="176"/>
      <c r="DX10" s="176"/>
      <c r="DY10" s="176"/>
      <c r="DZ10" s="176"/>
      <c r="EA10" s="176"/>
      <c r="EB10" s="176"/>
      <c r="EC10" s="176"/>
      <c r="ED10" s="176"/>
      <c r="EE10" s="176"/>
      <c r="EF10" s="176"/>
      <c r="EG10" s="176"/>
      <c r="EH10" s="176"/>
      <c r="EI10" s="176"/>
      <c r="EJ10" s="176"/>
      <c r="EK10" s="176"/>
      <c r="EL10" s="176"/>
      <c r="EM10" s="176"/>
      <c r="EN10" s="176"/>
      <c r="EO10" s="176"/>
      <c r="EP10" s="176"/>
      <c r="EQ10" s="176"/>
      <c r="ER10" s="176"/>
      <c r="ES10" s="176"/>
      <c r="ET10" s="176"/>
      <c r="EU10" s="176"/>
      <c r="EV10" s="176"/>
      <c r="EW10" s="176"/>
      <c r="EX10" s="176"/>
      <c r="EY10" s="176"/>
      <c r="EZ10" s="176"/>
      <c r="FA10" s="176"/>
      <c r="FB10" s="176"/>
      <c r="FC10" s="176"/>
      <c r="FD10" s="176"/>
      <c r="FE10" s="176"/>
      <c r="FF10" s="176"/>
      <c r="FG10" s="176"/>
      <c r="FH10" s="176"/>
      <c r="FI10" s="176"/>
      <c r="FJ10" s="176"/>
      <c r="FK10" s="176"/>
      <c r="FL10" s="176"/>
      <c r="FM10" s="176"/>
      <c r="FN10" s="176"/>
      <c r="FO10" s="176"/>
      <c r="FP10" s="176"/>
      <c r="FQ10" s="176"/>
      <c r="FR10" s="176"/>
      <c r="FS10" s="176"/>
      <c r="FT10" s="176"/>
      <c r="FU10" s="176"/>
      <c r="FV10" s="176"/>
      <c r="FW10" s="176"/>
      <c r="FX10" s="176"/>
      <c r="FY10" s="176"/>
      <c r="FZ10" s="176"/>
      <c r="GA10" s="176"/>
      <c r="GB10" s="176"/>
      <c r="GC10" s="176"/>
      <c r="GD10" s="176"/>
      <c r="GE10" s="176"/>
      <c r="GF10" s="176"/>
      <c r="GG10" s="176"/>
      <c r="GH10" s="176"/>
      <c r="GI10" s="176"/>
      <c r="GJ10" s="176"/>
      <c r="GK10" s="176"/>
      <c r="GL10" s="176"/>
      <c r="GM10" s="176"/>
      <c r="GN10" s="176"/>
      <c r="GO10" s="176"/>
      <c r="GP10" s="176"/>
      <c r="GQ10" s="176"/>
      <c r="GR10" s="176"/>
      <c r="GS10" s="176"/>
      <c r="GT10" s="176"/>
      <c r="GU10" s="176"/>
      <c r="GV10" s="176"/>
      <c r="GW10" s="176"/>
      <c r="GX10" s="176"/>
      <c r="GY10" s="176"/>
      <c r="GZ10" s="176"/>
      <c r="HA10" s="176"/>
      <c r="HB10" s="176"/>
      <c r="HC10" s="176"/>
      <c r="HD10" s="176"/>
      <c r="HE10" s="176"/>
      <c r="HF10" s="176"/>
      <c r="HG10" s="176"/>
      <c r="HH10" s="176"/>
      <c r="HI10" s="176"/>
      <c r="HJ10" s="176"/>
      <c r="HK10" s="176"/>
      <c r="HL10" s="176"/>
      <c r="HM10" s="176"/>
      <c r="HN10" s="176"/>
      <c r="HO10" s="176"/>
      <c r="HP10" s="176"/>
      <c r="HQ10" s="176"/>
      <c r="HR10" s="176"/>
      <c r="HS10" s="176"/>
      <c r="HT10" s="176"/>
      <c r="HU10" s="176"/>
      <c r="HV10" s="176"/>
      <c r="HW10" s="176"/>
      <c r="HX10" s="176"/>
      <c r="HY10" s="176"/>
      <c r="HZ10" s="176"/>
      <c r="IA10" s="176"/>
      <c r="IB10" s="176"/>
      <c r="IC10" s="176"/>
      <c r="ID10" s="176"/>
      <c r="IE10" s="176"/>
      <c r="IF10" s="176"/>
      <c r="IG10" s="176"/>
      <c r="IH10" s="176"/>
      <c r="II10" s="176"/>
      <c r="IJ10" s="176"/>
      <c r="IK10" s="176"/>
      <c r="IL10" s="176"/>
      <c r="IM10" s="176"/>
      <c r="IN10" s="176"/>
      <c r="IO10" s="176"/>
      <c r="IP10" s="176"/>
      <c r="IQ10" s="176"/>
      <c r="IR10" s="176"/>
      <c r="IS10" s="176"/>
      <c r="IT10" s="176"/>
      <c r="IU10" s="176"/>
      <c r="IV10" s="176"/>
    </row>
    <row r="11" spans="1:256" s="67" customFormat="1" ht="14.25" customHeight="1">
      <c r="A11" s="147" t="s">
        <v>222</v>
      </c>
      <c r="B11" s="148">
        <v>0</v>
      </c>
      <c r="C11" s="149" t="s">
        <v>223</v>
      </c>
      <c r="D11" s="150">
        <v>0</v>
      </c>
      <c r="E11" s="153">
        <v>0</v>
      </c>
      <c r="F11" s="154">
        <v>0</v>
      </c>
      <c r="G11" s="158"/>
      <c r="H11" s="148">
        <v>0</v>
      </c>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c r="CO11" s="176"/>
      <c r="CP11" s="176"/>
      <c r="CQ11" s="176"/>
      <c r="CR11" s="176"/>
      <c r="CS11" s="176"/>
      <c r="CT11" s="176"/>
      <c r="CU11" s="176"/>
      <c r="CV11" s="176"/>
      <c r="CW11" s="176"/>
      <c r="CX11" s="176"/>
      <c r="CY11" s="176"/>
      <c r="CZ11" s="176"/>
      <c r="DA11" s="176"/>
      <c r="DB11" s="176"/>
      <c r="DC11" s="176"/>
      <c r="DD11" s="176"/>
      <c r="DE11" s="176"/>
      <c r="DF11" s="176"/>
      <c r="DG11" s="176"/>
      <c r="DH11" s="176"/>
      <c r="DI11" s="176"/>
      <c r="DJ11" s="176"/>
      <c r="DK11" s="176"/>
      <c r="DL11" s="176"/>
      <c r="DM11" s="176"/>
      <c r="DN11" s="176"/>
      <c r="DO11" s="176"/>
      <c r="DP11" s="176"/>
      <c r="DQ11" s="176"/>
      <c r="DR11" s="176"/>
      <c r="DS11" s="176"/>
      <c r="DT11" s="176"/>
      <c r="DU11" s="176"/>
      <c r="DV11" s="176"/>
      <c r="DW11" s="176"/>
      <c r="DX11" s="176"/>
      <c r="DY11" s="176"/>
      <c r="DZ11" s="176"/>
      <c r="EA11" s="176"/>
      <c r="EB11" s="176"/>
      <c r="EC11" s="176"/>
      <c r="ED11" s="176"/>
      <c r="EE11" s="176"/>
      <c r="EF11" s="176"/>
      <c r="EG11" s="176"/>
      <c r="EH11" s="176"/>
      <c r="EI11" s="176"/>
      <c r="EJ11" s="176"/>
      <c r="EK11" s="176"/>
      <c r="EL11" s="176"/>
      <c r="EM11" s="176"/>
      <c r="EN11" s="176"/>
      <c r="EO11" s="176"/>
      <c r="EP11" s="176"/>
      <c r="EQ11" s="176"/>
      <c r="ER11" s="176"/>
      <c r="ES11" s="176"/>
      <c r="ET11" s="176"/>
      <c r="EU11" s="176"/>
      <c r="EV11" s="176"/>
      <c r="EW11" s="176"/>
      <c r="EX11" s="176"/>
      <c r="EY11" s="176"/>
      <c r="EZ11" s="176"/>
      <c r="FA11" s="176"/>
      <c r="FB11" s="176"/>
      <c r="FC11" s="176"/>
      <c r="FD11" s="176"/>
      <c r="FE11" s="176"/>
      <c r="FF11" s="176"/>
      <c r="FG11" s="176"/>
      <c r="FH11" s="176"/>
      <c r="FI11" s="176"/>
      <c r="FJ11" s="176"/>
      <c r="FK11" s="176"/>
      <c r="FL11" s="176"/>
      <c r="FM11" s="176"/>
      <c r="FN11" s="176"/>
      <c r="FO11" s="176"/>
      <c r="FP11" s="176"/>
      <c r="FQ11" s="176"/>
      <c r="FR11" s="176"/>
      <c r="FS11" s="176"/>
      <c r="FT11" s="176"/>
      <c r="FU11" s="176"/>
      <c r="FV11" s="176"/>
      <c r="FW11" s="176"/>
      <c r="FX11" s="176"/>
      <c r="FY11" s="176"/>
      <c r="FZ11" s="176"/>
      <c r="GA11" s="176"/>
      <c r="GB11" s="176"/>
      <c r="GC11" s="176"/>
      <c r="GD11" s="176"/>
      <c r="GE11" s="176"/>
      <c r="GF11" s="176"/>
      <c r="GG11" s="176"/>
      <c r="GH11" s="176"/>
      <c r="GI11" s="176"/>
      <c r="GJ11" s="176"/>
      <c r="GK11" s="176"/>
      <c r="GL11" s="176"/>
      <c r="GM11" s="176"/>
      <c r="GN11" s="176"/>
      <c r="GO11" s="176"/>
      <c r="GP11" s="176"/>
      <c r="GQ11" s="176"/>
      <c r="GR11" s="176"/>
      <c r="GS11" s="176"/>
      <c r="GT11" s="176"/>
      <c r="GU11" s="176"/>
      <c r="GV11" s="176"/>
      <c r="GW11" s="176"/>
      <c r="GX11" s="176"/>
      <c r="GY11" s="176"/>
      <c r="GZ11" s="176"/>
      <c r="HA11" s="176"/>
      <c r="HB11" s="176"/>
      <c r="HC11" s="176"/>
      <c r="HD11" s="176"/>
      <c r="HE11" s="176"/>
      <c r="HF11" s="176"/>
      <c r="HG11" s="176"/>
      <c r="HH11" s="176"/>
      <c r="HI11" s="176"/>
      <c r="HJ11" s="176"/>
      <c r="HK11" s="176"/>
      <c r="HL11" s="176"/>
      <c r="HM11" s="176"/>
      <c r="HN11" s="176"/>
      <c r="HO11" s="176"/>
      <c r="HP11" s="176"/>
      <c r="HQ11" s="176"/>
      <c r="HR11" s="176"/>
      <c r="HS11" s="176"/>
      <c r="HT11" s="176"/>
      <c r="HU11" s="176"/>
      <c r="HV11" s="176"/>
      <c r="HW11" s="176"/>
      <c r="HX11" s="176"/>
      <c r="HY11" s="176"/>
      <c r="HZ11" s="176"/>
      <c r="IA11" s="176"/>
      <c r="IB11" s="176"/>
      <c r="IC11" s="176"/>
      <c r="ID11" s="176"/>
      <c r="IE11" s="176"/>
      <c r="IF11" s="176"/>
      <c r="IG11" s="176"/>
      <c r="IH11" s="176"/>
      <c r="II11" s="176"/>
      <c r="IJ11" s="176"/>
      <c r="IK11" s="176"/>
      <c r="IL11" s="176"/>
      <c r="IM11" s="176"/>
      <c r="IN11" s="176"/>
      <c r="IO11" s="176"/>
      <c r="IP11" s="176"/>
      <c r="IQ11" s="176"/>
      <c r="IR11" s="176"/>
      <c r="IS11" s="176"/>
      <c r="IT11" s="176"/>
      <c r="IU11" s="176"/>
      <c r="IV11" s="176"/>
    </row>
    <row r="12" spans="1:256" s="67" customFormat="1" ht="14.25" customHeight="1">
      <c r="A12" s="147" t="s">
        <v>224</v>
      </c>
      <c r="B12" s="79">
        <v>0</v>
      </c>
      <c r="C12" s="149" t="s">
        <v>225</v>
      </c>
      <c r="D12" s="150">
        <v>0</v>
      </c>
      <c r="E12" s="153">
        <v>0</v>
      </c>
      <c r="F12" s="154">
        <v>0</v>
      </c>
      <c r="G12" s="158"/>
      <c r="H12" s="148">
        <v>0</v>
      </c>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c r="DA12" s="176"/>
      <c r="DB12" s="176"/>
      <c r="DC12" s="176"/>
      <c r="DD12" s="176"/>
      <c r="DE12" s="176"/>
      <c r="DF12" s="176"/>
      <c r="DG12" s="176"/>
      <c r="DH12" s="176"/>
      <c r="DI12" s="176"/>
      <c r="DJ12" s="176"/>
      <c r="DK12" s="176"/>
      <c r="DL12" s="176"/>
      <c r="DM12" s="176"/>
      <c r="DN12" s="176"/>
      <c r="DO12" s="176"/>
      <c r="DP12" s="176"/>
      <c r="DQ12" s="176"/>
      <c r="DR12" s="176"/>
      <c r="DS12" s="176"/>
      <c r="DT12" s="176"/>
      <c r="DU12" s="176"/>
      <c r="DV12" s="176"/>
      <c r="DW12" s="176"/>
      <c r="DX12" s="176"/>
      <c r="DY12" s="176"/>
      <c r="DZ12" s="176"/>
      <c r="EA12" s="176"/>
      <c r="EB12" s="176"/>
      <c r="EC12" s="176"/>
      <c r="ED12" s="176"/>
      <c r="EE12" s="176"/>
      <c r="EF12" s="176"/>
      <c r="EG12" s="176"/>
      <c r="EH12" s="176"/>
      <c r="EI12" s="176"/>
      <c r="EJ12" s="176"/>
      <c r="EK12" s="176"/>
      <c r="EL12" s="176"/>
      <c r="EM12" s="176"/>
      <c r="EN12" s="176"/>
      <c r="EO12" s="176"/>
      <c r="EP12" s="176"/>
      <c r="EQ12" s="176"/>
      <c r="ER12" s="176"/>
      <c r="ES12" s="176"/>
      <c r="ET12" s="176"/>
      <c r="EU12" s="176"/>
      <c r="EV12" s="176"/>
      <c r="EW12" s="176"/>
      <c r="EX12" s="176"/>
      <c r="EY12" s="176"/>
      <c r="EZ12" s="176"/>
      <c r="FA12" s="176"/>
      <c r="FB12" s="176"/>
      <c r="FC12" s="176"/>
      <c r="FD12" s="176"/>
      <c r="FE12" s="176"/>
      <c r="FF12" s="176"/>
      <c r="FG12" s="176"/>
      <c r="FH12" s="176"/>
      <c r="FI12" s="176"/>
      <c r="FJ12" s="176"/>
      <c r="FK12" s="176"/>
      <c r="FL12" s="176"/>
      <c r="FM12" s="176"/>
      <c r="FN12" s="176"/>
      <c r="FO12" s="176"/>
      <c r="FP12" s="176"/>
      <c r="FQ12" s="176"/>
      <c r="FR12" s="176"/>
      <c r="FS12" s="176"/>
      <c r="FT12" s="176"/>
      <c r="FU12" s="176"/>
      <c r="FV12" s="176"/>
      <c r="FW12" s="176"/>
      <c r="FX12" s="176"/>
      <c r="FY12" s="176"/>
      <c r="FZ12" s="176"/>
      <c r="GA12" s="176"/>
      <c r="GB12" s="176"/>
      <c r="GC12" s="176"/>
      <c r="GD12" s="176"/>
      <c r="GE12" s="176"/>
      <c r="GF12" s="176"/>
      <c r="GG12" s="176"/>
      <c r="GH12" s="176"/>
      <c r="GI12" s="176"/>
      <c r="GJ12" s="176"/>
      <c r="GK12" s="176"/>
      <c r="GL12" s="176"/>
      <c r="GM12" s="176"/>
      <c r="GN12" s="176"/>
      <c r="GO12" s="176"/>
      <c r="GP12" s="176"/>
      <c r="GQ12" s="176"/>
      <c r="GR12" s="176"/>
      <c r="GS12" s="176"/>
      <c r="GT12" s="176"/>
      <c r="GU12" s="176"/>
      <c r="GV12" s="176"/>
      <c r="GW12" s="176"/>
      <c r="GX12" s="176"/>
      <c r="GY12" s="176"/>
      <c r="GZ12" s="176"/>
      <c r="HA12" s="176"/>
      <c r="HB12" s="176"/>
      <c r="HC12" s="176"/>
      <c r="HD12" s="176"/>
      <c r="HE12" s="176"/>
      <c r="HF12" s="176"/>
      <c r="HG12" s="176"/>
      <c r="HH12" s="176"/>
      <c r="HI12" s="176"/>
      <c r="HJ12" s="176"/>
      <c r="HK12" s="176"/>
      <c r="HL12" s="176"/>
      <c r="HM12" s="176"/>
      <c r="HN12" s="176"/>
      <c r="HO12" s="176"/>
      <c r="HP12" s="176"/>
      <c r="HQ12" s="176"/>
      <c r="HR12" s="176"/>
      <c r="HS12" s="176"/>
      <c r="HT12" s="176"/>
      <c r="HU12" s="176"/>
      <c r="HV12" s="176"/>
      <c r="HW12" s="176"/>
      <c r="HX12" s="176"/>
      <c r="HY12" s="176"/>
      <c r="HZ12" s="176"/>
      <c r="IA12" s="176"/>
      <c r="IB12" s="176"/>
      <c r="IC12" s="176"/>
      <c r="ID12" s="176"/>
      <c r="IE12" s="176"/>
      <c r="IF12" s="176"/>
      <c r="IG12" s="176"/>
      <c r="IH12" s="176"/>
      <c r="II12" s="176"/>
      <c r="IJ12" s="176"/>
      <c r="IK12" s="176"/>
      <c r="IL12" s="176"/>
      <c r="IM12" s="176"/>
      <c r="IN12" s="176"/>
      <c r="IO12" s="176"/>
      <c r="IP12" s="176"/>
      <c r="IQ12" s="176"/>
      <c r="IR12" s="176"/>
      <c r="IS12" s="176"/>
      <c r="IT12" s="176"/>
      <c r="IU12" s="176"/>
      <c r="IV12" s="176"/>
    </row>
    <row r="13" spans="1:256" s="67" customFormat="1" ht="14.25" customHeight="1">
      <c r="A13" s="147" t="s">
        <v>226</v>
      </c>
      <c r="B13" s="114"/>
      <c r="C13" s="149" t="s">
        <v>227</v>
      </c>
      <c r="D13" s="150">
        <v>0</v>
      </c>
      <c r="E13" s="153">
        <v>0</v>
      </c>
      <c r="F13" s="154">
        <v>0</v>
      </c>
      <c r="G13" s="158"/>
      <c r="H13" s="148">
        <v>0</v>
      </c>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76"/>
      <c r="BX13" s="176"/>
      <c r="BY13" s="176"/>
      <c r="BZ13" s="176"/>
      <c r="CA13" s="176"/>
      <c r="CB13" s="176"/>
      <c r="CC13" s="176"/>
      <c r="CD13" s="176"/>
      <c r="CE13" s="176"/>
      <c r="CF13" s="176"/>
      <c r="CG13" s="176"/>
      <c r="CH13" s="176"/>
      <c r="CI13" s="176"/>
      <c r="CJ13" s="176"/>
      <c r="CK13" s="176"/>
      <c r="CL13" s="176"/>
      <c r="CM13" s="176"/>
      <c r="CN13" s="176"/>
      <c r="CO13" s="176"/>
      <c r="CP13" s="176"/>
      <c r="CQ13" s="176"/>
      <c r="CR13" s="176"/>
      <c r="CS13" s="176"/>
      <c r="CT13" s="176"/>
      <c r="CU13" s="176"/>
      <c r="CV13" s="176"/>
      <c r="CW13" s="176"/>
      <c r="CX13" s="176"/>
      <c r="CY13" s="176"/>
      <c r="CZ13" s="176"/>
      <c r="DA13" s="176"/>
      <c r="DB13" s="176"/>
      <c r="DC13" s="176"/>
      <c r="DD13" s="176"/>
      <c r="DE13" s="176"/>
      <c r="DF13" s="176"/>
      <c r="DG13" s="176"/>
      <c r="DH13" s="176"/>
      <c r="DI13" s="176"/>
      <c r="DJ13" s="176"/>
      <c r="DK13" s="176"/>
      <c r="DL13" s="176"/>
      <c r="DM13" s="176"/>
      <c r="DN13" s="176"/>
      <c r="DO13" s="176"/>
      <c r="DP13" s="176"/>
      <c r="DQ13" s="176"/>
      <c r="DR13" s="176"/>
      <c r="DS13" s="176"/>
      <c r="DT13" s="176"/>
      <c r="DU13" s="176"/>
      <c r="DV13" s="176"/>
      <c r="DW13" s="176"/>
      <c r="DX13" s="176"/>
      <c r="DY13" s="176"/>
      <c r="DZ13" s="176"/>
      <c r="EA13" s="176"/>
      <c r="EB13" s="176"/>
      <c r="EC13" s="176"/>
      <c r="ED13" s="176"/>
      <c r="EE13" s="176"/>
      <c r="EF13" s="176"/>
      <c r="EG13" s="176"/>
      <c r="EH13" s="176"/>
      <c r="EI13" s="176"/>
      <c r="EJ13" s="176"/>
      <c r="EK13" s="176"/>
      <c r="EL13" s="176"/>
      <c r="EM13" s="176"/>
      <c r="EN13" s="176"/>
      <c r="EO13" s="176"/>
      <c r="EP13" s="176"/>
      <c r="EQ13" s="176"/>
      <c r="ER13" s="176"/>
      <c r="ES13" s="176"/>
      <c r="ET13" s="176"/>
      <c r="EU13" s="176"/>
      <c r="EV13" s="176"/>
      <c r="EW13" s="176"/>
      <c r="EX13" s="176"/>
      <c r="EY13" s="176"/>
      <c r="EZ13" s="176"/>
      <c r="FA13" s="176"/>
      <c r="FB13" s="176"/>
      <c r="FC13" s="176"/>
      <c r="FD13" s="176"/>
      <c r="FE13" s="176"/>
      <c r="FF13" s="176"/>
      <c r="FG13" s="176"/>
      <c r="FH13" s="176"/>
      <c r="FI13" s="176"/>
      <c r="FJ13" s="176"/>
      <c r="FK13" s="176"/>
      <c r="FL13" s="176"/>
      <c r="FM13" s="176"/>
      <c r="FN13" s="176"/>
      <c r="FO13" s="176"/>
      <c r="FP13" s="176"/>
      <c r="FQ13" s="176"/>
      <c r="FR13" s="176"/>
      <c r="FS13" s="176"/>
      <c r="FT13" s="176"/>
      <c r="FU13" s="176"/>
      <c r="FV13" s="176"/>
      <c r="FW13" s="176"/>
      <c r="FX13" s="176"/>
      <c r="FY13" s="176"/>
      <c r="FZ13" s="176"/>
      <c r="GA13" s="176"/>
      <c r="GB13" s="176"/>
      <c r="GC13" s="176"/>
      <c r="GD13" s="176"/>
      <c r="GE13" s="176"/>
      <c r="GF13" s="176"/>
      <c r="GG13" s="176"/>
      <c r="GH13" s="176"/>
      <c r="GI13" s="176"/>
      <c r="GJ13" s="176"/>
      <c r="GK13" s="176"/>
      <c r="GL13" s="176"/>
      <c r="GM13" s="176"/>
      <c r="GN13" s="176"/>
      <c r="GO13" s="176"/>
      <c r="GP13" s="176"/>
      <c r="GQ13" s="176"/>
      <c r="GR13" s="176"/>
      <c r="GS13" s="176"/>
      <c r="GT13" s="176"/>
      <c r="GU13" s="176"/>
      <c r="GV13" s="176"/>
      <c r="GW13" s="176"/>
      <c r="GX13" s="176"/>
      <c r="GY13" s="176"/>
      <c r="GZ13" s="176"/>
      <c r="HA13" s="176"/>
      <c r="HB13" s="176"/>
      <c r="HC13" s="176"/>
      <c r="HD13" s="176"/>
      <c r="HE13" s="176"/>
      <c r="HF13" s="176"/>
      <c r="HG13" s="176"/>
      <c r="HH13" s="176"/>
      <c r="HI13" s="176"/>
      <c r="HJ13" s="176"/>
      <c r="HK13" s="176"/>
      <c r="HL13" s="176"/>
      <c r="HM13" s="176"/>
      <c r="HN13" s="176"/>
      <c r="HO13" s="176"/>
      <c r="HP13" s="176"/>
      <c r="HQ13" s="176"/>
      <c r="HR13" s="176"/>
      <c r="HS13" s="176"/>
      <c r="HT13" s="176"/>
      <c r="HU13" s="176"/>
      <c r="HV13" s="176"/>
      <c r="HW13" s="176"/>
      <c r="HX13" s="176"/>
      <c r="HY13" s="176"/>
      <c r="HZ13" s="176"/>
      <c r="IA13" s="176"/>
      <c r="IB13" s="176"/>
      <c r="IC13" s="176"/>
      <c r="ID13" s="176"/>
      <c r="IE13" s="176"/>
      <c r="IF13" s="176"/>
      <c r="IG13" s="176"/>
      <c r="IH13" s="176"/>
      <c r="II13" s="176"/>
      <c r="IJ13" s="176"/>
      <c r="IK13" s="176"/>
      <c r="IL13" s="176"/>
      <c r="IM13" s="176"/>
      <c r="IN13" s="176"/>
      <c r="IO13" s="176"/>
      <c r="IP13" s="176"/>
      <c r="IQ13" s="176"/>
      <c r="IR13" s="176"/>
      <c r="IS13" s="176"/>
      <c r="IT13" s="176"/>
      <c r="IU13" s="176"/>
      <c r="IV13" s="176"/>
    </row>
    <row r="14" spans="1:256" s="67" customFormat="1" ht="14.25" customHeight="1">
      <c r="A14" s="159"/>
      <c r="B14" s="157"/>
      <c r="C14" s="149" t="s">
        <v>228</v>
      </c>
      <c r="D14" s="150">
        <v>3408863.62</v>
      </c>
      <c r="E14" s="153">
        <v>3408863.62</v>
      </c>
      <c r="F14" s="154">
        <v>0</v>
      </c>
      <c r="G14" s="158"/>
      <c r="H14" s="148">
        <v>0</v>
      </c>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6"/>
      <c r="CF14" s="176"/>
      <c r="CG14" s="176"/>
      <c r="CH14" s="176"/>
      <c r="CI14" s="176"/>
      <c r="CJ14" s="176"/>
      <c r="CK14" s="176"/>
      <c r="CL14" s="176"/>
      <c r="CM14" s="176"/>
      <c r="CN14" s="176"/>
      <c r="CO14" s="176"/>
      <c r="CP14" s="176"/>
      <c r="CQ14" s="176"/>
      <c r="CR14" s="176"/>
      <c r="CS14" s="176"/>
      <c r="CT14" s="176"/>
      <c r="CU14" s="176"/>
      <c r="CV14" s="176"/>
      <c r="CW14" s="176"/>
      <c r="CX14" s="176"/>
      <c r="CY14" s="176"/>
      <c r="CZ14" s="176"/>
      <c r="DA14" s="176"/>
      <c r="DB14" s="176"/>
      <c r="DC14" s="176"/>
      <c r="DD14" s="176"/>
      <c r="DE14" s="176"/>
      <c r="DF14" s="176"/>
      <c r="DG14" s="176"/>
      <c r="DH14" s="176"/>
      <c r="DI14" s="176"/>
      <c r="DJ14" s="176"/>
      <c r="DK14" s="176"/>
      <c r="DL14" s="176"/>
      <c r="DM14" s="176"/>
      <c r="DN14" s="176"/>
      <c r="DO14" s="176"/>
      <c r="DP14" s="176"/>
      <c r="DQ14" s="176"/>
      <c r="DR14" s="176"/>
      <c r="DS14" s="176"/>
      <c r="DT14" s="176"/>
      <c r="DU14" s="176"/>
      <c r="DV14" s="176"/>
      <c r="DW14" s="176"/>
      <c r="DX14" s="176"/>
      <c r="DY14" s="176"/>
      <c r="DZ14" s="176"/>
      <c r="EA14" s="176"/>
      <c r="EB14" s="176"/>
      <c r="EC14" s="176"/>
      <c r="ED14" s="176"/>
      <c r="EE14" s="176"/>
      <c r="EF14" s="176"/>
      <c r="EG14" s="176"/>
      <c r="EH14" s="176"/>
      <c r="EI14" s="176"/>
      <c r="EJ14" s="176"/>
      <c r="EK14" s="176"/>
      <c r="EL14" s="176"/>
      <c r="EM14" s="176"/>
      <c r="EN14" s="176"/>
      <c r="EO14" s="176"/>
      <c r="EP14" s="176"/>
      <c r="EQ14" s="176"/>
      <c r="ER14" s="176"/>
      <c r="ES14" s="176"/>
      <c r="ET14" s="176"/>
      <c r="EU14" s="176"/>
      <c r="EV14" s="176"/>
      <c r="EW14" s="176"/>
      <c r="EX14" s="176"/>
      <c r="EY14" s="176"/>
      <c r="EZ14" s="176"/>
      <c r="FA14" s="176"/>
      <c r="FB14" s="176"/>
      <c r="FC14" s="176"/>
      <c r="FD14" s="176"/>
      <c r="FE14" s="176"/>
      <c r="FF14" s="176"/>
      <c r="FG14" s="176"/>
      <c r="FH14" s="176"/>
      <c r="FI14" s="176"/>
      <c r="FJ14" s="176"/>
      <c r="FK14" s="176"/>
      <c r="FL14" s="176"/>
      <c r="FM14" s="176"/>
      <c r="FN14" s="176"/>
      <c r="FO14" s="176"/>
      <c r="FP14" s="176"/>
      <c r="FQ14" s="176"/>
      <c r="FR14" s="176"/>
      <c r="FS14" s="176"/>
      <c r="FT14" s="176"/>
      <c r="FU14" s="176"/>
      <c r="FV14" s="176"/>
      <c r="FW14" s="176"/>
      <c r="FX14" s="176"/>
      <c r="FY14" s="176"/>
      <c r="FZ14" s="176"/>
      <c r="GA14" s="176"/>
      <c r="GB14" s="176"/>
      <c r="GC14" s="176"/>
      <c r="GD14" s="176"/>
      <c r="GE14" s="176"/>
      <c r="GF14" s="176"/>
      <c r="GG14" s="176"/>
      <c r="GH14" s="176"/>
      <c r="GI14" s="176"/>
      <c r="GJ14" s="176"/>
      <c r="GK14" s="176"/>
      <c r="GL14" s="176"/>
      <c r="GM14" s="176"/>
      <c r="GN14" s="176"/>
      <c r="GO14" s="176"/>
      <c r="GP14" s="176"/>
      <c r="GQ14" s="176"/>
      <c r="GR14" s="176"/>
      <c r="GS14" s="176"/>
      <c r="GT14" s="176"/>
      <c r="GU14" s="176"/>
      <c r="GV14" s="176"/>
      <c r="GW14" s="176"/>
      <c r="GX14" s="176"/>
      <c r="GY14" s="176"/>
      <c r="GZ14" s="176"/>
      <c r="HA14" s="176"/>
      <c r="HB14" s="176"/>
      <c r="HC14" s="176"/>
      <c r="HD14" s="176"/>
      <c r="HE14" s="176"/>
      <c r="HF14" s="176"/>
      <c r="HG14" s="176"/>
      <c r="HH14" s="176"/>
      <c r="HI14" s="176"/>
      <c r="HJ14" s="176"/>
      <c r="HK14" s="176"/>
      <c r="HL14" s="176"/>
      <c r="HM14" s="176"/>
      <c r="HN14" s="176"/>
      <c r="HO14" s="176"/>
      <c r="HP14" s="176"/>
      <c r="HQ14" s="176"/>
      <c r="HR14" s="176"/>
      <c r="HS14" s="176"/>
      <c r="HT14" s="176"/>
      <c r="HU14" s="176"/>
      <c r="HV14" s="176"/>
      <c r="HW14" s="176"/>
      <c r="HX14" s="176"/>
      <c r="HY14" s="176"/>
      <c r="HZ14" s="176"/>
      <c r="IA14" s="176"/>
      <c r="IB14" s="176"/>
      <c r="IC14" s="176"/>
      <c r="ID14" s="176"/>
      <c r="IE14" s="176"/>
      <c r="IF14" s="176"/>
      <c r="IG14" s="176"/>
      <c r="IH14" s="176"/>
      <c r="II14" s="176"/>
      <c r="IJ14" s="176"/>
      <c r="IK14" s="176"/>
      <c r="IL14" s="176"/>
      <c r="IM14" s="176"/>
      <c r="IN14" s="176"/>
      <c r="IO14" s="176"/>
      <c r="IP14" s="176"/>
      <c r="IQ14" s="176"/>
      <c r="IR14" s="176"/>
      <c r="IS14" s="176"/>
      <c r="IT14" s="176"/>
      <c r="IU14" s="176"/>
      <c r="IV14" s="176"/>
    </row>
    <row r="15" spans="1:256" s="67" customFormat="1" ht="14.25" customHeight="1">
      <c r="A15" s="159"/>
      <c r="B15" s="160"/>
      <c r="C15" s="156" t="s">
        <v>229</v>
      </c>
      <c r="D15" s="150">
        <v>0</v>
      </c>
      <c r="E15" s="153">
        <v>0</v>
      </c>
      <c r="F15" s="154">
        <v>0</v>
      </c>
      <c r="G15" s="158"/>
      <c r="H15" s="148">
        <v>0</v>
      </c>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6"/>
      <c r="CF15" s="176"/>
      <c r="CG15" s="176"/>
      <c r="CH15" s="176"/>
      <c r="CI15" s="176"/>
      <c r="CJ15" s="176"/>
      <c r="CK15" s="176"/>
      <c r="CL15" s="176"/>
      <c r="CM15" s="176"/>
      <c r="CN15" s="176"/>
      <c r="CO15" s="176"/>
      <c r="CP15" s="176"/>
      <c r="CQ15" s="176"/>
      <c r="CR15" s="176"/>
      <c r="CS15" s="176"/>
      <c r="CT15" s="176"/>
      <c r="CU15" s="176"/>
      <c r="CV15" s="176"/>
      <c r="CW15" s="176"/>
      <c r="CX15" s="176"/>
      <c r="CY15" s="176"/>
      <c r="CZ15" s="176"/>
      <c r="DA15" s="176"/>
      <c r="DB15" s="176"/>
      <c r="DC15" s="176"/>
      <c r="DD15" s="176"/>
      <c r="DE15" s="176"/>
      <c r="DF15" s="176"/>
      <c r="DG15" s="176"/>
      <c r="DH15" s="176"/>
      <c r="DI15" s="176"/>
      <c r="DJ15" s="176"/>
      <c r="DK15" s="176"/>
      <c r="DL15" s="176"/>
      <c r="DM15" s="176"/>
      <c r="DN15" s="176"/>
      <c r="DO15" s="176"/>
      <c r="DP15" s="176"/>
      <c r="DQ15" s="176"/>
      <c r="DR15" s="176"/>
      <c r="DS15" s="176"/>
      <c r="DT15" s="176"/>
      <c r="DU15" s="176"/>
      <c r="DV15" s="176"/>
      <c r="DW15" s="176"/>
      <c r="DX15" s="176"/>
      <c r="DY15" s="176"/>
      <c r="DZ15" s="176"/>
      <c r="EA15" s="176"/>
      <c r="EB15" s="176"/>
      <c r="EC15" s="176"/>
      <c r="ED15" s="176"/>
      <c r="EE15" s="176"/>
      <c r="EF15" s="176"/>
      <c r="EG15" s="176"/>
      <c r="EH15" s="176"/>
      <c r="EI15" s="176"/>
      <c r="EJ15" s="176"/>
      <c r="EK15" s="176"/>
      <c r="EL15" s="176"/>
      <c r="EM15" s="176"/>
      <c r="EN15" s="176"/>
      <c r="EO15" s="176"/>
      <c r="EP15" s="176"/>
      <c r="EQ15" s="176"/>
      <c r="ER15" s="176"/>
      <c r="ES15" s="176"/>
      <c r="ET15" s="176"/>
      <c r="EU15" s="176"/>
      <c r="EV15" s="176"/>
      <c r="EW15" s="176"/>
      <c r="EX15" s="176"/>
      <c r="EY15" s="176"/>
      <c r="EZ15" s="176"/>
      <c r="FA15" s="176"/>
      <c r="FB15" s="176"/>
      <c r="FC15" s="176"/>
      <c r="FD15" s="176"/>
      <c r="FE15" s="176"/>
      <c r="FF15" s="176"/>
      <c r="FG15" s="176"/>
      <c r="FH15" s="176"/>
      <c r="FI15" s="176"/>
      <c r="FJ15" s="176"/>
      <c r="FK15" s="176"/>
      <c r="FL15" s="176"/>
      <c r="FM15" s="176"/>
      <c r="FN15" s="176"/>
      <c r="FO15" s="176"/>
      <c r="FP15" s="176"/>
      <c r="FQ15" s="176"/>
      <c r="FR15" s="176"/>
      <c r="FS15" s="176"/>
      <c r="FT15" s="176"/>
      <c r="FU15" s="176"/>
      <c r="FV15" s="176"/>
      <c r="FW15" s="176"/>
      <c r="FX15" s="176"/>
      <c r="FY15" s="176"/>
      <c r="FZ15" s="176"/>
      <c r="GA15" s="176"/>
      <c r="GB15" s="176"/>
      <c r="GC15" s="176"/>
      <c r="GD15" s="176"/>
      <c r="GE15" s="176"/>
      <c r="GF15" s="176"/>
      <c r="GG15" s="176"/>
      <c r="GH15" s="176"/>
      <c r="GI15" s="176"/>
      <c r="GJ15" s="176"/>
      <c r="GK15" s="176"/>
      <c r="GL15" s="176"/>
      <c r="GM15" s="176"/>
      <c r="GN15" s="176"/>
      <c r="GO15" s="176"/>
      <c r="GP15" s="176"/>
      <c r="GQ15" s="176"/>
      <c r="GR15" s="176"/>
      <c r="GS15" s="176"/>
      <c r="GT15" s="176"/>
      <c r="GU15" s="176"/>
      <c r="GV15" s="176"/>
      <c r="GW15" s="176"/>
      <c r="GX15" s="176"/>
      <c r="GY15" s="176"/>
      <c r="GZ15" s="176"/>
      <c r="HA15" s="176"/>
      <c r="HB15" s="176"/>
      <c r="HC15" s="176"/>
      <c r="HD15" s="176"/>
      <c r="HE15" s="176"/>
      <c r="HF15" s="176"/>
      <c r="HG15" s="176"/>
      <c r="HH15" s="176"/>
      <c r="HI15" s="176"/>
      <c r="HJ15" s="176"/>
      <c r="HK15" s="176"/>
      <c r="HL15" s="176"/>
      <c r="HM15" s="176"/>
      <c r="HN15" s="176"/>
      <c r="HO15" s="176"/>
      <c r="HP15" s="176"/>
      <c r="HQ15" s="176"/>
      <c r="HR15" s="176"/>
      <c r="HS15" s="176"/>
      <c r="HT15" s="176"/>
      <c r="HU15" s="176"/>
      <c r="HV15" s="176"/>
      <c r="HW15" s="176"/>
      <c r="HX15" s="176"/>
      <c r="HY15" s="176"/>
      <c r="HZ15" s="176"/>
      <c r="IA15" s="176"/>
      <c r="IB15" s="176"/>
      <c r="IC15" s="176"/>
      <c r="ID15" s="176"/>
      <c r="IE15" s="176"/>
      <c r="IF15" s="176"/>
      <c r="IG15" s="176"/>
      <c r="IH15" s="176"/>
      <c r="II15" s="176"/>
      <c r="IJ15" s="176"/>
      <c r="IK15" s="176"/>
      <c r="IL15" s="176"/>
      <c r="IM15" s="176"/>
      <c r="IN15" s="176"/>
      <c r="IO15" s="176"/>
      <c r="IP15" s="176"/>
      <c r="IQ15" s="176"/>
      <c r="IR15" s="176"/>
      <c r="IS15" s="176"/>
      <c r="IT15" s="176"/>
      <c r="IU15" s="176"/>
      <c r="IV15" s="176"/>
    </row>
    <row r="16" spans="1:256" s="67" customFormat="1" ht="14.25" customHeight="1">
      <c r="A16" s="161"/>
      <c r="B16" s="162"/>
      <c r="C16" s="149" t="s">
        <v>230</v>
      </c>
      <c r="D16" s="150">
        <v>121191137.92</v>
      </c>
      <c r="E16" s="153">
        <v>121191137.92</v>
      </c>
      <c r="F16" s="154">
        <v>0</v>
      </c>
      <c r="G16" s="158"/>
      <c r="H16" s="148">
        <v>0</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6"/>
      <c r="CF16" s="176"/>
      <c r="CG16" s="176"/>
      <c r="CH16" s="176"/>
      <c r="CI16" s="176"/>
      <c r="CJ16" s="176"/>
      <c r="CK16" s="176"/>
      <c r="CL16" s="176"/>
      <c r="CM16" s="176"/>
      <c r="CN16" s="176"/>
      <c r="CO16" s="176"/>
      <c r="CP16" s="176"/>
      <c r="CQ16" s="176"/>
      <c r="CR16" s="176"/>
      <c r="CS16" s="176"/>
      <c r="CT16" s="176"/>
      <c r="CU16" s="176"/>
      <c r="CV16" s="176"/>
      <c r="CW16" s="176"/>
      <c r="CX16" s="176"/>
      <c r="CY16" s="176"/>
      <c r="CZ16" s="176"/>
      <c r="DA16" s="176"/>
      <c r="DB16" s="176"/>
      <c r="DC16" s="176"/>
      <c r="DD16" s="176"/>
      <c r="DE16" s="176"/>
      <c r="DF16" s="176"/>
      <c r="DG16" s="176"/>
      <c r="DH16" s="176"/>
      <c r="DI16" s="176"/>
      <c r="DJ16" s="176"/>
      <c r="DK16" s="176"/>
      <c r="DL16" s="176"/>
      <c r="DM16" s="176"/>
      <c r="DN16" s="176"/>
      <c r="DO16" s="176"/>
      <c r="DP16" s="176"/>
      <c r="DQ16" s="176"/>
      <c r="DR16" s="176"/>
      <c r="DS16" s="176"/>
      <c r="DT16" s="176"/>
      <c r="DU16" s="176"/>
      <c r="DV16" s="176"/>
      <c r="DW16" s="176"/>
      <c r="DX16" s="176"/>
      <c r="DY16" s="176"/>
      <c r="DZ16" s="176"/>
      <c r="EA16" s="176"/>
      <c r="EB16" s="176"/>
      <c r="EC16" s="176"/>
      <c r="ED16" s="176"/>
      <c r="EE16" s="176"/>
      <c r="EF16" s="176"/>
      <c r="EG16" s="176"/>
      <c r="EH16" s="176"/>
      <c r="EI16" s="176"/>
      <c r="EJ16" s="176"/>
      <c r="EK16" s="176"/>
      <c r="EL16" s="176"/>
      <c r="EM16" s="176"/>
      <c r="EN16" s="176"/>
      <c r="EO16" s="176"/>
      <c r="EP16" s="176"/>
      <c r="EQ16" s="176"/>
      <c r="ER16" s="176"/>
      <c r="ES16" s="176"/>
      <c r="ET16" s="176"/>
      <c r="EU16" s="176"/>
      <c r="EV16" s="176"/>
      <c r="EW16" s="176"/>
      <c r="EX16" s="176"/>
      <c r="EY16" s="176"/>
      <c r="EZ16" s="176"/>
      <c r="FA16" s="176"/>
      <c r="FB16" s="176"/>
      <c r="FC16" s="176"/>
      <c r="FD16" s="176"/>
      <c r="FE16" s="176"/>
      <c r="FF16" s="176"/>
      <c r="FG16" s="176"/>
      <c r="FH16" s="176"/>
      <c r="FI16" s="176"/>
      <c r="FJ16" s="176"/>
      <c r="FK16" s="176"/>
      <c r="FL16" s="176"/>
      <c r="FM16" s="176"/>
      <c r="FN16" s="176"/>
      <c r="FO16" s="176"/>
      <c r="FP16" s="176"/>
      <c r="FQ16" s="176"/>
      <c r="FR16" s="176"/>
      <c r="FS16" s="176"/>
      <c r="FT16" s="176"/>
      <c r="FU16" s="176"/>
      <c r="FV16" s="176"/>
      <c r="FW16" s="176"/>
      <c r="FX16" s="176"/>
      <c r="FY16" s="176"/>
      <c r="FZ16" s="176"/>
      <c r="GA16" s="176"/>
      <c r="GB16" s="176"/>
      <c r="GC16" s="176"/>
      <c r="GD16" s="176"/>
      <c r="GE16" s="176"/>
      <c r="GF16" s="176"/>
      <c r="GG16" s="176"/>
      <c r="GH16" s="176"/>
      <c r="GI16" s="176"/>
      <c r="GJ16" s="176"/>
      <c r="GK16" s="176"/>
      <c r="GL16" s="176"/>
      <c r="GM16" s="176"/>
      <c r="GN16" s="176"/>
      <c r="GO16" s="176"/>
      <c r="GP16" s="176"/>
      <c r="GQ16" s="176"/>
      <c r="GR16" s="176"/>
      <c r="GS16" s="176"/>
      <c r="GT16" s="176"/>
      <c r="GU16" s="176"/>
      <c r="GV16" s="176"/>
      <c r="GW16" s="176"/>
      <c r="GX16" s="176"/>
      <c r="GY16" s="176"/>
      <c r="GZ16" s="176"/>
      <c r="HA16" s="176"/>
      <c r="HB16" s="176"/>
      <c r="HC16" s="176"/>
      <c r="HD16" s="176"/>
      <c r="HE16" s="176"/>
      <c r="HF16" s="176"/>
      <c r="HG16" s="176"/>
      <c r="HH16" s="176"/>
      <c r="HI16" s="176"/>
      <c r="HJ16" s="176"/>
      <c r="HK16" s="176"/>
      <c r="HL16" s="176"/>
      <c r="HM16" s="176"/>
      <c r="HN16" s="176"/>
      <c r="HO16" s="176"/>
      <c r="HP16" s="176"/>
      <c r="HQ16" s="176"/>
      <c r="HR16" s="176"/>
      <c r="HS16" s="176"/>
      <c r="HT16" s="176"/>
      <c r="HU16" s="176"/>
      <c r="HV16" s="176"/>
      <c r="HW16" s="176"/>
      <c r="HX16" s="176"/>
      <c r="HY16" s="176"/>
      <c r="HZ16" s="176"/>
      <c r="IA16" s="176"/>
      <c r="IB16" s="176"/>
      <c r="IC16" s="176"/>
      <c r="ID16" s="176"/>
      <c r="IE16" s="176"/>
      <c r="IF16" s="176"/>
      <c r="IG16" s="176"/>
      <c r="IH16" s="176"/>
      <c r="II16" s="176"/>
      <c r="IJ16" s="176"/>
      <c r="IK16" s="176"/>
      <c r="IL16" s="176"/>
      <c r="IM16" s="176"/>
      <c r="IN16" s="176"/>
      <c r="IO16" s="176"/>
      <c r="IP16" s="176"/>
      <c r="IQ16" s="176"/>
      <c r="IR16" s="176"/>
      <c r="IS16" s="176"/>
      <c r="IT16" s="176"/>
      <c r="IU16" s="176"/>
      <c r="IV16" s="176"/>
    </row>
    <row r="17" spans="1:256" s="67" customFormat="1" ht="14.25" customHeight="1">
      <c r="A17" s="163"/>
      <c r="B17" s="151"/>
      <c r="C17" s="159" t="s">
        <v>231</v>
      </c>
      <c r="D17" s="150">
        <v>0</v>
      </c>
      <c r="E17" s="153">
        <v>0</v>
      </c>
      <c r="F17" s="154">
        <v>0</v>
      </c>
      <c r="G17" s="158"/>
      <c r="H17" s="148">
        <v>0</v>
      </c>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6"/>
      <c r="CF17" s="176"/>
      <c r="CG17" s="176"/>
      <c r="CH17" s="176"/>
      <c r="CI17" s="176"/>
      <c r="CJ17" s="176"/>
      <c r="CK17" s="176"/>
      <c r="CL17" s="176"/>
      <c r="CM17" s="176"/>
      <c r="CN17" s="176"/>
      <c r="CO17" s="176"/>
      <c r="CP17" s="176"/>
      <c r="CQ17" s="176"/>
      <c r="CR17" s="176"/>
      <c r="CS17" s="176"/>
      <c r="CT17" s="176"/>
      <c r="CU17" s="176"/>
      <c r="CV17" s="176"/>
      <c r="CW17" s="176"/>
      <c r="CX17" s="176"/>
      <c r="CY17" s="176"/>
      <c r="CZ17" s="176"/>
      <c r="DA17" s="176"/>
      <c r="DB17" s="176"/>
      <c r="DC17" s="176"/>
      <c r="DD17" s="176"/>
      <c r="DE17" s="176"/>
      <c r="DF17" s="176"/>
      <c r="DG17" s="176"/>
      <c r="DH17" s="176"/>
      <c r="DI17" s="176"/>
      <c r="DJ17" s="176"/>
      <c r="DK17" s="176"/>
      <c r="DL17" s="176"/>
      <c r="DM17" s="176"/>
      <c r="DN17" s="176"/>
      <c r="DO17" s="176"/>
      <c r="DP17" s="176"/>
      <c r="DQ17" s="176"/>
      <c r="DR17" s="176"/>
      <c r="DS17" s="176"/>
      <c r="DT17" s="176"/>
      <c r="DU17" s="176"/>
      <c r="DV17" s="176"/>
      <c r="DW17" s="176"/>
      <c r="DX17" s="176"/>
      <c r="DY17" s="176"/>
      <c r="DZ17" s="176"/>
      <c r="EA17" s="176"/>
      <c r="EB17" s="176"/>
      <c r="EC17" s="176"/>
      <c r="ED17" s="176"/>
      <c r="EE17" s="176"/>
      <c r="EF17" s="176"/>
      <c r="EG17" s="176"/>
      <c r="EH17" s="176"/>
      <c r="EI17" s="176"/>
      <c r="EJ17" s="176"/>
      <c r="EK17" s="176"/>
      <c r="EL17" s="176"/>
      <c r="EM17" s="176"/>
      <c r="EN17" s="176"/>
      <c r="EO17" s="176"/>
      <c r="EP17" s="176"/>
      <c r="EQ17" s="176"/>
      <c r="ER17" s="176"/>
      <c r="ES17" s="176"/>
      <c r="ET17" s="176"/>
      <c r="EU17" s="176"/>
      <c r="EV17" s="176"/>
      <c r="EW17" s="176"/>
      <c r="EX17" s="176"/>
      <c r="EY17" s="176"/>
      <c r="EZ17" s="176"/>
      <c r="FA17" s="176"/>
      <c r="FB17" s="176"/>
      <c r="FC17" s="176"/>
      <c r="FD17" s="176"/>
      <c r="FE17" s="176"/>
      <c r="FF17" s="176"/>
      <c r="FG17" s="176"/>
      <c r="FH17" s="176"/>
      <c r="FI17" s="176"/>
      <c r="FJ17" s="176"/>
      <c r="FK17" s="176"/>
      <c r="FL17" s="176"/>
      <c r="FM17" s="176"/>
      <c r="FN17" s="176"/>
      <c r="FO17" s="176"/>
      <c r="FP17" s="176"/>
      <c r="FQ17" s="176"/>
      <c r="FR17" s="176"/>
      <c r="FS17" s="176"/>
      <c r="FT17" s="176"/>
      <c r="FU17" s="176"/>
      <c r="FV17" s="176"/>
      <c r="FW17" s="176"/>
      <c r="FX17" s="176"/>
      <c r="FY17" s="176"/>
      <c r="FZ17" s="176"/>
      <c r="GA17" s="176"/>
      <c r="GB17" s="176"/>
      <c r="GC17" s="176"/>
      <c r="GD17" s="176"/>
      <c r="GE17" s="176"/>
      <c r="GF17" s="176"/>
      <c r="GG17" s="176"/>
      <c r="GH17" s="176"/>
      <c r="GI17" s="176"/>
      <c r="GJ17" s="176"/>
      <c r="GK17" s="176"/>
      <c r="GL17" s="176"/>
      <c r="GM17" s="176"/>
      <c r="GN17" s="176"/>
      <c r="GO17" s="176"/>
      <c r="GP17" s="176"/>
      <c r="GQ17" s="176"/>
      <c r="GR17" s="176"/>
      <c r="GS17" s="176"/>
      <c r="GT17" s="176"/>
      <c r="GU17" s="176"/>
      <c r="GV17" s="176"/>
      <c r="GW17" s="176"/>
      <c r="GX17" s="176"/>
      <c r="GY17" s="176"/>
      <c r="GZ17" s="176"/>
      <c r="HA17" s="176"/>
      <c r="HB17" s="176"/>
      <c r="HC17" s="176"/>
      <c r="HD17" s="176"/>
      <c r="HE17" s="176"/>
      <c r="HF17" s="176"/>
      <c r="HG17" s="176"/>
      <c r="HH17" s="176"/>
      <c r="HI17" s="176"/>
      <c r="HJ17" s="176"/>
      <c r="HK17" s="176"/>
      <c r="HL17" s="176"/>
      <c r="HM17" s="176"/>
      <c r="HN17" s="176"/>
      <c r="HO17" s="176"/>
      <c r="HP17" s="176"/>
      <c r="HQ17" s="176"/>
      <c r="HR17" s="176"/>
      <c r="HS17" s="176"/>
      <c r="HT17" s="176"/>
      <c r="HU17" s="176"/>
      <c r="HV17" s="176"/>
      <c r="HW17" s="176"/>
      <c r="HX17" s="176"/>
      <c r="HY17" s="176"/>
      <c r="HZ17" s="176"/>
      <c r="IA17" s="176"/>
      <c r="IB17" s="176"/>
      <c r="IC17" s="176"/>
      <c r="ID17" s="176"/>
      <c r="IE17" s="176"/>
      <c r="IF17" s="176"/>
      <c r="IG17" s="176"/>
      <c r="IH17" s="176"/>
      <c r="II17" s="176"/>
      <c r="IJ17" s="176"/>
      <c r="IK17" s="176"/>
      <c r="IL17" s="176"/>
      <c r="IM17" s="176"/>
      <c r="IN17" s="176"/>
      <c r="IO17" s="176"/>
      <c r="IP17" s="176"/>
      <c r="IQ17" s="176"/>
      <c r="IR17" s="176"/>
      <c r="IS17" s="176"/>
      <c r="IT17" s="176"/>
      <c r="IU17" s="176"/>
      <c r="IV17" s="176"/>
    </row>
    <row r="18" spans="1:256" s="67" customFormat="1" ht="14.25" customHeight="1">
      <c r="A18" s="161"/>
      <c r="B18" s="151"/>
      <c r="C18" s="159" t="s">
        <v>232</v>
      </c>
      <c r="D18" s="150">
        <v>0</v>
      </c>
      <c r="E18" s="153">
        <v>0</v>
      </c>
      <c r="F18" s="154">
        <v>0</v>
      </c>
      <c r="G18" s="158"/>
      <c r="H18" s="148">
        <v>0</v>
      </c>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c r="CO18" s="176"/>
      <c r="CP18" s="176"/>
      <c r="CQ18" s="176"/>
      <c r="CR18" s="176"/>
      <c r="CS18" s="176"/>
      <c r="CT18" s="176"/>
      <c r="CU18" s="176"/>
      <c r="CV18" s="176"/>
      <c r="CW18" s="176"/>
      <c r="CX18" s="176"/>
      <c r="CY18" s="176"/>
      <c r="CZ18" s="176"/>
      <c r="DA18" s="176"/>
      <c r="DB18" s="176"/>
      <c r="DC18" s="176"/>
      <c r="DD18" s="176"/>
      <c r="DE18" s="176"/>
      <c r="DF18" s="176"/>
      <c r="DG18" s="176"/>
      <c r="DH18" s="176"/>
      <c r="DI18" s="176"/>
      <c r="DJ18" s="176"/>
      <c r="DK18" s="176"/>
      <c r="DL18" s="176"/>
      <c r="DM18" s="176"/>
      <c r="DN18" s="176"/>
      <c r="DO18" s="176"/>
      <c r="DP18" s="176"/>
      <c r="DQ18" s="176"/>
      <c r="DR18" s="176"/>
      <c r="DS18" s="176"/>
      <c r="DT18" s="176"/>
      <c r="DU18" s="176"/>
      <c r="DV18" s="176"/>
      <c r="DW18" s="176"/>
      <c r="DX18" s="176"/>
      <c r="DY18" s="176"/>
      <c r="DZ18" s="176"/>
      <c r="EA18" s="176"/>
      <c r="EB18" s="176"/>
      <c r="EC18" s="176"/>
      <c r="ED18" s="176"/>
      <c r="EE18" s="176"/>
      <c r="EF18" s="176"/>
      <c r="EG18" s="176"/>
      <c r="EH18" s="176"/>
      <c r="EI18" s="176"/>
      <c r="EJ18" s="176"/>
      <c r="EK18" s="176"/>
      <c r="EL18" s="176"/>
      <c r="EM18" s="176"/>
      <c r="EN18" s="176"/>
      <c r="EO18" s="176"/>
      <c r="EP18" s="176"/>
      <c r="EQ18" s="176"/>
      <c r="ER18" s="176"/>
      <c r="ES18" s="176"/>
      <c r="ET18" s="176"/>
      <c r="EU18" s="176"/>
      <c r="EV18" s="176"/>
      <c r="EW18" s="176"/>
      <c r="EX18" s="176"/>
      <c r="EY18" s="176"/>
      <c r="EZ18" s="176"/>
      <c r="FA18" s="176"/>
      <c r="FB18" s="176"/>
      <c r="FC18" s="176"/>
      <c r="FD18" s="176"/>
      <c r="FE18" s="176"/>
      <c r="FF18" s="176"/>
      <c r="FG18" s="176"/>
      <c r="FH18" s="176"/>
      <c r="FI18" s="176"/>
      <c r="FJ18" s="176"/>
      <c r="FK18" s="176"/>
      <c r="FL18" s="176"/>
      <c r="FM18" s="176"/>
      <c r="FN18" s="176"/>
      <c r="FO18" s="176"/>
      <c r="FP18" s="176"/>
      <c r="FQ18" s="176"/>
      <c r="FR18" s="176"/>
      <c r="FS18" s="176"/>
      <c r="FT18" s="176"/>
      <c r="FU18" s="176"/>
      <c r="FV18" s="176"/>
      <c r="FW18" s="176"/>
      <c r="FX18" s="176"/>
      <c r="FY18" s="176"/>
      <c r="FZ18" s="176"/>
      <c r="GA18" s="176"/>
      <c r="GB18" s="176"/>
      <c r="GC18" s="176"/>
      <c r="GD18" s="176"/>
      <c r="GE18" s="176"/>
      <c r="GF18" s="176"/>
      <c r="GG18" s="176"/>
      <c r="GH18" s="176"/>
      <c r="GI18" s="176"/>
      <c r="GJ18" s="176"/>
      <c r="GK18" s="176"/>
      <c r="GL18" s="176"/>
      <c r="GM18" s="176"/>
      <c r="GN18" s="176"/>
      <c r="GO18" s="176"/>
      <c r="GP18" s="176"/>
      <c r="GQ18" s="176"/>
      <c r="GR18" s="176"/>
      <c r="GS18" s="176"/>
      <c r="GT18" s="176"/>
      <c r="GU18" s="176"/>
      <c r="GV18" s="176"/>
      <c r="GW18" s="176"/>
      <c r="GX18" s="176"/>
      <c r="GY18" s="176"/>
      <c r="GZ18" s="176"/>
      <c r="HA18" s="176"/>
      <c r="HB18" s="176"/>
      <c r="HC18" s="176"/>
      <c r="HD18" s="176"/>
      <c r="HE18" s="176"/>
      <c r="HF18" s="176"/>
      <c r="HG18" s="176"/>
      <c r="HH18" s="176"/>
      <c r="HI18" s="176"/>
      <c r="HJ18" s="176"/>
      <c r="HK18" s="176"/>
      <c r="HL18" s="176"/>
      <c r="HM18" s="176"/>
      <c r="HN18" s="176"/>
      <c r="HO18" s="176"/>
      <c r="HP18" s="176"/>
      <c r="HQ18" s="176"/>
      <c r="HR18" s="176"/>
      <c r="HS18" s="176"/>
      <c r="HT18" s="176"/>
      <c r="HU18" s="176"/>
      <c r="HV18" s="176"/>
      <c r="HW18" s="176"/>
      <c r="HX18" s="176"/>
      <c r="HY18" s="176"/>
      <c r="HZ18" s="176"/>
      <c r="IA18" s="176"/>
      <c r="IB18" s="176"/>
      <c r="IC18" s="176"/>
      <c r="ID18" s="176"/>
      <c r="IE18" s="176"/>
      <c r="IF18" s="176"/>
      <c r="IG18" s="176"/>
      <c r="IH18" s="176"/>
      <c r="II18" s="176"/>
      <c r="IJ18" s="176"/>
      <c r="IK18" s="176"/>
      <c r="IL18" s="176"/>
      <c r="IM18" s="176"/>
      <c r="IN18" s="176"/>
      <c r="IO18" s="176"/>
      <c r="IP18" s="176"/>
      <c r="IQ18" s="176"/>
      <c r="IR18" s="176"/>
      <c r="IS18" s="176"/>
      <c r="IT18" s="176"/>
      <c r="IU18" s="176"/>
      <c r="IV18" s="176"/>
    </row>
    <row r="19" spans="1:256" s="67" customFormat="1" ht="14.25" customHeight="1">
      <c r="A19" s="161"/>
      <c r="B19" s="151"/>
      <c r="C19" s="159" t="s">
        <v>233</v>
      </c>
      <c r="D19" s="150">
        <v>0</v>
      </c>
      <c r="E19" s="153">
        <v>0</v>
      </c>
      <c r="F19" s="154">
        <v>0</v>
      </c>
      <c r="G19" s="158"/>
      <c r="H19" s="148">
        <v>0</v>
      </c>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176"/>
      <c r="CX19" s="176"/>
      <c r="CY19" s="176"/>
      <c r="CZ19" s="176"/>
      <c r="DA19" s="176"/>
      <c r="DB19" s="176"/>
      <c r="DC19" s="176"/>
      <c r="DD19" s="176"/>
      <c r="DE19" s="176"/>
      <c r="DF19" s="176"/>
      <c r="DG19" s="176"/>
      <c r="DH19" s="176"/>
      <c r="DI19" s="176"/>
      <c r="DJ19" s="176"/>
      <c r="DK19" s="176"/>
      <c r="DL19" s="176"/>
      <c r="DM19" s="176"/>
      <c r="DN19" s="176"/>
      <c r="DO19" s="176"/>
      <c r="DP19" s="176"/>
      <c r="DQ19" s="176"/>
      <c r="DR19" s="176"/>
      <c r="DS19" s="176"/>
      <c r="DT19" s="176"/>
      <c r="DU19" s="176"/>
      <c r="DV19" s="176"/>
      <c r="DW19" s="176"/>
      <c r="DX19" s="176"/>
      <c r="DY19" s="176"/>
      <c r="DZ19" s="176"/>
      <c r="EA19" s="176"/>
      <c r="EB19" s="176"/>
      <c r="EC19" s="176"/>
      <c r="ED19" s="176"/>
      <c r="EE19" s="176"/>
      <c r="EF19" s="176"/>
      <c r="EG19" s="176"/>
      <c r="EH19" s="176"/>
      <c r="EI19" s="176"/>
      <c r="EJ19" s="176"/>
      <c r="EK19" s="176"/>
      <c r="EL19" s="176"/>
      <c r="EM19" s="176"/>
      <c r="EN19" s="176"/>
      <c r="EO19" s="176"/>
      <c r="EP19" s="176"/>
      <c r="EQ19" s="176"/>
      <c r="ER19" s="176"/>
      <c r="ES19" s="176"/>
      <c r="ET19" s="176"/>
      <c r="EU19" s="176"/>
      <c r="EV19" s="176"/>
      <c r="EW19" s="176"/>
      <c r="EX19" s="176"/>
      <c r="EY19" s="176"/>
      <c r="EZ19" s="176"/>
      <c r="FA19" s="176"/>
      <c r="FB19" s="176"/>
      <c r="FC19" s="176"/>
      <c r="FD19" s="176"/>
      <c r="FE19" s="176"/>
      <c r="FF19" s="176"/>
      <c r="FG19" s="176"/>
      <c r="FH19" s="176"/>
      <c r="FI19" s="176"/>
      <c r="FJ19" s="176"/>
      <c r="FK19" s="176"/>
      <c r="FL19" s="176"/>
      <c r="FM19" s="176"/>
      <c r="FN19" s="176"/>
      <c r="FO19" s="176"/>
      <c r="FP19" s="176"/>
      <c r="FQ19" s="176"/>
      <c r="FR19" s="176"/>
      <c r="FS19" s="176"/>
      <c r="FT19" s="176"/>
      <c r="FU19" s="176"/>
      <c r="FV19" s="176"/>
      <c r="FW19" s="176"/>
      <c r="FX19" s="176"/>
      <c r="FY19" s="176"/>
      <c r="FZ19" s="176"/>
      <c r="GA19" s="176"/>
      <c r="GB19" s="176"/>
      <c r="GC19" s="176"/>
      <c r="GD19" s="176"/>
      <c r="GE19" s="176"/>
      <c r="GF19" s="176"/>
      <c r="GG19" s="176"/>
      <c r="GH19" s="176"/>
      <c r="GI19" s="176"/>
      <c r="GJ19" s="176"/>
      <c r="GK19" s="176"/>
      <c r="GL19" s="176"/>
      <c r="GM19" s="176"/>
      <c r="GN19" s="176"/>
      <c r="GO19" s="176"/>
      <c r="GP19" s="176"/>
      <c r="GQ19" s="176"/>
      <c r="GR19" s="176"/>
      <c r="GS19" s="176"/>
      <c r="GT19" s="176"/>
      <c r="GU19" s="176"/>
      <c r="GV19" s="176"/>
      <c r="GW19" s="176"/>
      <c r="GX19" s="176"/>
      <c r="GY19" s="176"/>
      <c r="GZ19" s="176"/>
      <c r="HA19" s="176"/>
      <c r="HB19" s="176"/>
      <c r="HC19" s="176"/>
      <c r="HD19" s="176"/>
      <c r="HE19" s="176"/>
      <c r="HF19" s="176"/>
      <c r="HG19" s="176"/>
      <c r="HH19" s="176"/>
      <c r="HI19" s="176"/>
      <c r="HJ19" s="176"/>
      <c r="HK19" s="176"/>
      <c r="HL19" s="176"/>
      <c r="HM19" s="176"/>
      <c r="HN19" s="176"/>
      <c r="HO19" s="176"/>
      <c r="HP19" s="176"/>
      <c r="HQ19" s="176"/>
      <c r="HR19" s="176"/>
      <c r="HS19" s="176"/>
      <c r="HT19" s="176"/>
      <c r="HU19" s="176"/>
      <c r="HV19" s="176"/>
      <c r="HW19" s="176"/>
      <c r="HX19" s="176"/>
      <c r="HY19" s="176"/>
      <c r="HZ19" s="176"/>
      <c r="IA19" s="176"/>
      <c r="IB19" s="176"/>
      <c r="IC19" s="176"/>
      <c r="ID19" s="176"/>
      <c r="IE19" s="176"/>
      <c r="IF19" s="176"/>
      <c r="IG19" s="176"/>
      <c r="IH19" s="176"/>
      <c r="II19" s="176"/>
      <c r="IJ19" s="176"/>
      <c r="IK19" s="176"/>
      <c r="IL19" s="176"/>
      <c r="IM19" s="176"/>
      <c r="IN19" s="176"/>
      <c r="IO19" s="176"/>
      <c r="IP19" s="176"/>
      <c r="IQ19" s="176"/>
      <c r="IR19" s="176"/>
      <c r="IS19" s="176"/>
      <c r="IT19" s="176"/>
      <c r="IU19" s="176"/>
      <c r="IV19" s="176"/>
    </row>
    <row r="20" spans="1:256" s="67" customFormat="1" ht="14.25" customHeight="1">
      <c r="A20" s="161"/>
      <c r="B20" s="151"/>
      <c r="C20" s="159" t="s">
        <v>234</v>
      </c>
      <c r="D20" s="150">
        <v>0</v>
      </c>
      <c r="E20" s="153">
        <v>0</v>
      </c>
      <c r="F20" s="154">
        <v>0</v>
      </c>
      <c r="G20" s="158"/>
      <c r="H20" s="148">
        <v>0</v>
      </c>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6"/>
      <c r="DF20" s="176"/>
      <c r="DG20" s="176"/>
      <c r="DH20" s="176"/>
      <c r="DI20" s="176"/>
      <c r="DJ20" s="176"/>
      <c r="DK20" s="176"/>
      <c r="DL20" s="176"/>
      <c r="DM20" s="176"/>
      <c r="DN20" s="176"/>
      <c r="DO20" s="176"/>
      <c r="DP20" s="176"/>
      <c r="DQ20" s="176"/>
      <c r="DR20" s="176"/>
      <c r="DS20" s="176"/>
      <c r="DT20" s="176"/>
      <c r="DU20" s="176"/>
      <c r="DV20" s="176"/>
      <c r="DW20" s="176"/>
      <c r="DX20" s="176"/>
      <c r="DY20" s="176"/>
      <c r="DZ20" s="176"/>
      <c r="EA20" s="176"/>
      <c r="EB20" s="176"/>
      <c r="EC20" s="176"/>
      <c r="ED20" s="176"/>
      <c r="EE20" s="176"/>
      <c r="EF20" s="176"/>
      <c r="EG20" s="176"/>
      <c r="EH20" s="176"/>
      <c r="EI20" s="176"/>
      <c r="EJ20" s="176"/>
      <c r="EK20" s="176"/>
      <c r="EL20" s="176"/>
      <c r="EM20" s="176"/>
      <c r="EN20" s="176"/>
      <c r="EO20" s="176"/>
      <c r="EP20" s="176"/>
      <c r="EQ20" s="176"/>
      <c r="ER20" s="176"/>
      <c r="ES20" s="176"/>
      <c r="ET20" s="176"/>
      <c r="EU20" s="176"/>
      <c r="EV20" s="176"/>
      <c r="EW20" s="176"/>
      <c r="EX20" s="176"/>
      <c r="EY20" s="176"/>
      <c r="EZ20" s="176"/>
      <c r="FA20" s="176"/>
      <c r="FB20" s="176"/>
      <c r="FC20" s="176"/>
      <c r="FD20" s="176"/>
      <c r="FE20" s="176"/>
      <c r="FF20" s="176"/>
      <c r="FG20" s="176"/>
      <c r="FH20" s="176"/>
      <c r="FI20" s="176"/>
      <c r="FJ20" s="176"/>
      <c r="FK20" s="176"/>
      <c r="FL20" s="176"/>
      <c r="FM20" s="176"/>
      <c r="FN20" s="176"/>
      <c r="FO20" s="176"/>
      <c r="FP20" s="176"/>
      <c r="FQ20" s="176"/>
      <c r="FR20" s="176"/>
      <c r="FS20" s="176"/>
      <c r="FT20" s="176"/>
      <c r="FU20" s="176"/>
      <c r="FV20" s="176"/>
      <c r="FW20" s="176"/>
      <c r="FX20" s="176"/>
      <c r="FY20" s="176"/>
      <c r="FZ20" s="176"/>
      <c r="GA20" s="176"/>
      <c r="GB20" s="176"/>
      <c r="GC20" s="176"/>
      <c r="GD20" s="176"/>
      <c r="GE20" s="176"/>
      <c r="GF20" s="176"/>
      <c r="GG20" s="176"/>
      <c r="GH20" s="176"/>
      <c r="GI20" s="176"/>
      <c r="GJ20" s="176"/>
      <c r="GK20" s="176"/>
      <c r="GL20" s="176"/>
      <c r="GM20" s="176"/>
      <c r="GN20" s="176"/>
      <c r="GO20" s="176"/>
      <c r="GP20" s="176"/>
      <c r="GQ20" s="176"/>
      <c r="GR20" s="176"/>
      <c r="GS20" s="176"/>
      <c r="GT20" s="176"/>
      <c r="GU20" s="176"/>
      <c r="GV20" s="176"/>
      <c r="GW20" s="176"/>
      <c r="GX20" s="176"/>
      <c r="GY20" s="176"/>
      <c r="GZ20" s="176"/>
      <c r="HA20" s="176"/>
      <c r="HB20" s="176"/>
      <c r="HC20" s="176"/>
      <c r="HD20" s="176"/>
      <c r="HE20" s="176"/>
      <c r="HF20" s="176"/>
      <c r="HG20" s="176"/>
      <c r="HH20" s="176"/>
      <c r="HI20" s="176"/>
      <c r="HJ20" s="176"/>
      <c r="HK20" s="176"/>
      <c r="HL20" s="176"/>
      <c r="HM20" s="176"/>
      <c r="HN20" s="176"/>
      <c r="HO20" s="176"/>
      <c r="HP20" s="176"/>
      <c r="HQ20" s="176"/>
      <c r="HR20" s="176"/>
      <c r="HS20" s="176"/>
      <c r="HT20" s="176"/>
      <c r="HU20" s="176"/>
      <c r="HV20" s="176"/>
      <c r="HW20" s="176"/>
      <c r="HX20" s="176"/>
      <c r="HY20" s="176"/>
      <c r="HZ20" s="176"/>
      <c r="IA20" s="176"/>
      <c r="IB20" s="176"/>
      <c r="IC20" s="176"/>
      <c r="ID20" s="176"/>
      <c r="IE20" s="176"/>
      <c r="IF20" s="176"/>
      <c r="IG20" s="176"/>
      <c r="IH20" s="176"/>
      <c r="II20" s="176"/>
      <c r="IJ20" s="176"/>
      <c r="IK20" s="176"/>
      <c r="IL20" s="176"/>
      <c r="IM20" s="176"/>
      <c r="IN20" s="176"/>
      <c r="IO20" s="176"/>
      <c r="IP20" s="176"/>
      <c r="IQ20" s="176"/>
      <c r="IR20" s="176"/>
      <c r="IS20" s="176"/>
      <c r="IT20" s="176"/>
      <c r="IU20" s="176"/>
      <c r="IV20" s="176"/>
    </row>
    <row r="21" spans="1:256" s="67" customFormat="1" ht="14.25" customHeight="1">
      <c r="A21" s="161"/>
      <c r="B21" s="151"/>
      <c r="C21" s="159" t="s">
        <v>235</v>
      </c>
      <c r="D21" s="150">
        <v>0</v>
      </c>
      <c r="E21" s="153">
        <v>0</v>
      </c>
      <c r="F21" s="154">
        <v>0</v>
      </c>
      <c r="G21" s="158"/>
      <c r="H21" s="148">
        <v>0</v>
      </c>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6"/>
      <c r="DJ21" s="176"/>
      <c r="DK21" s="176"/>
      <c r="DL21" s="176"/>
      <c r="DM21" s="176"/>
      <c r="DN21" s="176"/>
      <c r="DO21" s="176"/>
      <c r="DP21" s="176"/>
      <c r="DQ21" s="176"/>
      <c r="DR21" s="176"/>
      <c r="DS21" s="176"/>
      <c r="DT21" s="176"/>
      <c r="DU21" s="176"/>
      <c r="DV21" s="176"/>
      <c r="DW21" s="176"/>
      <c r="DX21" s="176"/>
      <c r="DY21" s="176"/>
      <c r="DZ21" s="176"/>
      <c r="EA21" s="176"/>
      <c r="EB21" s="176"/>
      <c r="EC21" s="176"/>
      <c r="ED21" s="176"/>
      <c r="EE21" s="176"/>
      <c r="EF21" s="176"/>
      <c r="EG21" s="176"/>
      <c r="EH21" s="176"/>
      <c r="EI21" s="176"/>
      <c r="EJ21" s="176"/>
      <c r="EK21" s="176"/>
      <c r="EL21" s="176"/>
      <c r="EM21" s="176"/>
      <c r="EN21" s="176"/>
      <c r="EO21" s="176"/>
      <c r="EP21" s="176"/>
      <c r="EQ21" s="176"/>
      <c r="ER21" s="176"/>
      <c r="ES21" s="176"/>
      <c r="ET21" s="176"/>
      <c r="EU21" s="176"/>
      <c r="EV21" s="176"/>
      <c r="EW21" s="176"/>
      <c r="EX21" s="176"/>
      <c r="EY21" s="176"/>
      <c r="EZ21" s="176"/>
      <c r="FA21" s="176"/>
      <c r="FB21" s="176"/>
      <c r="FC21" s="176"/>
      <c r="FD21" s="176"/>
      <c r="FE21" s="176"/>
      <c r="FF21" s="176"/>
      <c r="FG21" s="176"/>
      <c r="FH21" s="176"/>
      <c r="FI21" s="176"/>
      <c r="FJ21" s="176"/>
      <c r="FK21" s="176"/>
      <c r="FL21" s="176"/>
      <c r="FM21" s="176"/>
      <c r="FN21" s="176"/>
      <c r="FO21" s="176"/>
      <c r="FP21" s="176"/>
      <c r="FQ21" s="176"/>
      <c r="FR21" s="176"/>
      <c r="FS21" s="176"/>
      <c r="FT21" s="176"/>
      <c r="FU21" s="176"/>
      <c r="FV21" s="176"/>
      <c r="FW21" s="176"/>
      <c r="FX21" s="176"/>
      <c r="FY21" s="176"/>
      <c r="FZ21" s="176"/>
      <c r="GA21" s="176"/>
      <c r="GB21" s="176"/>
      <c r="GC21" s="176"/>
      <c r="GD21" s="176"/>
      <c r="GE21" s="176"/>
      <c r="GF21" s="176"/>
      <c r="GG21" s="176"/>
      <c r="GH21" s="176"/>
      <c r="GI21" s="176"/>
      <c r="GJ21" s="176"/>
      <c r="GK21" s="176"/>
      <c r="GL21" s="176"/>
      <c r="GM21" s="176"/>
      <c r="GN21" s="176"/>
      <c r="GO21" s="176"/>
      <c r="GP21" s="176"/>
      <c r="GQ21" s="176"/>
      <c r="GR21" s="176"/>
      <c r="GS21" s="176"/>
      <c r="GT21" s="176"/>
      <c r="GU21" s="176"/>
      <c r="GV21" s="176"/>
      <c r="GW21" s="176"/>
      <c r="GX21" s="176"/>
      <c r="GY21" s="176"/>
      <c r="GZ21" s="176"/>
      <c r="HA21" s="176"/>
      <c r="HB21" s="176"/>
      <c r="HC21" s="176"/>
      <c r="HD21" s="176"/>
      <c r="HE21" s="176"/>
      <c r="HF21" s="176"/>
      <c r="HG21" s="176"/>
      <c r="HH21" s="176"/>
      <c r="HI21" s="176"/>
      <c r="HJ21" s="176"/>
      <c r="HK21" s="176"/>
      <c r="HL21" s="176"/>
      <c r="HM21" s="176"/>
      <c r="HN21" s="176"/>
      <c r="HO21" s="176"/>
      <c r="HP21" s="176"/>
      <c r="HQ21" s="176"/>
      <c r="HR21" s="176"/>
      <c r="HS21" s="176"/>
      <c r="HT21" s="176"/>
      <c r="HU21" s="176"/>
      <c r="HV21" s="176"/>
      <c r="HW21" s="176"/>
      <c r="HX21" s="176"/>
      <c r="HY21" s="176"/>
      <c r="HZ21" s="176"/>
      <c r="IA21" s="176"/>
      <c r="IB21" s="176"/>
      <c r="IC21" s="176"/>
      <c r="ID21" s="176"/>
      <c r="IE21" s="176"/>
      <c r="IF21" s="176"/>
      <c r="IG21" s="176"/>
      <c r="IH21" s="176"/>
      <c r="II21" s="176"/>
      <c r="IJ21" s="176"/>
      <c r="IK21" s="176"/>
      <c r="IL21" s="176"/>
      <c r="IM21" s="176"/>
      <c r="IN21" s="176"/>
      <c r="IO21" s="176"/>
      <c r="IP21" s="176"/>
      <c r="IQ21" s="176"/>
      <c r="IR21" s="176"/>
      <c r="IS21" s="176"/>
      <c r="IT21" s="176"/>
      <c r="IU21" s="176"/>
      <c r="IV21" s="176"/>
    </row>
    <row r="22" spans="1:256" s="67" customFormat="1" ht="14.25" customHeight="1">
      <c r="A22" s="161"/>
      <c r="B22" s="164"/>
      <c r="C22" s="165" t="s">
        <v>236</v>
      </c>
      <c r="D22" s="150">
        <v>0</v>
      </c>
      <c r="E22" s="153">
        <v>0</v>
      </c>
      <c r="F22" s="154">
        <v>0</v>
      </c>
      <c r="G22" s="158"/>
      <c r="H22" s="148">
        <v>0</v>
      </c>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176"/>
      <c r="EG22" s="176"/>
      <c r="EH22" s="176"/>
      <c r="EI22" s="176"/>
      <c r="EJ22" s="176"/>
      <c r="EK22" s="176"/>
      <c r="EL22" s="176"/>
      <c r="EM22" s="176"/>
      <c r="EN22" s="176"/>
      <c r="EO22" s="176"/>
      <c r="EP22" s="176"/>
      <c r="EQ22" s="176"/>
      <c r="ER22" s="176"/>
      <c r="ES22" s="176"/>
      <c r="ET22" s="176"/>
      <c r="EU22" s="176"/>
      <c r="EV22" s="176"/>
      <c r="EW22" s="176"/>
      <c r="EX22" s="176"/>
      <c r="EY22" s="176"/>
      <c r="EZ22" s="176"/>
      <c r="FA22" s="176"/>
      <c r="FB22" s="176"/>
      <c r="FC22" s="176"/>
      <c r="FD22" s="176"/>
      <c r="FE22" s="176"/>
      <c r="FF22" s="176"/>
      <c r="FG22" s="176"/>
      <c r="FH22" s="176"/>
      <c r="FI22" s="176"/>
      <c r="FJ22" s="176"/>
      <c r="FK22" s="176"/>
      <c r="FL22" s="176"/>
      <c r="FM22" s="176"/>
      <c r="FN22" s="176"/>
      <c r="FO22" s="176"/>
      <c r="FP22" s="176"/>
      <c r="FQ22" s="176"/>
      <c r="FR22" s="176"/>
      <c r="FS22" s="176"/>
      <c r="FT22" s="176"/>
      <c r="FU22" s="176"/>
      <c r="FV22" s="176"/>
      <c r="FW22" s="176"/>
      <c r="FX22" s="176"/>
      <c r="FY22" s="176"/>
      <c r="FZ22" s="176"/>
      <c r="GA22" s="176"/>
      <c r="GB22" s="176"/>
      <c r="GC22" s="176"/>
      <c r="GD22" s="176"/>
      <c r="GE22" s="176"/>
      <c r="GF22" s="176"/>
      <c r="GG22" s="176"/>
      <c r="GH22" s="176"/>
      <c r="GI22" s="176"/>
      <c r="GJ22" s="176"/>
      <c r="GK22" s="176"/>
      <c r="GL22" s="176"/>
      <c r="GM22" s="176"/>
      <c r="GN22" s="176"/>
      <c r="GO22" s="176"/>
      <c r="GP22" s="176"/>
      <c r="GQ22" s="176"/>
      <c r="GR22" s="176"/>
      <c r="GS22" s="176"/>
      <c r="GT22" s="176"/>
      <c r="GU22" s="176"/>
      <c r="GV22" s="176"/>
      <c r="GW22" s="176"/>
      <c r="GX22" s="176"/>
      <c r="GY22" s="176"/>
      <c r="GZ22" s="176"/>
      <c r="HA22" s="176"/>
      <c r="HB22" s="176"/>
      <c r="HC22" s="176"/>
      <c r="HD22" s="176"/>
      <c r="HE22" s="176"/>
      <c r="HF22" s="176"/>
      <c r="HG22" s="176"/>
      <c r="HH22" s="176"/>
      <c r="HI22" s="176"/>
      <c r="HJ22" s="176"/>
      <c r="HK22" s="176"/>
      <c r="HL22" s="176"/>
      <c r="HM22" s="176"/>
      <c r="HN22" s="176"/>
      <c r="HO22" s="176"/>
      <c r="HP22" s="176"/>
      <c r="HQ22" s="176"/>
      <c r="HR22" s="176"/>
      <c r="HS22" s="176"/>
      <c r="HT22" s="176"/>
      <c r="HU22" s="176"/>
      <c r="HV22" s="176"/>
      <c r="HW22" s="176"/>
      <c r="HX22" s="176"/>
      <c r="HY22" s="176"/>
      <c r="HZ22" s="176"/>
      <c r="IA22" s="176"/>
      <c r="IB22" s="176"/>
      <c r="IC22" s="176"/>
      <c r="ID22" s="176"/>
      <c r="IE22" s="176"/>
      <c r="IF22" s="176"/>
      <c r="IG22" s="176"/>
      <c r="IH22" s="176"/>
      <c r="II22" s="176"/>
      <c r="IJ22" s="176"/>
      <c r="IK22" s="176"/>
      <c r="IL22" s="176"/>
      <c r="IM22" s="176"/>
      <c r="IN22" s="176"/>
      <c r="IO22" s="176"/>
      <c r="IP22" s="176"/>
      <c r="IQ22" s="176"/>
      <c r="IR22" s="176"/>
      <c r="IS22" s="176"/>
      <c r="IT22" s="176"/>
      <c r="IU22" s="176"/>
      <c r="IV22" s="176"/>
    </row>
    <row r="23" spans="1:256" s="67" customFormat="1" ht="14.25" customHeight="1">
      <c r="A23" s="163"/>
      <c r="B23" s="151"/>
      <c r="C23" s="166" t="s">
        <v>237</v>
      </c>
      <c r="D23" s="150">
        <v>0</v>
      </c>
      <c r="E23" s="153">
        <v>0</v>
      </c>
      <c r="F23" s="154">
        <v>0</v>
      </c>
      <c r="G23" s="158"/>
      <c r="H23" s="148">
        <v>0</v>
      </c>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c r="DP23" s="176"/>
      <c r="DQ23" s="176"/>
      <c r="DR23" s="176"/>
      <c r="DS23" s="176"/>
      <c r="DT23" s="176"/>
      <c r="DU23" s="176"/>
      <c r="DV23" s="176"/>
      <c r="DW23" s="176"/>
      <c r="DX23" s="176"/>
      <c r="DY23" s="176"/>
      <c r="DZ23" s="176"/>
      <c r="EA23" s="176"/>
      <c r="EB23" s="176"/>
      <c r="EC23" s="176"/>
      <c r="ED23" s="176"/>
      <c r="EE23" s="176"/>
      <c r="EF23" s="176"/>
      <c r="EG23" s="176"/>
      <c r="EH23" s="176"/>
      <c r="EI23" s="176"/>
      <c r="EJ23" s="176"/>
      <c r="EK23" s="176"/>
      <c r="EL23" s="176"/>
      <c r="EM23" s="176"/>
      <c r="EN23" s="176"/>
      <c r="EO23" s="176"/>
      <c r="EP23" s="176"/>
      <c r="EQ23" s="176"/>
      <c r="ER23" s="176"/>
      <c r="ES23" s="176"/>
      <c r="ET23" s="176"/>
      <c r="EU23" s="176"/>
      <c r="EV23" s="176"/>
      <c r="EW23" s="176"/>
      <c r="EX23" s="176"/>
      <c r="EY23" s="176"/>
      <c r="EZ23" s="176"/>
      <c r="FA23" s="176"/>
      <c r="FB23" s="176"/>
      <c r="FC23" s="176"/>
      <c r="FD23" s="176"/>
      <c r="FE23" s="176"/>
      <c r="FF23" s="176"/>
      <c r="FG23" s="176"/>
      <c r="FH23" s="176"/>
      <c r="FI23" s="176"/>
      <c r="FJ23" s="176"/>
      <c r="FK23" s="176"/>
      <c r="FL23" s="176"/>
      <c r="FM23" s="176"/>
      <c r="FN23" s="176"/>
      <c r="FO23" s="176"/>
      <c r="FP23" s="176"/>
      <c r="FQ23" s="176"/>
      <c r="FR23" s="176"/>
      <c r="FS23" s="176"/>
      <c r="FT23" s="176"/>
      <c r="FU23" s="176"/>
      <c r="FV23" s="176"/>
      <c r="FW23" s="176"/>
      <c r="FX23" s="176"/>
      <c r="FY23" s="176"/>
      <c r="FZ23" s="176"/>
      <c r="GA23" s="176"/>
      <c r="GB23" s="176"/>
      <c r="GC23" s="176"/>
      <c r="GD23" s="176"/>
      <c r="GE23" s="176"/>
      <c r="GF23" s="176"/>
      <c r="GG23" s="176"/>
      <c r="GH23" s="176"/>
      <c r="GI23" s="176"/>
      <c r="GJ23" s="176"/>
      <c r="GK23" s="176"/>
      <c r="GL23" s="176"/>
      <c r="GM23" s="176"/>
      <c r="GN23" s="176"/>
      <c r="GO23" s="176"/>
      <c r="GP23" s="176"/>
      <c r="GQ23" s="176"/>
      <c r="GR23" s="176"/>
      <c r="GS23" s="176"/>
      <c r="GT23" s="176"/>
      <c r="GU23" s="176"/>
      <c r="GV23" s="176"/>
      <c r="GW23" s="176"/>
      <c r="GX23" s="176"/>
      <c r="GY23" s="176"/>
      <c r="GZ23" s="176"/>
      <c r="HA23" s="176"/>
      <c r="HB23" s="176"/>
      <c r="HC23" s="176"/>
      <c r="HD23" s="176"/>
      <c r="HE23" s="176"/>
      <c r="HF23" s="176"/>
      <c r="HG23" s="176"/>
      <c r="HH23" s="176"/>
      <c r="HI23" s="176"/>
      <c r="HJ23" s="176"/>
      <c r="HK23" s="176"/>
      <c r="HL23" s="176"/>
      <c r="HM23" s="176"/>
      <c r="HN23" s="176"/>
      <c r="HO23" s="176"/>
      <c r="HP23" s="176"/>
      <c r="HQ23" s="176"/>
      <c r="HR23" s="176"/>
      <c r="HS23" s="176"/>
      <c r="HT23" s="176"/>
      <c r="HU23" s="176"/>
      <c r="HV23" s="176"/>
      <c r="HW23" s="176"/>
      <c r="HX23" s="176"/>
      <c r="HY23" s="176"/>
      <c r="HZ23" s="176"/>
      <c r="IA23" s="176"/>
      <c r="IB23" s="176"/>
      <c r="IC23" s="176"/>
      <c r="ID23" s="176"/>
      <c r="IE23" s="176"/>
      <c r="IF23" s="176"/>
      <c r="IG23" s="176"/>
      <c r="IH23" s="176"/>
      <c r="II23" s="176"/>
      <c r="IJ23" s="176"/>
      <c r="IK23" s="176"/>
      <c r="IL23" s="176"/>
      <c r="IM23" s="176"/>
      <c r="IN23" s="176"/>
      <c r="IO23" s="176"/>
      <c r="IP23" s="176"/>
      <c r="IQ23" s="176"/>
      <c r="IR23" s="176"/>
      <c r="IS23" s="176"/>
      <c r="IT23" s="176"/>
      <c r="IU23" s="176"/>
      <c r="IV23" s="176"/>
    </row>
    <row r="24" spans="1:256" s="67" customFormat="1" ht="14.25" customHeight="1">
      <c r="A24" s="163"/>
      <c r="B24" s="151"/>
      <c r="C24" s="167" t="s">
        <v>238</v>
      </c>
      <c r="D24" s="150">
        <v>0</v>
      </c>
      <c r="E24" s="153">
        <v>0</v>
      </c>
      <c r="F24" s="154">
        <v>0</v>
      </c>
      <c r="G24" s="158"/>
      <c r="H24" s="148">
        <v>0</v>
      </c>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6"/>
      <c r="DV24" s="176"/>
      <c r="DW24" s="176"/>
      <c r="DX24" s="176"/>
      <c r="DY24" s="176"/>
      <c r="DZ24" s="176"/>
      <c r="EA24" s="176"/>
      <c r="EB24" s="176"/>
      <c r="EC24" s="176"/>
      <c r="ED24" s="176"/>
      <c r="EE24" s="176"/>
      <c r="EF24" s="176"/>
      <c r="EG24" s="176"/>
      <c r="EH24" s="176"/>
      <c r="EI24" s="176"/>
      <c r="EJ24" s="176"/>
      <c r="EK24" s="176"/>
      <c r="EL24" s="176"/>
      <c r="EM24" s="176"/>
      <c r="EN24" s="176"/>
      <c r="EO24" s="176"/>
      <c r="EP24" s="176"/>
      <c r="EQ24" s="176"/>
      <c r="ER24" s="176"/>
      <c r="ES24" s="176"/>
      <c r="ET24" s="176"/>
      <c r="EU24" s="176"/>
      <c r="EV24" s="176"/>
      <c r="EW24" s="176"/>
      <c r="EX24" s="176"/>
      <c r="EY24" s="176"/>
      <c r="EZ24" s="176"/>
      <c r="FA24" s="176"/>
      <c r="FB24" s="176"/>
      <c r="FC24" s="176"/>
      <c r="FD24" s="176"/>
      <c r="FE24" s="176"/>
      <c r="FF24" s="176"/>
      <c r="FG24" s="176"/>
      <c r="FH24" s="176"/>
      <c r="FI24" s="176"/>
      <c r="FJ24" s="176"/>
      <c r="FK24" s="176"/>
      <c r="FL24" s="176"/>
      <c r="FM24" s="176"/>
      <c r="FN24" s="176"/>
      <c r="FO24" s="176"/>
      <c r="FP24" s="176"/>
      <c r="FQ24" s="176"/>
      <c r="FR24" s="176"/>
      <c r="FS24" s="176"/>
      <c r="FT24" s="176"/>
      <c r="FU24" s="176"/>
      <c r="FV24" s="176"/>
      <c r="FW24" s="176"/>
      <c r="FX24" s="176"/>
      <c r="FY24" s="176"/>
      <c r="FZ24" s="176"/>
      <c r="GA24" s="176"/>
      <c r="GB24" s="176"/>
      <c r="GC24" s="176"/>
      <c r="GD24" s="176"/>
      <c r="GE24" s="176"/>
      <c r="GF24" s="176"/>
      <c r="GG24" s="176"/>
      <c r="GH24" s="176"/>
      <c r="GI24" s="176"/>
      <c r="GJ24" s="176"/>
      <c r="GK24" s="176"/>
      <c r="GL24" s="176"/>
      <c r="GM24" s="176"/>
      <c r="GN24" s="176"/>
      <c r="GO24" s="176"/>
      <c r="GP24" s="176"/>
      <c r="GQ24" s="176"/>
      <c r="GR24" s="176"/>
      <c r="GS24" s="176"/>
      <c r="GT24" s="176"/>
      <c r="GU24" s="176"/>
      <c r="GV24" s="176"/>
      <c r="GW24" s="176"/>
      <c r="GX24" s="176"/>
      <c r="GY24" s="176"/>
      <c r="GZ24" s="176"/>
      <c r="HA24" s="176"/>
      <c r="HB24" s="176"/>
      <c r="HC24" s="176"/>
      <c r="HD24" s="176"/>
      <c r="HE24" s="176"/>
      <c r="HF24" s="176"/>
      <c r="HG24" s="176"/>
      <c r="HH24" s="176"/>
      <c r="HI24" s="176"/>
      <c r="HJ24" s="176"/>
      <c r="HK24" s="176"/>
      <c r="HL24" s="176"/>
      <c r="HM24" s="176"/>
      <c r="HN24" s="176"/>
      <c r="HO24" s="176"/>
      <c r="HP24" s="176"/>
      <c r="HQ24" s="176"/>
      <c r="HR24" s="176"/>
      <c r="HS24" s="176"/>
      <c r="HT24" s="176"/>
      <c r="HU24" s="176"/>
      <c r="HV24" s="176"/>
      <c r="HW24" s="176"/>
      <c r="HX24" s="176"/>
      <c r="HY24" s="176"/>
      <c r="HZ24" s="176"/>
      <c r="IA24" s="176"/>
      <c r="IB24" s="176"/>
      <c r="IC24" s="176"/>
      <c r="ID24" s="176"/>
      <c r="IE24" s="176"/>
      <c r="IF24" s="176"/>
      <c r="IG24" s="176"/>
      <c r="IH24" s="176"/>
      <c r="II24" s="176"/>
      <c r="IJ24" s="176"/>
      <c r="IK24" s="176"/>
      <c r="IL24" s="176"/>
      <c r="IM24" s="176"/>
      <c r="IN24" s="176"/>
      <c r="IO24" s="176"/>
      <c r="IP24" s="176"/>
      <c r="IQ24" s="176"/>
      <c r="IR24" s="176"/>
      <c r="IS24" s="176"/>
      <c r="IT24" s="176"/>
      <c r="IU24" s="176"/>
      <c r="IV24" s="176"/>
    </row>
    <row r="25" spans="1:256" s="67" customFormat="1" ht="14.25" customHeight="1">
      <c r="A25" s="163"/>
      <c r="B25" s="151"/>
      <c r="C25" s="159" t="s">
        <v>239</v>
      </c>
      <c r="D25" s="150">
        <v>0</v>
      </c>
      <c r="E25" s="153">
        <v>0</v>
      </c>
      <c r="F25" s="154">
        <v>0</v>
      </c>
      <c r="G25" s="155"/>
      <c r="H25" s="148">
        <v>0</v>
      </c>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c r="ER25" s="176"/>
      <c r="ES25" s="176"/>
      <c r="ET25" s="176"/>
      <c r="EU25" s="176"/>
      <c r="EV25" s="176"/>
      <c r="EW25" s="176"/>
      <c r="EX25" s="176"/>
      <c r="EY25" s="176"/>
      <c r="EZ25" s="176"/>
      <c r="FA25" s="176"/>
      <c r="FB25" s="176"/>
      <c r="FC25" s="176"/>
      <c r="FD25" s="176"/>
      <c r="FE25" s="176"/>
      <c r="FF25" s="176"/>
      <c r="FG25" s="176"/>
      <c r="FH25" s="176"/>
      <c r="FI25" s="176"/>
      <c r="FJ25" s="176"/>
      <c r="FK25" s="176"/>
      <c r="FL25" s="176"/>
      <c r="FM25" s="176"/>
      <c r="FN25" s="176"/>
      <c r="FO25" s="176"/>
      <c r="FP25" s="176"/>
      <c r="FQ25" s="176"/>
      <c r="FR25" s="176"/>
      <c r="FS25" s="176"/>
      <c r="FT25" s="176"/>
      <c r="FU25" s="176"/>
      <c r="FV25" s="176"/>
      <c r="FW25" s="176"/>
      <c r="FX25" s="176"/>
      <c r="FY25" s="176"/>
      <c r="FZ25" s="176"/>
      <c r="GA25" s="176"/>
      <c r="GB25" s="176"/>
      <c r="GC25" s="176"/>
      <c r="GD25" s="176"/>
      <c r="GE25" s="176"/>
      <c r="GF25" s="176"/>
      <c r="GG25" s="176"/>
      <c r="GH25" s="176"/>
      <c r="GI25" s="176"/>
      <c r="GJ25" s="176"/>
      <c r="GK25" s="176"/>
      <c r="GL25" s="176"/>
      <c r="GM25" s="176"/>
      <c r="GN25" s="176"/>
      <c r="GO25" s="176"/>
      <c r="GP25" s="176"/>
      <c r="GQ25" s="176"/>
      <c r="GR25" s="176"/>
      <c r="GS25" s="176"/>
      <c r="GT25" s="176"/>
      <c r="GU25" s="176"/>
      <c r="GV25" s="176"/>
      <c r="GW25" s="176"/>
      <c r="GX25" s="176"/>
      <c r="GY25" s="176"/>
      <c r="GZ25" s="176"/>
      <c r="HA25" s="176"/>
      <c r="HB25" s="176"/>
      <c r="HC25" s="176"/>
      <c r="HD25" s="176"/>
      <c r="HE25" s="176"/>
      <c r="HF25" s="176"/>
      <c r="HG25" s="176"/>
      <c r="HH25" s="176"/>
      <c r="HI25" s="176"/>
      <c r="HJ25" s="176"/>
      <c r="HK25" s="176"/>
      <c r="HL25" s="176"/>
      <c r="HM25" s="176"/>
      <c r="HN25" s="176"/>
      <c r="HO25" s="176"/>
      <c r="HP25" s="176"/>
      <c r="HQ25" s="176"/>
      <c r="HR25" s="176"/>
      <c r="HS25" s="176"/>
      <c r="HT25" s="176"/>
      <c r="HU25" s="176"/>
      <c r="HV25" s="176"/>
      <c r="HW25" s="176"/>
      <c r="HX25" s="176"/>
      <c r="HY25" s="176"/>
      <c r="HZ25" s="176"/>
      <c r="IA25" s="176"/>
      <c r="IB25" s="176"/>
      <c r="IC25" s="176"/>
      <c r="ID25" s="176"/>
      <c r="IE25" s="176"/>
      <c r="IF25" s="176"/>
      <c r="IG25" s="176"/>
      <c r="IH25" s="176"/>
      <c r="II25" s="176"/>
      <c r="IJ25" s="176"/>
      <c r="IK25" s="176"/>
      <c r="IL25" s="176"/>
      <c r="IM25" s="176"/>
      <c r="IN25" s="176"/>
      <c r="IO25" s="176"/>
      <c r="IP25" s="176"/>
      <c r="IQ25" s="176"/>
      <c r="IR25" s="176"/>
      <c r="IS25" s="176"/>
      <c r="IT25" s="176"/>
      <c r="IU25" s="176"/>
      <c r="IV25" s="176"/>
    </row>
    <row r="26" spans="1:256" s="67" customFormat="1" ht="14.25" customHeight="1">
      <c r="A26" s="163"/>
      <c r="B26" s="151"/>
      <c r="C26" s="159" t="s">
        <v>240</v>
      </c>
      <c r="D26" s="150">
        <v>4624205.3600000003</v>
      </c>
      <c r="E26" s="153">
        <v>4624205.3600000003</v>
      </c>
      <c r="F26" s="154">
        <v>0</v>
      </c>
      <c r="G26" s="158"/>
      <c r="H26" s="148">
        <v>0</v>
      </c>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c r="DJ26" s="176"/>
      <c r="DK26" s="176"/>
      <c r="DL26" s="176"/>
      <c r="DM26" s="176"/>
      <c r="DN26" s="176"/>
      <c r="DO26" s="176"/>
      <c r="DP26" s="176"/>
      <c r="DQ26" s="176"/>
      <c r="DR26" s="176"/>
      <c r="DS26" s="176"/>
      <c r="DT26" s="176"/>
      <c r="DU26" s="176"/>
      <c r="DV26" s="176"/>
      <c r="DW26" s="176"/>
      <c r="DX26" s="176"/>
      <c r="DY26" s="176"/>
      <c r="DZ26" s="176"/>
      <c r="EA26" s="176"/>
      <c r="EB26" s="176"/>
      <c r="EC26" s="176"/>
      <c r="ED26" s="176"/>
      <c r="EE26" s="176"/>
      <c r="EF26" s="176"/>
      <c r="EG26" s="176"/>
      <c r="EH26" s="176"/>
      <c r="EI26" s="176"/>
      <c r="EJ26" s="176"/>
      <c r="EK26" s="176"/>
      <c r="EL26" s="176"/>
      <c r="EM26" s="176"/>
      <c r="EN26" s="176"/>
      <c r="EO26" s="176"/>
      <c r="EP26" s="176"/>
      <c r="EQ26" s="176"/>
      <c r="ER26" s="176"/>
      <c r="ES26" s="176"/>
      <c r="ET26" s="176"/>
      <c r="EU26" s="176"/>
      <c r="EV26" s="176"/>
      <c r="EW26" s="176"/>
      <c r="EX26" s="176"/>
      <c r="EY26" s="176"/>
      <c r="EZ26" s="176"/>
      <c r="FA26" s="176"/>
      <c r="FB26" s="176"/>
      <c r="FC26" s="176"/>
      <c r="FD26" s="176"/>
      <c r="FE26" s="176"/>
      <c r="FF26" s="176"/>
      <c r="FG26" s="176"/>
      <c r="FH26" s="176"/>
      <c r="FI26" s="176"/>
      <c r="FJ26" s="176"/>
      <c r="FK26" s="176"/>
      <c r="FL26" s="176"/>
      <c r="FM26" s="176"/>
      <c r="FN26" s="176"/>
      <c r="FO26" s="176"/>
      <c r="FP26" s="176"/>
      <c r="FQ26" s="176"/>
      <c r="FR26" s="176"/>
      <c r="FS26" s="176"/>
      <c r="FT26" s="176"/>
      <c r="FU26" s="176"/>
      <c r="FV26" s="176"/>
      <c r="FW26" s="176"/>
      <c r="FX26" s="176"/>
      <c r="FY26" s="176"/>
      <c r="FZ26" s="176"/>
      <c r="GA26" s="176"/>
      <c r="GB26" s="176"/>
      <c r="GC26" s="176"/>
      <c r="GD26" s="176"/>
      <c r="GE26" s="176"/>
      <c r="GF26" s="176"/>
      <c r="GG26" s="176"/>
      <c r="GH26" s="176"/>
      <c r="GI26" s="176"/>
      <c r="GJ26" s="176"/>
      <c r="GK26" s="176"/>
      <c r="GL26" s="176"/>
      <c r="GM26" s="176"/>
      <c r="GN26" s="176"/>
      <c r="GO26" s="176"/>
      <c r="GP26" s="176"/>
      <c r="GQ26" s="176"/>
      <c r="GR26" s="176"/>
      <c r="GS26" s="176"/>
      <c r="GT26" s="176"/>
      <c r="GU26" s="176"/>
      <c r="GV26" s="176"/>
      <c r="GW26" s="176"/>
      <c r="GX26" s="176"/>
      <c r="GY26" s="176"/>
      <c r="GZ26" s="176"/>
      <c r="HA26" s="176"/>
      <c r="HB26" s="176"/>
      <c r="HC26" s="176"/>
      <c r="HD26" s="176"/>
      <c r="HE26" s="176"/>
      <c r="HF26" s="176"/>
      <c r="HG26" s="176"/>
      <c r="HH26" s="176"/>
      <c r="HI26" s="176"/>
      <c r="HJ26" s="176"/>
      <c r="HK26" s="176"/>
      <c r="HL26" s="176"/>
      <c r="HM26" s="176"/>
      <c r="HN26" s="176"/>
      <c r="HO26" s="176"/>
      <c r="HP26" s="176"/>
      <c r="HQ26" s="176"/>
      <c r="HR26" s="176"/>
      <c r="HS26" s="176"/>
      <c r="HT26" s="176"/>
      <c r="HU26" s="176"/>
      <c r="HV26" s="176"/>
      <c r="HW26" s="176"/>
      <c r="HX26" s="176"/>
      <c r="HY26" s="176"/>
      <c r="HZ26" s="176"/>
      <c r="IA26" s="176"/>
      <c r="IB26" s="176"/>
      <c r="IC26" s="176"/>
      <c r="ID26" s="176"/>
      <c r="IE26" s="176"/>
      <c r="IF26" s="176"/>
      <c r="IG26" s="176"/>
      <c r="IH26" s="176"/>
      <c r="II26" s="176"/>
      <c r="IJ26" s="176"/>
      <c r="IK26" s="176"/>
      <c r="IL26" s="176"/>
      <c r="IM26" s="176"/>
      <c r="IN26" s="176"/>
      <c r="IO26" s="176"/>
      <c r="IP26" s="176"/>
      <c r="IQ26" s="176"/>
      <c r="IR26" s="176"/>
      <c r="IS26" s="176"/>
      <c r="IT26" s="176"/>
      <c r="IU26" s="176"/>
      <c r="IV26" s="176"/>
    </row>
    <row r="27" spans="1:256" s="67" customFormat="1" ht="14.25" customHeight="1">
      <c r="A27" s="163"/>
      <c r="B27" s="151"/>
      <c r="C27" s="159" t="s">
        <v>241</v>
      </c>
      <c r="D27" s="150">
        <v>0</v>
      </c>
      <c r="E27" s="153">
        <v>0</v>
      </c>
      <c r="F27" s="154">
        <v>0</v>
      </c>
      <c r="G27" s="158"/>
      <c r="H27" s="148">
        <v>0</v>
      </c>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76"/>
      <c r="CG27" s="176"/>
      <c r="CH27" s="176"/>
      <c r="CI27" s="176"/>
      <c r="CJ27" s="176"/>
      <c r="CK27" s="176"/>
      <c r="CL27" s="176"/>
      <c r="CM27" s="176"/>
      <c r="CN27" s="176"/>
      <c r="CO27" s="176"/>
      <c r="CP27" s="176"/>
      <c r="CQ27" s="176"/>
      <c r="CR27" s="176"/>
      <c r="CS27" s="176"/>
      <c r="CT27" s="176"/>
      <c r="CU27" s="176"/>
      <c r="CV27" s="176"/>
      <c r="CW27" s="176"/>
      <c r="CX27" s="176"/>
      <c r="CY27" s="176"/>
      <c r="CZ27" s="176"/>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6"/>
      <c r="GM27" s="176"/>
      <c r="GN27" s="176"/>
      <c r="GO27" s="176"/>
      <c r="GP27" s="176"/>
      <c r="GQ27" s="176"/>
      <c r="GR27" s="176"/>
      <c r="GS27" s="176"/>
      <c r="GT27" s="176"/>
      <c r="GU27" s="176"/>
      <c r="GV27" s="176"/>
      <c r="GW27" s="176"/>
      <c r="GX27" s="176"/>
      <c r="GY27" s="176"/>
      <c r="GZ27" s="176"/>
      <c r="HA27" s="176"/>
      <c r="HB27" s="176"/>
      <c r="HC27" s="176"/>
      <c r="HD27" s="176"/>
      <c r="HE27" s="176"/>
      <c r="HF27" s="176"/>
      <c r="HG27" s="176"/>
      <c r="HH27" s="176"/>
      <c r="HI27" s="176"/>
      <c r="HJ27" s="176"/>
      <c r="HK27" s="176"/>
      <c r="HL27" s="176"/>
      <c r="HM27" s="176"/>
      <c r="HN27" s="176"/>
      <c r="HO27" s="176"/>
      <c r="HP27" s="176"/>
      <c r="HQ27" s="176"/>
      <c r="HR27" s="176"/>
      <c r="HS27" s="176"/>
      <c r="HT27" s="176"/>
      <c r="HU27" s="176"/>
      <c r="HV27" s="176"/>
      <c r="HW27" s="176"/>
      <c r="HX27" s="176"/>
      <c r="HY27" s="176"/>
      <c r="HZ27" s="176"/>
      <c r="IA27" s="176"/>
      <c r="IB27" s="176"/>
      <c r="IC27" s="176"/>
      <c r="ID27" s="176"/>
      <c r="IE27" s="176"/>
      <c r="IF27" s="176"/>
      <c r="IG27" s="176"/>
      <c r="IH27" s="176"/>
      <c r="II27" s="176"/>
      <c r="IJ27" s="176"/>
      <c r="IK27" s="176"/>
      <c r="IL27" s="176"/>
      <c r="IM27" s="176"/>
      <c r="IN27" s="176"/>
      <c r="IO27" s="176"/>
      <c r="IP27" s="176"/>
      <c r="IQ27" s="176"/>
      <c r="IR27" s="176"/>
      <c r="IS27" s="176"/>
      <c r="IT27" s="176"/>
      <c r="IU27" s="176"/>
      <c r="IV27" s="176"/>
    </row>
    <row r="28" spans="1:256" s="67" customFormat="1" ht="14.25" customHeight="1">
      <c r="A28" s="161"/>
      <c r="B28" s="160"/>
      <c r="C28" s="159" t="s">
        <v>242</v>
      </c>
      <c r="D28" s="150">
        <v>0</v>
      </c>
      <c r="E28" s="153">
        <v>0</v>
      </c>
      <c r="F28" s="154">
        <v>0</v>
      </c>
      <c r="G28" s="158"/>
      <c r="H28" s="148">
        <v>0</v>
      </c>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76"/>
      <c r="CR28" s="176"/>
      <c r="CS28" s="176"/>
      <c r="CT28" s="176"/>
      <c r="CU28" s="176"/>
      <c r="CV28" s="176"/>
      <c r="CW28" s="176"/>
      <c r="CX28" s="176"/>
      <c r="CY28" s="176"/>
      <c r="CZ28" s="176"/>
      <c r="DA28" s="176"/>
      <c r="DB28" s="176"/>
      <c r="DC28" s="176"/>
      <c r="DD28" s="176"/>
      <c r="DE28" s="176"/>
      <c r="DF28" s="176"/>
      <c r="DG28" s="176"/>
      <c r="DH28" s="176"/>
      <c r="DI28" s="176"/>
      <c r="DJ28" s="176"/>
      <c r="DK28" s="176"/>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c r="FO28" s="176"/>
      <c r="FP28" s="176"/>
      <c r="FQ28" s="176"/>
      <c r="FR28" s="176"/>
      <c r="FS28" s="176"/>
      <c r="FT28" s="176"/>
      <c r="FU28" s="176"/>
      <c r="FV28" s="176"/>
      <c r="FW28" s="176"/>
      <c r="FX28" s="176"/>
      <c r="FY28" s="176"/>
      <c r="FZ28" s="176"/>
      <c r="GA28" s="176"/>
      <c r="GB28" s="176"/>
      <c r="GC28" s="176"/>
      <c r="GD28" s="176"/>
      <c r="GE28" s="176"/>
      <c r="GF28" s="176"/>
      <c r="GG28" s="176"/>
      <c r="GH28" s="176"/>
      <c r="GI28" s="176"/>
      <c r="GJ28" s="176"/>
      <c r="GK28" s="176"/>
      <c r="GL28" s="176"/>
      <c r="GM28" s="176"/>
      <c r="GN28" s="176"/>
      <c r="GO28" s="176"/>
      <c r="GP28" s="176"/>
      <c r="GQ28" s="176"/>
      <c r="GR28" s="176"/>
      <c r="GS28" s="176"/>
      <c r="GT28" s="176"/>
      <c r="GU28" s="176"/>
      <c r="GV28" s="176"/>
      <c r="GW28" s="176"/>
      <c r="GX28" s="176"/>
      <c r="GY28" s="176"/>
      <c r="GZ28" s="176"/>
      <c r="HA28" s="176"/>
      <c r="HB28" s="176"/>
      <c r="HC28" s="176"/>
      <c r="HD28" s="176"/>
      <c r="HE28" s="176"/>
      <c r="HF28" s="176"/>
      <c r="HG28" s="176"/>
      <c r="HH28" s="176"/>
      <c r="HI28" s="176"/>
      <c r="HJ28" s="176"/>
      <c r="HK28" s="176"/>
      <c r="HL28" s="176"/>
      <c r="HM28" s="176"/>
      <c r="HN28" s="176"/>
      <c r="HO28" s="176"/>
      <c r="HP28" s="176"/>
      <c r="HQ28" s="176"/>
      <c r="HR28" s="176"/>
      <c r="HS28" s="176"/>
      <c r="HT28" s="176"/>
      <c r="HU28" s="176"/>
      <c r="HV28" s="176"/>
      <c r="HW28" s="176"/>
      <c r="HX28" s="176"/>
      <c r="HY28" s="176"/>
      <c r="HZ28" s="176"/>
      <c r="IA28" s="176"/>
      <c r="IB28" s="176"/>
      <c r="IC28" s="176"/>
      <c r="ID28" s="176"/>
      <c r="IE28" s="176"/>
      <c r="IF28" s="176"/>
      <c r="IG28" s="176"/>
      <c r="IH28" s="176"/>
      <c r="II28" s="176"/>
      <c r="IJ28" s="176"/>
      <c r="IK28" s="176"/>
      <c r="IL28" s="176"/>
      <c r="IM28" s="176"/>
      <c r="IN28" s="176"/>
      <c r="IO28" s="176"/>
      <c r="IP28" s="176"/>
      <c r="IQ28" s="176"/>
      <c r="IR28" s="176"/>
      <c r="IS28" s="176"/>
      <c r="IT28" s="176"/>
      <c r="IU28" s="176"/>
      <c r="IV28" s="176"/>
    </row>
    <row r="29" spans="1:256" s="67" customFormat="1" ht="14.25" customHeight="1">
      <c r="A29" s="161"/>
      <c r="B29" s="160"/>
      <c r="C29" s="159" t="s">
        <v>243</v>
      </c>
      <c r="D29" s="150">
        <v>0</v>
      </c>
      <c r="E29" s="153">
        <v>0</v>
      </c>
      <c r="F29" s="154">
        <v>0</v>
      </c>
      <c r="G29" s="158"/>
      <c r="H29" s="148">
        <v>0</v>
      </c>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6"/>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6"/>
      <c r="GM29" s="176"/>
      <c r="GN29" s="176"/>
      <c r="GO29" s="176"/>
      <c r="GP29" s="176"/>
      <c r="GQ29" s="176"/>
      <c r="GR29" s="176"/>
      <c r="GS29" s="176"/>
      <c r="GT29" s="176"/>
      <c r="GU29" s="176"/>
      <c r="GV29" s="176"/>
      <c r="GW29" s="176"/>
      <c r="GX29" s="176"/>
      <c r="GY29" s="176"/>
      <c r="GZ29" s="176"/>
      <c r="HA29" s="176"/>
      <c r="HB29" s="176"/>
      <c r="HC29" s="176"/>
      <c r="HD29" s="176"/>
      <c r="HE29" s="176"/>
      <c r="HF29" s="176"/>
      <c r="HG29" s="176"/>
      <c r="HH29" s="176"/>
      <c r="HI29" s="176"/>
      <c r="HJ29" s="176"/>
      <c r="HK29" s="176"/>
      <c r="HL29" s="176"/>
      <c r="HM29" s="176"/>
      <c r="HN29" s="176"/>
      <c r="HO29" s="176"/>
      <c r="HP29" s="176"/>
      <c r="HQ29" s="176"/>
      <c r="HR29" s="176"/>
      <c r="HS29" s="176"/>
      <c r="HT29" s="176"/>
      <c r="HU29" s="176"/>
      <c r="HV29" s="176"/>
      <c r="HW29" s="176"/>
      <c r="HX29" s="176"/>
      <c r="HY29" s="176"/>
      <c r="HZ29" s="176"/>
      <c r="IA29" s="176"/>
      <c r="IB29" s="176"/>
      <c r="IC29" s="176"/>
      <c r="ID29" s="176"/>
      <c r="IE29" s="176"/>
      <c r="IF29" s="176"/>
      <c r="IG29" s="176"/>
      <c r="IH29" s="176"/>
      <c r="II29" s="176"/>
      <c r="IJ29" s="176"/>
      <c r="IK29" s="176"/>
      <c r="IL29" s="176"/>
      <c r="IM29" s="176"/>
      <c r="IN29" s="176"/>
      <c r="IO29" s="176"/>
      <c r="IP29" s="176"/>
      <c r="IQ29" s="176"/>
      <c r="IR29" s="176"/>
      <c r="IS29" s="176"/>
      <c r="IT29" s="176"/>
      <c r="IU29" s="176"/>
      <c r="IV29" s="176"/>
    </row>
    <row r="30" spans="1:256" s="67" customFormat="1" ht="14.25" customHeight="1">
      <c r="A30" s="161"/>
      <c r="B30" s="160"/>
      <c r="C30" s="168" t="s">
        <v>244</v>
      </c>
      <c r="D30" s="150">
        <v>0</v>
      </c>
      <c r="E30" s="153">
        <v>0</v>
      </c>
      <c r="F30" s="154">
        <v>0</v>
      </c>
      <c r="G30" s="158"/>
      <c r="H30" s="148">
        <v>0</v>
      </c>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c r="DX30" s="176"/>
      <c r="DY30" s="176"/>
      <c r="DZ30" s="176"/>
      <c r="EA30" s="176"/>
      <c r="EB30" s="176"/>
      <c r="EC30" s="176"/>
      <c r="ED30" s="176"/>
      <c r="EE30" s="176"/>
      <c r="EF30" s="176"/>
      <c r="EG30" s="176"/>
      <c r="EH30" s="176"/>
      <c r="EI30" s="176"/>
      <c r="EJ30" s="176"/>
      <c r="EK30" s="176"/>
      <c r="EL30" s="176"/>
      <c r="EM30" s="176"/>
      <c r="EN30" s="176"/>
      <c r="EO30" s="176"/>
      <c r="EP30" s="176"/>
      <c r="EQ30" s="176"/>
      <c r="ER30" s="176"/>
      <c r="ES30" s="176"/>
      <c r="ET30" s="176"/>
      <c r="EU30" s="176"/>
      <c r="EV30" s="176"/>
      <c r="EW30" s="176"/>
      <c r="EX30" s="176"/>
      <c r="EY30" s="176"/>
      <c r="EZ30" s="176"/>
      <c r="FA30" s="176"/>
      <c r="FB30" s="176"/>
      <c r="FC30" s="176"/>
      <c r="FD30" s="176"/>
      <c r="FE30" s="176"/>
      <c r="FF30" s="176"/>
      <c r="FG30" s="176"/>
      <c r="FH30" s="176"/>
      <c r="FI30" s="176"/>
      <c r="FJ30" s="176"/>
      <c r="FK30" s="176"/>
      <c r="FL30" s="176"/>
      <c r="FM30" s="176"/>
      <c r="FN30" s="176"/>
      <c r="FO30" s="176"/>
      <c r="FP30" s="176"/>
      <c r="FQ30" s="176"/>
      <c r="FR30" s="176"/>
      <c r="FS30" s="176"/>
      <c r="FT30" s="176"/>
      <c r="FU30" s="176"/>
      <c r="FV30" s="176"/>
      <c r="FW30" s="176"/>
      <c r="FX30" s="176"/>
      <c r="FY30" s="176"/>
      <c r="FZ30" s="176"/>
      <c r="GA30" s="176"/>
      <c r="GB30" s="176"/>
      <c r="GC30" s="176"/>
      <c r="GD30" s="176"/>
      <c r="GE30" s="176"/>
      <c r="GF30" s="176"/>
      <c r="GG30" s="176"/>
      <c r="GH30" s="176"/>
      <c r="GI30" s="176"/>
      <c r="GJ30" s="176"/>
      <c r="GK30" s="176"/>
      <c r="GL30" s="176"/>
      <c r="GM30" s="176"/>
      <c r="GN30" s="176"/>
      <c r="GO30" s="176"/>
      <c r="GP30" s="176"/>
      <c r="GQ30" s="176"/>
      <c r="GR30" s="176"/>
      <c r="GS30" s="176"/>
      <c r="GT30" s="176"/>
      <c r="GU30" s="176"/>
      <c r="GV30" s="176"/>
      <c r="GW30" s="176"/>
      <c r="GX30" s="176"/>
      <c r="GY30" s="176"/>
      <c r="GZ30" s="176"/>
      <c r="HA30" s="176"/>
      <c r="HB30" s="176"/>
      <c r="HC30" s="176"/>
      <c r="HD30" s="176"/>
      <c r="HE30" s="176"/>
      <c r="HF30" s="176"/>
      <c r="HG30" s="176"/>
      <c r="HH30" s="176"/>
      <c r="HI30" s="176"/>
      <c r="HJ30" s="176"/>
      <c r="HK30" s="176"/>
      <c r="HL30" s="176"/>
      <c r="HM30" s="176"/>
      <c r="HN30" s="176"/>
      <c r="HO30" s="176"/>
      <c r="HP30" s="176"/>
      <c r="HQ30" s="176"/>
      <c r="HR30" s="176"/>
      <c r="HS30" s="176"/>
      <c r="HT30" s="176"/>
      <c r="HU30" s="176"/>
      <c r="HV30" s="176"/>
      <c r="HW30" s="176"/>
      <c r="HX30" s="176"/>
      <c r="HY30" s="176"/>
      <c r="HZ30" s="176"/>
      <c r="IA30" s="176"/>
      <c r="IB30" s="176"/>
      <c r="IC30" s="176"/>
      <c r="ID30" s="176"/>
      <c r="IE30" s="176"/>
      <c r="IF30" s="176"/>
      <c r="IG30" s="176"/>
      <c r="IH30" s="176"/>
      <c r="II30" s="176"/>
      <c r="IJ30" s="176"/>
      <c r="IK30" s="176"/>
      <c r="IL30" s="176"/>
      <c r="IM30" s="176"/>
      <c r="IN30" s="176"/>
      <c r="IO30" s="176"/>
      <c r="IP30" s="176"/>
      <c r="IQ30" s="176"/>
      <c r="IR30" s="176"/>
      <c r="IS30" s="176"/>
      <c r="IT30" s="176"/>
      <c r="IU30" s="176"/>
      <c r="IV30" s="176"/>
    </row>
    <row r="31" spans="1:256" s="67" customFormat="1" ht="14.25" customHeight="1">
      <c r="A31" s="161"/>
      <c r="B31" s="160"/>
      <c r="C31" s="159" t="s">
        <v>245</v>
      </c>
      <c r="D31" s="150">
        <v>0</v>
      </c>
      <c r="E31" s="153">
        <v>0</v>
      </c>
      <c r="F31" s="154">
        <v>0</v>
      </c>
      <c r="G31" s="158"/>
      <c r="H31" s="148">
        <v>0</v>
      </c>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c r="CS31" s="176"/>
      <c r="CT31" s="176"/>
      <c r="CU31" s="176"/>
      <c r="CV31" s="176"/>
      <c r="CW31" s="176"/>
      <c r="CX31" s="176"/>
      <c r="CY31" s="176"/>
      <c r="CZ31" s="176"/>
      <c r="DA31" s="176"/>
      <c r="DB31" s="176"/>
      <c r="DC31" s="176"/>
      <c r="DD31" s="176"/>
      <c r="DE31" s="176"/>
      <c r="DF31" s="176"/>
      <c r="DG31" s="176"/>
      <c r="DH31" s="176"/>
      <c r="DI31" s="176"/>
      <c r="DJ31" s="176"/>
      <c r="DK31" s="176"/>
      <c r="DL31" s="176"/>
      <c r="DM31" s="176"/>
      <c r="DN31" s="176"/>
      <c r="DO31" s="176"/>
      <c r="DP31" s="176"/>
      <c r="DQ31" s="176"/>
      <c r="DR31" s="176"/>
      <c r="DS31" s="176"/>
      <c r="DT31" s="176"/>
      <c r="DU31" s="176"/>
      <c r="DV31" s="176"/>
      <c r="DW31" s="176"/>
      <c r="DX31" s="176"/>
      <c r="DY31" s="176"/>
      <c r="DZ31" s="176"/>
      <c r="EA31" s="176"/>
      <c r="EB31" s="176"/>
      <c r="EC31" s="176"/>
      <c r="ED31" s="176"/>
      <c r="EE31" s="176"/>
      <c r="EF31" s="176"/>
      <c r="EG31" s="176"/>
      <c r="EH31" s="176"/>
      <c r="EI31" s="176"/>
      <c r="EJ31" s="176"/>
      <c r="EK31" s="176"/>
      <c r="EL31" s="176"/>
      <c r="EM31" s="176"/>
      <c r="EN31" s="176"/>
      <c r="EO31" s="176"/>
      <c r="EP31" s="176"/>
      <c r="EQ31" s="176"/>
      <c r="ER31" s="176"/>
      <c r="ES31" s="176"/>
      <c r="ET31" s="176"/>
      <c r="EU31" s="176"/>
      <c r="EV31" s="176"/>
      <c r="EW31" s="176"/>
      <c r="EX31" s="176"/>
      <c r="EY31" s="176"/>
      <c r="EZ31" s="176"/>
      <c r="FA31" s="176"/>
      <c r="FB31" s="176"/>
      <c r="FC31" s="176"/>
      <c r="FD31" s="176"/>
      <c r="FE31" s="176"/>
      <c r="FF31" s="176"/>
      <c r="FG31" s="176"/>
      <c r="FH31" s="176"/>
      <c r="FI31" s="176"/>
      <c r="FJ31" s="176"/>
      <c r="FK31" s="176"/>
      <c r="FL31" s="176"/>
      <c r="FM31" s="176"/>
      <c r="FN31" s="176"/>
      <c r="FO31" s="176"/>
      <c r="FP31" s="176"/>
      <c r="FQ31" s="176"/>
      <c r="FR31" s="176"/>
      <c r="FS31" s="176"/>
      <c r="FT31" s="176"/>
      <c r="FU31" s="176"/>
      <c r="FV31" s="176"/>
      <c r="FW31" s="176"/>
      <c r="FX31" s="176"/>
      <c r="FY31" s="176"/>
      <c r="FZ31" s="176"/>
      <c r="GA31" s="176"/>
      <c r="GB31" s="176"/>
      <c r="GC31" s="176"/>
      <c r="GD31" s="176"/>
      <c r="GE31" s="176"/>
      <c r="GF31" s="176"/>
      <c r="GG31" s="176"/>
      <c r="GH31" s="176"/>
      <c r="GI31" s="176"/>
      <c r="GJ31" s="176"/>
      <c r="GK31" s="176"/>
      <c r="GL31" s="176"/>
      <c r="GM31" s="176"/>
      <c r="GN31" s="176"/>
      <c r="GO31" s="176"/>
      <c r="GP31" s="176"/>
      <c r="GQ31" s="176"/>
      <c r="GR31" s="176"/>
      <c r="GS31" s="176"/>
      <c r="GT31" s="176"/>
      <c r="GU31" s="176"/>
      <c r="GV31" s="176"/>
      <c r="GW31" s="176"/>
      <c r="GX31" s="176"/>
      <c r="GY31" s="176"/>
      <c r="GZ31" s="176"/>
      <c r="HA31" s="176"/>
      <c r="HB31" s="176"/>
      <c r="HC31" s="176"/>
      <c r="HD31" s="176"/>
      <c r="HE31" s="176"/>
      <c r="HF31" s="176"/>
      <c r="HG31" s="176"/>
      <c r="HH31" s="176"/>
      <c r="HI31" s="176"/>
      <c r="HJ31" s="176"/>
      <c r="HK31" s="176"/>
      <c r="HL31" s="176"/>
      <c r="HM31" s="176"/>
      <c r="HN31" s="176"/>
      <c r="HO31" s="176"/>
      <c r="HP31" s="176"/>
      <c r="HQ31" s="176"/>
      <c r="HR31" s="176"/>
      <c r="HS31" s="176"/>
      <c r="HT31" s="176"/>
      <c r="HU31" s="176"/>
      <c r="HV31" s="176"/>
      <c r="HW31" s="176"/>
      <c r="HX31" s="176"/>
      <c r="HY31" s="176"/>
      <c r="HZ31" s="176"/>
      <c r="IA31" s="176"/>
      <c r="IB31" s="176"/>
      <c r="IC31" s="176"/>
      <c r="ID31" s="176"/>
      <c r="IE31" s="176"/>
      <c r="IF31" s="176"/>
      <c r="IG31" s="176"/>
      <c r="IH31" s="176"/>
      <c r="II31" s="176"/>
      <c r="IJ31" s="176"/>
      <c r="IK31" s="176"/>
      <c r="IL31" s="176"/>
      <c r="IM31" s="176"/>
      <c r="IN31" s="176"/>
      <c r="IO31" s="176"/>
      <c r="IP31" s="176"/>
      <c r="IQ31" s="176"/>
      <c r="IR31" s="176"/>
      <c r="IS31" s="176"/>
      <c r="IT31" s="176"/>
      <c r="IU31" s="176"/>
      <c r="IV31" s="176"/>
    </row>
    <row r="32" spans="1:256" s="67" customFormat="1" ht="14.25" customHeight="1">
      <c r="A32" s="161"/>
      <c r="B32" s="160"/>
      <c r="C32" s="156" t="s">
        <v>246</v>
      </c>
      <c r="D32" s="150">
        <v>0</v>
      </c>
      <c r="E32" s="153">
        <v>0</v>
      </c>
      <c r="F32" s="154">
        <v>0</v>
      </c>
      <c r="G32" s="155"/>
      <c r="H32" s="148">
        <v>0</v>
      </c>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6"/>
      <c r="CS32" s="176"/>
      <c r="CT32" s="176"/>
      <c r="CU32" s="176"/>
      <c r="CV32" s="176"/>
      <c r="CW32" s="176"/>
      <c r="CX32" s="176"/>
      <c r="CY32" s="176"/>
      <c r="CZ32" s="176"/>
      <c r="DA32" s="176"/>
      <c r="DB32" s="176"/>
      <c r="DC32" s="176"/>
      <c r="DD32" s="176"/>
      <c r="DE32" s="176"/>
      <c r="DF32" s="176"/>
      <c r="DG32" s="176"/>
      <c r="DH32" s="176"/>
      <c r="DI32" s="176"/>
      <c r="DJ32" s="176"/>
      <c r="DK32" s="176"/>
      <c r="DL32" s="176"/>
      <c r="DM32" s="176"/>
      <c r="DN32" s="176"/>
      <c r="DO32" s="176"/>
      <c r="DP32" s="176"/>
      <c r="DQ32" s="176"/>
      <c r="DR32" s="176"/>
      <c r="DS32" s="176"/>
      <c r="DT32" s="176"/>
      <c r="DU32" s="176"/>
      <c r="DV32" s="176"/>
      <c r="DW32" s="176"/>
      <c r="DX32" s="176"/>
      <c r="DY32" s="176"/>
      <c r="DZ32" s="176"/>
      <c r="EA32" s="176"/>
      <c r="EB32" s="176"/>
      <c r="EC32" s="176"/>
      <c r="ED32" s="176"/>
      <c r="EE32" s="176"/>
      <c r="EF32" s="176"/>
      <c r="EG32" s="176"/>
      <c r="EH32" s="176"/>
      <c r="EI32" s="176"/>
      <c r="EJ32" s="176"/>
      <c r="EK32" s="176"/>
      <c r="EL32" s="176"/>
      <c r="EM32" s="176"/>
      <c r="EN32" s="176"/>
      <c r="EO32" s="176"/>
      <c r="EP32" s="176"/>
      <c r="EQ32" s="176"/>
      <c r="ER32" s="176"/>
      <c r="ES32" s="176"/>
      <c r="ET32" s="176"/>
      <c r="EU32" s="176"/>
      <c r="EV32" s="176"/>
      <c r="EW32" s="176"/>
      <c r="EX32" s="176"/>
      <c r="EY32" s="176"/>
      <c r="EZ32" s="176"/>
      <c r="FA32" s="176"/>
      <c r="FB32" s="176"/>
      <c r="FC32" s="176"/>
      <c r="FD32" s="176"/>
      <c r="FE32" s="176"/>
      <c r="FF32" s="176"/>
      <c r="FG32" s="176"/>
      <c r="FH32" s="176"/>
      <c r="FI32" s="176"/>
      <c r="FJ32" s="176"/>
      <c r="FK32" s="176"/>
      <c r="FL32" s="176"/>
      <c r="FM32" s="176"/>
      <c r="FN32" s="176"/>
      <c r="FO32" s="176"/>
      <c r="FP32" s="176"/>
      <c r="FQ32" s="176"/>
      <c r="FR32" s="176"/>
      <c r="FS32" s="176"/>
      <c r="FT32" s="176"/>
      <c r="FU32" s="176"/>
      <c r="FV32" s="176"/>
      <c r="FW32" s="176"/>
      <c r="FX32" s="176"/>
      <c r="FY32" s="176"/>
      <c r="FZ32" s="176"/>
      <c r="GA32" s="176"/>
      <c r="GB32" s="176"/>
      <c r="GC32" s="176"/>
      <c r="GD32" s="176"/>
      <c r="GE32" s="176"/>
      <c r="GF32" s="176"/>
      <c r="GG32" s="176"/>
      <c r="GH32" s="176"/>
      <c r="GI32" s="176"/>
      <c r="GJ32" s="176"/>
      <c r="GK32" s="176"/>
      <c r="GL32" s="176"/>
      <c r="GM32" s="176"/>
      <c r="GN32" s="176"/>
      <c r="GO32" s="176"/>
      <c r="GP32" s="176"/>
      <c r="GQ32" s="176"/>
      <c r="GR32" s="176"/>
      <c r="GS32" s="176"/>
      <c r="GT32" s="176"/>
      <c r="GU32" s="176"/>
      <c r="GV32" s="176"/>
      <c r="GW32" s="176"/>
      <c r="GX32" s="176"/>
      <c r="GY32" s="176"/>
      <c r="GZ32" s="176"/>
      <c r="HA32" s="176"/>
      <c r="HB32" s="176"/>
      <c r="HC32" s="176"/>
      <c r="HD32" s="176"/>
      <c r="HE32" s="176"/>
      <c r="HF32" s="176"/>
      <c r="HG32" s="176"/>
      <c r="HH32" s="176"/>
      <c r="HI32" s="176"/>
      <c r="HJ32" s="176"/>
      <c r="HK32" s="176"/>
      <c r="HL32" s="176"/>
      <c r="HM32" s="176"/>
      <c r="HN32" s="176"/>
      <c r="HO32" s="176"/>
      <c r="HP32" s="176"/>
      <c r="HQ32" s="176"/>
      <c r="HR32" s="176"/>
      <c r="HS32" s="176"/>
      <c r="HT32" s="176"/>
      <c r="HU32" s="176"/>
      <c r="HV32" s="176"/>
      <c r="HW32" s="176"/>
      <c r="HX32" s="176"/>
      <c r="HY32" s="176"/>
      <c r="HZ32" s="176"/>
      <c r="IA32" s="176"/>
      <c r="IB32" s="176"/>
      <c r="IC32" s="176"/>
      <c r="ID32" s="176"/>
      <c r="IE32" s="176"/>
      <c r="IF32" s="176"/>
      <c r="IG32" s="176"/>
      <c r="IH32" s="176"/>
      <c r="II32" s="176"/>
      <c r="IJ32" s="176"/>
      <c r="IK32" s="176"/>
      <c r="IL32" s="176"/>
      <c r="IM32" s="176"/>
      <c r="IN32" s="176"/>
      <c r="IO32" s="176"/>
      <c r="IP32" s="176"/>
      <c r="IQ32" s="176"/>
      <c r="IR32" s="176"/>
      <c r="IS32" s="176"/>
      <c r="IT32" s="176"/>
      <c r="IU32" s="176"/>
      <c r="IV32" s="176"/>
    </row>
    <row r="33" spans="1:256" s="67" customFormat="1" ht="14.25" customHeight="1">
      <c r="A33" s="161"/>
      <c r="B33" s="160"/>
      <c r="C33" s="156" t="s">
        <v>247</v>
      </c>
      <c r="D33" s="150">
        <v>0</v>
      </c>
      <c r="E33" s="153">
        <v>0</v>
      </c>
      <c r="F33" s="154">
        <v>0</v>
      </c>
      <c r="G33" s="158"/>
      <c r="H33" s="148">
        <v>0</v>
      </c>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c r="CS33" s="176"/>
      <c r="CT33" s="176"/>
      <c r="CU33" s="176"/>
      <c r="CV33" s="176"/>
      <c r="CW33" s="176"/>
      <c r="CX33" s="176"/>
      <c r="CY33" s="176"/>
      <c r="CZ33" s="176"/>
      <c r="DA33" s="176"/>
      <c r="DB33" s="176"/>
      <c r="DC33" s="176"/>
      <c r="DD33" s="176"/>
      <c r="DE33" s="176"/>
      <c r="DF33" s="176"/>
      <c r="DG33" s="176"/>
      <c r="DH33" s="176"/>
      <c r="DI33" s="176"/>
      <c r="DJ33" s="176"/>
      <c r="DK33" s="176"/>
      <c r="DL33" s="176"/>
      <c r="DM33" s="176"/>
      <c r="DN33" s="176"/>
      <c r="DO33" s="176"/>
      <c r="DP33" s="176"/>
      <c r="DQ33" s="176"/>
      <c r="DR33" s="176"/>
      <c r="DS33" s="176"/>
      <c r="DT33" s="176"/>
      <c r="DU33" s="176"/>
      <c r="DV33" s="176"/>
      <c r="DW33" s="176"/>
      <c r="DX33" s="176"/>
      <c r="DY33" s="176"/>
      <c r="DZ33" s="176"/>
      <c r="EA33" s="176"/>
      <c r="EB33" s="176"/>
      <c r="EC33" s="176"/>
      <c r="ED33" s="176"/>
      <c r="EE33" s="176"/>
      <c r="EF33" s="176"/>
      <c r="EG33" s="176"/>
      <c r="EH33" s="176"/>
      <c r="EI33" s="176"/>
      <c r="EJ33" s="176"/>
      <c r="EK33" s="176"/>
      <c r="EL33" s="176"/>
      <c r="EM33" s="176"/>
      <c r="EN33" s="176"/>
      <c r="EO33" s="176"/>
      <c r="EP33" s="176"/>
      <c r="EQ33" s="176"/>
      <c r="ER33" s="176"/>
      <c r="ES33" s="176"/>
      <c r="ET33" s="176"/>
      <c r="EU33" s="176"/>
      <c r="EV33" s="176"/>
      <c r="EW33" s="176"/>
      <c r="EX33" s="176"/>
      <c r="EY33" s="176"/>
      <c r="EZ33" s="176"/>
      <c r="FA33" s="176"/>
      <c r="FB33" s="176"/>
      <c r="FC33" s="176"/>
      <c r="FD33" s="176"/>
      <c r="FE33" s="176"/>
      <c r="FF33" s="176"/>
      <c r="FG33" s="176"/>
      <c r="FH33" s="176"/>
      <c r="FI33" s="176"/>
      <c r="FJ33" s="176"/>
      <c r="FK33" s="176"/>
      <c r="FL33" s="176"/>
      <c r="FM33" s="176"/>
      <c r="FN33" s="176"/>
      <c r="FO33" s="176"/>
      <c r="FP33" s="176"/>
      <c r="FQ33" s="176"/>
      <c r="FR33" s="176"/>
      <c r="FS33" s="176"/>
      <c r="FT33" s="176"/>
      <c r="FU33" s="176"/>
      <c r="FV33" s="176"/>
      <c r="FW33" s="176"/>
      <c r="FX33" s="176"/>
      <c r="FY33" s="176"/>
      <c r="FZ33" s="176"/>
      <c r="GA33" s="176"/>
      <c r="GB33" s="176"/>
      <c r="GC33" s="176"/>
      <c r="GD33" s="176"/>
      <c r="GE33" s="176"/>
      <c r="GF33" s="176"/>
      <c r="GG33" s="176"/>
      <c r="GH33" s="176"/>
      <c r="GI33" s="176"/>
      <c r="GJ33" s="176"/>
      <c r="GK33" s="176"/>
      <c r="GL33" s="176"/>
      <c r="GM33" s="176"/>
      <c r="GN33" s="176"/>
      <c r="GO33" s="176"/>
      <c r="GP33" s="176"/>
      <c r="GQ33" s="176"/>
      <c r="GR33" s="176"/>
      <c r="GS33" s="176"/>
      <c r="GT33" s="176"/>
      <c r="GU33" s="176"/>
      <c r="GV33" s="176"/>
      <c r="GW33" s="176"/>
      <c r="GX33" s="176"/>
      <c r="GY33" s="176"/>
      <c r="GZ33" s="176"/>
      <c r="HA33" s="176"/>
      <c r="HB33" s="176"/>
      <c r="HC33" s="176"/>
      <c r="HD33" s="176"/>
      <c r="HE33" s="176"/>
      <c r="HF33" s="176"/>
      <c r="HG33" s="176"/>
      <c r="HH33" s="176"/>
      <c r="HI33" s="176"/>
      <c r="HJ33" s="176"/>
      <c r="HK33" s="176"/>
      <c r="HL33" s="176"/>
      <c r="HM33" s="176"/>
      <c r="HN33" s="176"/>
      <c r="HO33" s="176"/>
      <c r="HP33" s="176"/>
      <c r="HQ33" s="176"/>
      <c r="HR33" s="176"/>
      <c r="HS33" s="176"/>
      <c r="HT33" s="176"/>
      <c r="HU33" s="176"/>
      <c r="HV33" s="176"/>
      <c r="HW33" s="176"/>
      <c r="HX33" s="176"/>
      <c r="HY33" s="176"/>
      <c r="HZ33" s="176"/>
      <c r="IA33" s="176"/>
      <c r="IB33" s="176"/>
      <c r="IC33" s="176"/>
      <c r="ID33" s="176"/>
      <c r="IE33" s="176"/>
      <c r="IF33" s="176"/>
      <c r="IG33" s="176"/>
      <c r="IH33" s="176"/>
      <c r="II33" s="176"/>
      <c r="IJ33" s="176"/>
      <c r="IK33" s="176"/>
      <c r="IL33" s="176"/>
      <c r="IM33" s="176"/>
      <c r="IN33" s="176"/>
      <c r="IO33" s="176"/>
      <c r="IP33" s="176"/>
      <c r="IQ33" s="176"/>
      <c r="IR33" s="176"/>
      <c r="IS33" s="176"/>
      <c r="IT33" s="176"/>
      <c r="IU33" s="176"/>
      <c r="IV33" s="176"/>
    </row>
    <row r="34" spans="1:256" s="67" customFormat="1" ht="14.25" customHeight="1">
      <c r="A34" s="169"/>
      <c r="B34" s="160"/>
      <c r="C34" s="156" t="s">
        <v>248</v>
      </c>
      <c r="D34" s="150">
        <v>0</v>
      </c>
      <c r="E34" s="153">
        <v>0</v>
      </c>
      <c r="F34" s="154">
        <v>0</v>
      </c>
      <c r="G34" s="170"/>
      <c r="H34" s="148">
        <v>0</v>
      </c>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6"/>
      <c r="CS34" s="176"/>
      <c r="CT34" s="176"/>
      <c r="CU34" s="176"/>
      <c r="CV34" s="176"/>
      <c r="CW34" s="176"/>
      <c r="CX34" s="176"/>
      <c r="CY34" s="176"/>
      <c r="CZ34" s="176"/>
      <c r="DA34" s="176"/>
      <c r="DB34" s="176"/>
      <c r="DC34" s="176"/>
      <c r="DD34" s="176"/>
      <c r="DE34" s="176"/>
      <c r="DF34" s="176"/>
      <c r="DG34" s="176"/>
      <c r="DH34" s="176"/>
      <c r="DI34" s="176"/>
      <c r="DJ34" s="176"/>
      <c r="DK34" s="176"/>
      <c r="DL34" s="176"/>
      <c r="DM34" s="176"/>
      <c r="DN34" s="176"/>
      <c r="DO34" s="176"/>
      <c r="DP34" s="176"/>
      <c r="DQ34" s="176"/>
      <c r="DR34" s="176"/>
      <c r="DS34" s="176"/>
      <c r="DT34" s="176"/>
      <c r="DU34" s="176"/>
      <c r="DV34" s="176"/>
      <c r="DW34" s="176"/>
      <c r="DX34" s="176"/>
      <c r="DY34" s="176"/>
      <c r="DZ34" s="176"/>
      <c r="EA34" s="176"/>
      <c r="EB34" s="176"/>
      <c r="EC34" s="176"/>
      <c r="ED34" s="176"/>
      <c r="EE34" s="176"/>
      <c r="EF34" s="176"/>
      <c r="EG34" s="176"/>
      <c r="EH34" s="176"/>
      <c r="EI34" s="176"/>
      <c r="EJ34" s="176"/>
      <c r="EK34" s="176"/>
      <c r="EL34" s="176"/>
      <c r="EM34" s="176"/>
      <c r="EN34" s="176"/>
      <c r="EO34" s="176"/>
      <c r="EP34" s="176"/>
      <c r="EQ34" s="176"/>
      <c r="ER34" s="176"/>
      <c r="ES34" s="176"/>
      <c r="ET34" s="176"/>
      <c r="EU34" s="176"/>
      <c r="EV34" s="176"/>
      <c r="EW34" s="176"/>
      <c r="EX34" s="176"/>
      <c r="EY34" s="176"/>
      <c r="EZ34" s="176"/>
      <c r="FA34" s="176"/>
      <c r="FB34" s="176"/>
      <c r="FC34" s="176"/>
      <c r="FD34" s="176"/>
      <c r="FE34" s="176"/>
      <c r="FF34" s="176"/>
      <c r="FG34" s="176"/>
      <c r="FH34" s="176"/>
      <c r="FI34" s="176"/>
      <c r="FJ34" s="176"/>
      <c r="FK34" s="176"/>
      <c r="FL34" s="176"/>
      <c r="FM34" s="176"/>
      <c r="FN34" s="176"/>
      <c r="FO34" s="176"/>
      <c r="FP34" s="176"/>
      <c r="FQ34" s="176"/>
      <c r="FR34" s="176"/>
      <c r="FS34" s="176"/>
      <c r="FT34" s="176"/>
      <c r="FU34" s="176"/>
      <c r="FV34" s="176"/>
      <c r="FW34" s="176"/>
      <c r="FX34" s="176"/>
      <c r="FY34" s="176"/>
      <c r="FZ34" s="176"/>
      <c r="GA34" s="176"/>
      <c r="GB34" s="176"/>
      <c r="GC34" s="176"/>
      <c r="GD34" s="176"/>
      <c r="GE34" s="176"/>
      <c r="GF34" s="176"/>
      <c r="GG34" s="176"/>
      <c r="GH34" s="176"/>
      <c r="GI34" s="176"/>
      <c r="GJ34" s="176"/>
      <c r="GK34" s="176"/>
      <c r="GL34" s="176"/>
      <c r="GM34" s="176"/>
      <c r="GN34" s="176"/>
      <c r="GO34" s="176"/>
      <c r="GP34" s="176"/>
      <c r="GQ34" s="176"/>
      <c r="GR34" s="176"/>
      <c r="GS34" s="176"/>
      <c r="GT34" s="176"/>
      <c r="GU34" s="176"/>
      <c r="GV34" s="176"/>
      <c r="GW34" s="176"/>
      <c r="GX34" s="176"/>
      <c r="GY34" s="176"/>
      <c r="GZ34" s="176"/>
      <c r="HA34" s="176"/>
      <c r="HB34" s="176"/>
      <c r="HC34" s="176"/>
      <c r="HD34" s="176"/>
      <c r="HE34" s="176"/>
      <c r="HF34" s="176"/>
      <c r="HG34" s="176"/>
      <c r="HH34" s="176"/>
      <c r="HI34" s="176"/>
      <c r="HJ34" s="176"/>
      <c r="HK34" s="176"/>
      <c r="HL34" s="176"/>
      <c r="HM34" s="176"/>
      <c r="HN34" s="176"/>
      <c r="HO34" s="176"/>
      <c r="HP34" s="176"/>
      <c r="HQ34" s="176"/>
      <c r="HR34" s="176"/>
      <c r="HS34" s="176"/>
      <c r="HT34" s="176"/>
      <c r="HU34" s="176"/>
      <c r="HV34" s="176"/>
      <c r="HW34" s="176"/>
      <c r="HX34" s="176"/>
      <c r="HY34" s="176"/>
      <c r="HZ34" s="176"/>
      <c r="IA34" s="176"/>
      <c r="IB34" s="176"/>
      <c r="IC34" s="176"/>
      <c r="ID34" s="176"/>
      <c r="IE34" s="176"/>
      <c r="IF34" s="176"/>
      <c r="IG34" s="176"/>
      <c r="IH34" s="176"/>
      <c r="II34" s="176"/>
      <c r="IJ34" s="176"/>
      <c r="IK34" s="176"/>
      <c r="IL34" s="176"/>
      <c r="IM34" s="176"/>
      <c r="IN34" s="176"/>
      <c r="IO34" s="176"/>
      <c r="IP34" s="176"/>
      <c r="IQ34" s="176"/>
      <c r="IR34" s="176"/>
      <c r="IS34" s="176"/>
      <c r="IT34" s="176"/>
      <c r="IU34" s="176"/>
      <c r="IV34" s="176"/>
    </row>
    <row r="35" spans="1:256" s="67" customFormat="1" ht="14.25" customHeight="1">
      <c r="A35" s="171"/>
      <c r="B35" s="148"/>
      <c r="C35" s="156" t="s">
        <v>249</v>
      </c>
      <c r="D35" s="150">
        <v>0</v>
      </c>
      <c r="E35" s="172">
        <v>0</v>
      </c>
      <c r="F35" s="172">
        <v>0</v>
      </c>
      <c r="G35" s="102"/>
      <c r="H35" s="79">
        <v>0</v>
      </c>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176"/>
      <c r="CY35" s="176"/>
      <c r="CZ35" s="176"/>
      <c r="DA35" s="176"/>
      <c r="DB35" s="176"/>
      <c r="DC35" s="176"/>
      <c r="DD35" s="176"/>
      <c r="DE35" s="176"/>
      <c r="DF35" s="176"/>
      <c r="DG35" s="176"/>
      <c r="DH35" s="176"/>
      <c r="DI35" s="176"/>
      <c r="DJ35" s="176"/>
      <c r="DK35" s="176"/>
      <c r="DL35" s="176"/>
      <c r="DM35" s="176"/>
      <c r="DN35" s="176"/>
      <c r="DO35" s="176"/>
      <c r="DP35" s="176"/>
      <c r="DQ35" s="176"/>
      <c r="DR35" s="176"/>
      <c r="DS35" s="176"/>
      <c r="DT35" s="176"/>
      <c r="DU35" s="176"/>
      <c r="DV35" s="176"/>
      <c r="DW35" s="176"/>
      <c r="DX35" s="176"/>
      <c r="DY35" s="176"/>
      <c r="DZ35" s="176"/>
      <c r="EA35" s="176"/>
      <c r="EB35" s="176"/>
      <c r="EC35" s="176"/>
      <c r="ED35" s="176"/>
      <c r="EE35" s="176"/>
      <c r="EF35" s="176"/>
      <c r="EG35" s="176"/>
      <c r="EH35" s="176"/>
      <c r="EI35" s="176"/>
      <c r="EJ35" s="176"/>
      <c r="EK35" s="176"/>
      <c r="EL35" s="176"/>
      <c r="EM35" s="176"/>
      <c r="EN35" s="176"/>
      <c r="EO35" s="176"/>
      <c r="EP35" s="176"/>
      <c r="EQ35" s="176"/>
      <c r="ER35" s="176"/>
      <c r="ES35" s="176"/>
      <c r="ET35" s="176"/>
      <c r="EU35" s="176"/>
      <c r="EV35" s="176"/>
      <c r="EW35" s="176"/>
      <c r="EX35" s="176"/>
      <c r="EY35" s="176"/>
      <c r="EZ35" s="176"/>
      <c r="FA35" s="176"/>
      <c r="FB35" s="176"/>
      <c r="FC35" s="176"/>
      <c r="FD35" s="176"/>
      <c r="FE35" s="176"/>
      <c r="FF35" s="176"/>
      <c r="FG35" s="176"/>
      <c r="FH35" s="176"/>
      <c r="FI35" s="176"/>
      <c r="FJ35" s="176"/>
      <c r="FK35" s="176"/>
      <c r="FL35" s="176"/>
      <c r="FM35" s="176"/>
      <c r="FN35" s="176"/>
      <c r="FO35" s="176"/>
      <c r="FP35" s="176"/>
      <c r="FQ35" s="176"/>
      <c r="FR35" s="176"/>
      <c r="FS35" s="176"/>
      <c r="FT35" s="176"/>
      <c r="FU35" s="176"/>
      <c r="FV35" s="176"/>
      <c r="FW35" s="176"/>
      <c r="FX35" s="176"/>
      <c r="FY35" s="176"/>
      <c r="FZ35" s="176"/>
      <c r="GA35" s="176"/>
      <c r="GB35" s="176"/>
      <c r="GC35" s="176"/>
      <c r="GD35" s="176"/>
      <c r="GE35" s="176"/>
      <c r="GF35" s="176"/>
      <c r="GG35" s="176"/>
      <c r="GH35" s="176"/>
      <c r="GI35" s="176"/>
      <c r="GJ35" s="176"/>
      <c r="GK35" s="176"/>
      <c r="GL35" s="176"/>
      <c r="GM35" s="176"/>
      <c r="GN35" s="176"/>
      <c r="GO35" s="176"/>
      <c r="GP35" s="176"/>
      <c r="GQ35" s="176"/>
      <c r="GR35" s="176"/>
      <c r="GS35" s="176"/>
      <c r="GT35" s="176"/>
      <c r="GU35" s="176"/>
      <c r="GV35" s="176"/>
      <c r="GW35" s="176"/>
      <c r="GX35" s="176"/>
      <c r="GY35" s="176"/>
      <c r="GZ35" s="176"/>
      <c r="HA35" s="176"/>
      <c r="HB35" s="176"/>
      <c r="HC35" s="176"/>
      <c r="HD35" s="176"/>
      <c r="HE35" s="176"/>
      <c r="HF35" s="176"/>
      <c r="HG35" s="176"/>
      <c r="HH35" s="176"/>
      <c r="HI35" s="176"/>
      <c r="HJ35" s="176"/>
      <c r="HK35" s="176"/>
      <c r="HL35" s="176"/>
      <c r="HM35" s="176"/>
      <c r="HN35" s="176"/>
      <c r="HO35" s="176"/>
      <c r="HP35" s="176"/>
      <c r="HQ35" s="176"/>
      <c r="HR35" s="176"/>
      <c r="HS35" s="176"/>
      <c r="HT35" s="176"/>
      <c r="HU35" s="176"/>
      <c r="HV35" s="176"/>
      <c r="HW35" s="176"/>
      <c r="HX35" s="176"/>
      <c r="HY35" s="176"/>
      <c r="HZ35" s="176"/>
      <c r="IA35" s="176"/>
      <c r="IB35" s="176"/>
      <c r="IC35" s="176"/>
      <c r="ID35" s="176"/>
      <c r="IE35" s="176"/>
      <c r="IF35" s="176"/>
      <c r="IG35" s="176"/>
      <c r="IH35" s="176"/>
      <c r="II35" s="176"/>
      <c r="IJ35" s="176"/>
      <c r="IK35" s="176"/>
      <c r="IL35" s="176"/>
      <c r="IM35" s="176"/>
      <c r="IN35" s="176"/>
      <c r="IO35" s="176"/>
      <c r="IP35" s="176"/>
      <c r="IQ35" s="176"/>
      <c r="IR35" s="176"/>
      <c r="IS35" s="176"/>
      <c r="IT35" s="176"/>
      <c r="IU35" s="176"/>
      <c r="IV35" s="176"/>
    </row>
    <row r="36" spans="1:256" ht="14.25" customHeight="1">
      <c r="A36" s="171"/>
      <c r="B36" s="148"/>
      <c r="C36" s="156"/>
      <c r="D36" s="79"/>
      <c r="E36" s="79"/>
      <c r="F36" s="79"/>
      <c r="G36" s="102"/>
      <c r="H36" s="173"/>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c r="DY36" s="137"/>
      <c r="DZ36" s="137"/>
      <c r="EA36" s="137"/>
      <c r="EB36" s="137"/>
      <c r="EC36" s="137"/>
      <c r="ED36" s="137"/>
      <c r="EE36" s="137"/>
      <c r="EF36" s="137"/>
      <c r="EG36" s="137"/>
      <c r="EH36" s="137"/>
      <c r="EI36" s="137"/>
      <c r="EJ36" s="137"/>
      <c r="EK36" s="137"/>
      <c r="EL36" s="137"/>
      <c r="EM36" s="137"/>
      <c r="EN36" s="137"/>
      <c r="EO36" s="137"/>
      <c r="EP36" s="137"/>
      <c r="EQ36" s="137"/>
      <c r="ER36" s="137"/>
      <c r="ES36" s="137"/>
      <c r="ET36" s="137"/>
      <c r="EU36" s="137"/>
      <c r="EV36" s="137"/>
      <c r="EW36" s="137"/>
      <c r="EX36" s="137"/>
      <c r="EY36" s="137"/>
      <c r="EZ36" s="137"/>
      <c r="FA36" s="137"/>
      <c r="FB36" s="137"/>
      <c r="FC36" s="137"/>
      <c r="FD36" s="137"/>
      <c r="FE36" s="137"/>
      <c r="FF36" s="137"/>
      <c r="FG36" s="137"/>
      <c r="FH36" s="137"/>
      <c r="FI36" s="137"/>
      <c r="FJ36" s="137"/>
      <c r="FK36" s="137"/>
      <c r="FL36" s="137"/>
      <c r="FM36" s="137"/>
      <c r="FN36" s="137"/>
      <c r="FO36" s="137"/>
      <c r="FP36" s="137"/>
      <c r="FQ36" s="137"/>
      <c r="FR36" s="137"/>
      <c r="FS36" s="137"/>
      <c r="FT36" s="137"/>
      <c r="FU36" s="137"/>
      <c r="FV36" s="137"/>
      <c r="FW36" s="137"/>
      <c r="FX36" s="137"/>
      <c r="FY36" s="137"/>
      <c r="FZ36" s="137"/>
      <c r="GA36" s="137"/>
      <c r="GB36" s="137"/>
      <c r="GC36" s="137"/>
      <c r="GD36" s="137"/>
      <c r="GE36" s="137"/>
      <c r="GF36" s="137"/>
      <c r="GG36" s="137"/>
      <c r="GH36" s="137"/>
      <c r="GI36" s="137"/>
      <c r="GJ36" s="137"/>
      <c r="GK36" s="137"/>
      <c r="GL36" s="137"/>
      <c r="GM36" s="137"/>
      <c r="GN36" s="137"/>
      <c r="GO36" s="137"/>
      <c r="GP36" s="137"/>
      <c r="GQ36" s="137"/>
      <c r="GR36" s="137"/>
      <c r="GS36" s="137"/>
      <c r="GT36" s="137"/>
      <c r="GU36" s="137"/>
      <c r="GV36" s="137"/>
      <c r="GW36" s="137"/>
      <c r="GX36" s="137"/>
      <c r="GY36" s="137"/>
      <c r="GZ36" s="137"/>
      <c r="HA36" s="137"/>
      <c r="HB36" s="137"/>
      <c r="HC36" s="137"/>
      <c r="HD36" s="137"/>
      <c r="HE36" s="137"/>
      <c r="HF36" s="137"/>
      <c r="HG36" s="137"/>
      <c r="HH36" s="137"/>
      <c r="HI36" s="137"/>
      <c r="HJ36" s="137"/>
      <c r="HK36" s="137"/>
      <c r="HL36" s="137"/>
      <c r="HM36" s="137"/>
      <c r="HN36" s="137"/>
      <c r="HO36" s="137"/>
      <c r="HP36" s="137"/>
      <c r="HQ36" s="137"/>
      <c r="HR36" s="137"/>
      <c r="HS36" s="137"/>
      <c r="HT36" s="137"/>
      <c r="HU36" s="137"/>
      <c r="HV36" s="137"/>
      <c r="HW36" s="137"/>
      <c r="HX36" s="137"/>
      <c r="HY36" s="137"/>
      <c r="HZ36" s="137"/>
      <c r="IA36" s="137"/>
      <c r="IB36" s="137"/>
      <c r="IC36" s="137"/>
      <c r="ID36" s="137"/>
      <c r="IE36" s="137"/>
      <c r="IF36" s="137"/>
      <c r="IG36" s="137"/>
      <c r="IH36" s="137"/>
      <c r="II36" s="137"/>
      <c r="IJ36" s="137"/>
      <c r="IK36" s="137"/>
      <c r="IL36" s="137"/>
      <c r="IM36" s="137"/>
      <c r="IN36" s="137"/>
      <c r="IO36" s="137"/>
      <c r="IP36" s="137"/>
      <c r="IQ36" s="137"/>
      <c r="IR36" s="137"/>
      <c r="IS36" s="137"/>
      <c r="IT36" s="137"/>
      <c r="IU36" s="137"/>
      <c r="IV36" s="137"/>
    </row>
    <row r="37" spans="1:256" ht="14.25" customHeight="1">
      <c r="A37" s="171"/>
      <c r="B37" s="148"/>
      <c r="C37" s="156"/>
      <c r="D37" s="79"/>
      <c r="E37" s="79"/>
      <c r="F37" s="79"/>
      <c r="G37" s="102"/>
      <c r="H37" s="173"/>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7"/>
      <c r="EQ37" s="137"/>
      <c r="ER37" s="137"/>
      <c r="ES37" s="137"/>
      <c r="ET37" s="137"/>
      <c r="EU37" s="137"/>
      <c r="EV37" s="137"/>
      <c r="EW37" s="137"/>
      <c r="EX37" s="137"/>
      <c r="EY37" s="137"/>
      <c r="EZ37" s="137"/>
      <c r="FA37" s="137"/>
      <c r="FB37" s="137"/>
      <c r="FC37" s="137"/>
      <c r="FD37" s="137"/>
      <c r="FE37" s="137"/>
      <c r="FF37" s="137"/>
      <c r="FG37" s="137"/>
      <c r="FH37" s="137"/>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7"/>
      <c r="GL37" s="137"/>
      <c r="GM37" s="137"/>
      <c r="GN37" s="137"/>
      <c r="GO37" s="137"/>
      <c r="GP37" s="137"/>
      <c r="GQ37" s="137"/>
      <c r="GR37" s="137"/>
      <c r="GS37" s="137"/>
      <c r="GT37" s="137"/>
      <c r="GU37" s="137"/>
      <c r="GV37" s="137"/>
      <c r="GW37" s="137"/>
      <c r="GX37" s="137"/>
      <c r="GY37" s="137"/>
      <c r="GZ37" s="137"/>
      <c r="HA37" s="137"/>
      <c r="HB37" s="137"/>
      <c r="HC37" s="137"/>
      <c r="HD37" s="137"/>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7"/>
      <c r="IQ37" s="137"/>
      <c r="IR37" s="137"/>
      <c r="IS37" s="137"/>
      <c r="IT37" s="137"/>
      <c r="IU37" s="137"/>
      <c r="IV37" s="137"/>
    </row>
    <row r="38" spans="1:256" ht="14.25" customHeight="1">
      <c r="A38" s="171"/>
      <c r="B38" s="148"/>
      <c r="C38" s="156"/>
      <c r="D38" s="79"/>
      <c r="E38" s="79"/>
      <c r="F38" s="79"/>
      <c r="G38" s="102"/>
      <c r="H38" s="173"/>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7"/>
      <c r="EQ38" s="137"/>
      <c r="ER38" s="137"/>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c r="GM38" s="137"/>
      <c r="GN38" s="137"/>
      <c r="GO38" s="137"/>
      <c r="GP38" s="137"/>
      <c r="GQ38" s="137"/>
      <c r="GR38" s="137"/>
      <c r="GS38" s="137"/>
      <c r="GT38" s="137"/>
      <c r="GU38" s="137"/>
      <c r="GV38" s="137"/>
      <c r="GW38" s="137"/>
      <c r="GX38" s="137"/>
      <c r="GY38" s="137"/>
      <c r="GZ38" s="137"/>
      <c r="HA38" s="137"/>
      <c r="HB38" s="137"/>
      <c r="HC38" s="137"/>
      <c r="HD38" s="137"/>
      <c r="HE38" s="137"/>
      <c r="HF38" s="137"/>
      <c r="HG38" s="137"/>
      <c r="HH38" s="137"/>
      <c r="HI38" s="137"/>
      <c r="HJ38" s="137"/>
      <c r="HK38" s="137"/>
      <c r="HL38" s="137"/>
      <c r="HM38" s="137"/>
      <c r="HN38" s="137"/>
      <c r="HO38" s="137"/>
      <c r="HP38" s="137"/>
      <c r="HQ38" s="137"/>
      <c r="HR38" s="137"/>
      <c r="HS38" s="137"/>
      <c r="HT38" s="137"/>
      <c r="HU38" s="137"/>
      <c r="HV38" s="137"/>
      <c r="HW38" s="137"/>
      <c r="HX38" s="137"/>
      <c r="HY38" s="137"/>
      <c r="HZ38" s="137"/>
      <c r="IA38" s="137"/>
      <c r="IB38" s="137"/>
      <c r="IC38" s="137"/>
      <c r="ID38" s="137"/>
      <c r="IE38" s="137"/>
      <c r="IF38" s="137"/>
      <c r="IG38" s="137"/>
      <c r="IH38" s="137"/>
      <c r="II38" s="137"/>
      <c r="IJ38" s="137"/>
      <c r="IK38" s="137"/>
      <c r="IL38" s="137"/>
      <c r="IM38" s="137"/>
      <c r="IN38" s="137"/>
      <c r="IO38" s="137"/>
      <c r="IP38" s="137"/>
      <c r="IQ38" s="137"/>
      <c r="IR38" s="137"/>
      <c r="IS38" s="137"/>
      <c r="IT38" s="137"/>
      <c r="IU38" s="137"/>
      <c r="IV38" s="137"/>
    </row>
    <row r="39" spans="1:256" s="67" customFormat="1" ht="14.25" customHeight="1">
      <c r="A39" s="142" t="s">
        <v>250</v>
      </c>
      <c r="B39" s="160">
        <v>129224206.90000001</v>
      </c>
      <c r="C39" s="174" t="s">
        <v>251</v>
      </c>
      <c r="D39" s="151">
        <v>129224206.90000001</v>
      </c>
      <c r="E39" s="79">
        <v>129224206.90000001</v>
      </c>
      <c r="F39" s="79">
        <v>0</v>
      </c>
      <c r="G39" s="79">
        <f>G6*1</f>
        <v>0</v>
      </c>
      <c r="H39" s="79">
        <v>0</v>
      </c>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6"/>
      <c r="CF39" s="176"/>
      <c r="CG39" s="176"/>
      <c r="CH39" s="176"/>
      <c r="CI39" s="176"/>
      <c r="CJ39" s="176"/>
      <c r="CK39" s="176"/>
      <c r="CL39" s="176"/>
      <c r="CM39" s="176"/>
      <c r="CN39" s="176"/>
      <c r="CO39" s="176"/>
      <c r="CP39" s="176"/>
      <c r="CQ39" s="176"/>
      <c r="CR39" s="176"/>
      <c r="CS39" s="176"/>
      <c r="CT39" s="176"/>
      <c r="CU39" s="176"/>
      <c r="CV39" s="176"/>
      <c r="CW39" s="176"/>
      <c r="CX39" s="176"/>
      <c r="CY39" s="176"/>
      <c r="CZ39" s="176"/>
      <c r="DA39" s="176"/>
      <c r="DB39" s="176"/>
      <c r="DC39" s="176"/>
      <c r="DD39" s="176"/>
      <c r="DE39" s="176"/>
      <c r="DF39" s="176"/>
      <c r="DG39" s="176"/>
      <c r="DH39" s="176"/>
      <c r="DI39" s="176"/>
      <c r="DJ39" s="176"/>
      <c r="DK39" s="176"/>
      <c r="DL39" s="176"/>
      <c r="DM39" s="176"/>
      <c r="DN39" s="176"/>
      <c r="DO39" s="176"/>
      <c r="DP39" s="176"/>
      <c r="DQ39" s="176"/>
      <c r="DR39" s="176"/>
      <c r="DS39" s="176"/>
      <c r="DT39" s="176"/>
      <c r="DU39" s="176"/>
      <c r="DV39" s="176"/>
      <c r="DW39" s="176"/>
      <c r="DX39" s="176"/>
      <c r="DY39" s="176"/>
      <c r="DZ39" s="176"/>
      <c r="EA39" s="176"/>
      <c r="EB39" s="176"/>
      <c r="EC39" s="176"/>
      <c r="ED39" s="176"/>
      <c r="EE39" s="176"/>
      <c r="EF39" s="176"/>
      <c r="EG39" s="176"/>
      <c r="EH39" s="176"/>
      <c r="EI39" s="176"/>
      <c r="EJ39" s="176"/>
      <c r="EK39" s="176"/>
      <c r="EL39" s="176"/>
      <c r="EM39" s="176"/>
      <c r="EN39" s="176"/>
      <c r="EO39" s="176"/>
      <c r="EP39" s="176"/>
      <c r="EQ39" s="176"/>
      <c r="ER39" s="176"/>
      <c r="ES39" s="176"/>
      <c r="ET39" s="176"/>
      <c r="EU39" s="176"/>
      <c r="EV39" s="176"/>
      <c r="EW39" s="176"/>
      <c r="EX39" s="176"/>
      <c r="EY39" s="176"/>
      <c r="EZ39" s="176"/>
      <c r="FA39" s="176"/>
      <c r="FB39" s="176"/>
      <c r="FC39" s="176"/>
      <c r="FD39" s="176"/>
      <c r="FE39" s="176"/>
      <c r="FF39" s="176"/>
      <c r="FG39" s="176"/>
      <c r="FH39" s="176"/>
      <c r="FI39" s="176"/>
      <c r="FJ39" s="176"/>
      <c r="FK39" s="176"/>
      <c r="FL39" s="176"/>
      <c r="FM39" s="176"/>
      <c r="FN39" s="176"/>
      <c r="FO39" s="176"/>
      <c r="FP39" s="176"/>
      <c r="FQ39" s="176"/>
      <c r="FR39" s="176"/>
      <c r="FS39" s="176"/>
      <c r="FT39" s="176"/>
      <c r="FU39" s="176"/>
      <c r="FV39" s="176"/>
      <c r="FW39" s="176"/>
      <c r="FX39" s="176"/>
      <c r="FY39" s="176"/>
      <c r="FZ39" s="176"/>
      <c r="GA39" s="176"/>
      <c r="GB39" s="176"/>
      <c r="GC39" s="176"/>
      <c r="GD39" s="176"/>
      <c r="GE39" s="176"/>
      <c r="GF39" s="176"/>
      <c r="GG39" s="176"/>
      <c r="GH39" s="176"/>
      <c r="GI39" s="176"/>
      <c r="GJ39" s="176"/>
      <c r="GK39" s="176"/>
      <c r="GL39" s="176"/>
      <c r="GM39" s="176"/>
      <c r="GN39" s="176"/>
      <c r="GO39" s="176"/>
      <c r="GP39" s="176"/>
      <c r="GQ39" s="176"/>
      <c r="GR39" s="176"/>
      <c r="GS39" s="176"/>
      <c r="GT39" s="176"/>
      <c r="GU39" s="176"/>
      <c r="GV39" s="176"/>
      <c r="GW39" s="176"/>
      <c r="GX39" s="176"/>
      <c r="GY39" s="176"/>
      <c r="GZ39" s="176"/>
      <c r="HA39" s="176"/>
      <c r="HB39" s="176"/>
      <c r="HC39" s="176"/>
      <c r="HD39" s="176"/>
      <c r="HE39" s="176"/>
      <c r="HF39" s="176"/>
      <c r="HG39" s="176"/>
      <c r="HH39" s="176"/>
      <c r="HI39" s="176"/>
      <c r="HJ39" s="176"/>
      <c r="HK39" s="176"/>
      <c r="HL39" s="176"/>
      <c r="HM39" s="176"/>
      <c r="HN39" s="176"/>
      <c r="HO39" s="176"/>
      <c r="HP39" s="176"/>
      <c r="HQ39" s="176"/>
      <c r="HR39" s="176"/>
      <c r="HS39" s="176"/>
      <c r="HT39" s="176"/>
      <c r="HU39" s="176"/>
      <c r="HV39" s="176"/>
      <c r="HW39" s="176"/>
      <c r="HX39" s="176"/>
      <c r="HY39" s="176"/>
      <c r="HZ39" s="176"/>
      <c r="IA39" s="176"/>
      <c r="IB39" s="176"/>
      <c r="IC39" s="176"/>
      <c r="ID39" s="176"/>
      <c r="IE39" s="176"/>
      <c r="IF39" s="176"/>
      <c r="IG39" s="176"/>
      <c r="IH39" s="176"/>
      <c r="II39" s="176"/>
      <c r="IJ39" s="176"/>
      <c r="IK39" s="176"/>
      <c r="IL39" s="176"/>
      <c r="IM39" s="176"/>
      <c r="IN39" s="176"/>
      <c r="IO39" s="176"/>
      <c r="IP39" s="176"/>
      <c r="IQ39" s="176"/>
      <c r="IR39" s="176"/>
      <c r="IS39" s="176"/>
      <c r="IT39" s="176"/>
      <c r="IU39" s="176"/>
      <c r="IV39" s="176"/>
    </row>
    <row r="40" spans="1:256" ht="14.25" customHeight="1">
      <c r="A40" s="137"/>
      <c r="B40" s="67"/>
      <c r="C40" s="6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137"/>
      <c r="EN40" s="137"/>
      <c r="EO40" s="137"/>
      <c r="EP40" s="137"/>
      <c r="EQ40" s="137"/>
      <c r="ER40" s="137"/>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c r="GM40" s="137"/>
      <c r="GN40" s="137"/>
      <c r="GO40" s="137"/>
      <c r="GP40" s="137"/>
      <c r="GQ40" s="137"/>
      <c r="GR40" s="137"/>
      <c r="GS40" s="137"/>
      <c r="GT40" s="137"/>
      <c r="GU40" s="137"/>
      <c r="GV40" s="137"/>
      <c r="GW40" s="137"/>
      <c r="GX40" s="137"/>
      <c r="GY40" s="137"/>
      <c r="GZ40" s="137"/>
      <c r="HA40" s="137"/>
      <c r="HB40" s="137"/>
      <c r="HC40" s="137"/>
      <c r="HD40" s="137"/>
      <c r="HE40" s="137"/>
      <c r="HF40" s="137"/>
      <c r="HG40" s="137"/>
      <c r="HH40" s="137"/>
      <c r="HI40" s="137"/>
      <c r="HJ40" s="137"/>
      <c r="HK40" s="137"/>
      <c r="HL40" s="137"/>
      <c r="HM40" s="137"/>
      <c r="HN40" s="137"/>
      <c r="HO40" s="137"/>
      <c r="HP40" s="137"/>
      <c r="HQ40" s="137"/>
      <c r="HR40" s="137"/>
      <c r="HS40" s="137"/>
      <c r="HT40" s="137"/>
      <c r="HU40" s="137"/>
      <c r="HV40" s="137"/>
      <c r="HW40" s="137"/>
      <c r="HX40" s="137"/>
      <c r="HY40" s="137"/>
      <c r="HZ40" s="137"/>
      <c r="IA40" s="137"/>
      <c r="IB40" s="137"/>
      <c r="IC40" s="137"/>
      <c r="ID40" s="137"/>
      <c r="IE40" s="137"/>
      <c r="IF40" s="137"/>
      <c r="IG40" s="137"/>
      <c r="IH40" s="137"/>
      <c r="II40" s="137"/>
      <c r="IJ40" s="137"/>
      <c r="IK40" s="137"/>
      <c r="IL40" s="137"/>
      <c r="IM40" s="137"/>
      <c r="IN40" s="137"/>
      <c r="IO40" s="137"/>
      <c r="IP40" s="137"/>
      <c r="IQ40" s="137"/>
      <c r="IR40" s="137"/>
      <c r="IS40" s="137"/>
      <c r="IT40" s="137"/>
      <c r="IU40" s="137"/>
      <c r="IV40" s="137"/>
    </row>
    <row r="41" spans="1:256" ht="14.25" customHeight="1">
      <c r="B41" s="67"/>
      <c r="C41" s="6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c r="GM41" s="137"/>
      <c r="GN41" s="137"/>
      <c r="GO41" s="137"/>
      <c r="GP41" s="137"/>
      <c r="GQ41" s="137"/>
      <c r="GR41" s="137"/>
      <c r="GS41" s="137"/>
      <c r="GT41" s="137"/>
      <c r="GU41" s="137"/>
      <c r="GV41" s="137"/>
      <c r="GW41" s="137"/>
      <c r="GX41" s="137"/>
      <c r="GY41" s="137"/>
      <c r="GZ41" s="137"/>
      <c r="HA41" s="137"/>
      <c r="HB41" s="137"/>
      <c r="HC41" s="137"/>
      <c r="HD41" s="137"/>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7"/>
      <c r="IQ41" s="137"/>
      <c r="IR41" s="137"/>
      <c r="IS41" s="137"/>
      <c r="IT41" s="137"/>
      <c r="IU41" s="137"/>
      <c r="IV41" s="137"/>
    </row>
    <row r="42" spans="1:256" ht="14.25" customHeight="1">
      <c r="B42" s="67"/>
    </row>
    <row r="43" spans="1:256" ht="14.25" customHeight="1">
      <c r="B43" s="67"/>
      <c r="C43" s="67"/>
    </row>
  </sheetData>
  <sheetProtection formatCells="0" formatColumns="0" formatRows="0"/>
  <mergeCells count="2">
    <mergeCell ref="A4:B4"/>
    <mergeCell ref="C4:H4"/>
  </mergeCells>
  <phoneticPr fontId="28" type="noConversion"/>
  <pageMargins left="0.74803149606299202" right="0.74803149606299202" top="0.39370078740157499" bottom="0.39370078740157499" header="0.39370078740157499" footer="0.39370078740157499"/>
  <pageSetup paperSize="9" scale="82" orientation="landscape"/>
  <headerFooter scaleWithDoc="0" alignWithMargins="0"/>
</worksheet>
</file>

<file path=xl/worksheets/sheet6.xml><?xml version="1.0" encoding="utf-8"?>
<worksheet xmlns="http://schemas.openxmlformats.org/spreadsheetml/2006/main" xmlns:r="http://schemas.openxmlformats.org/officeDocument/2006/relationships">
  <dimension ref="A1:IV121"/>
  <sheetViews>
    <sheetView showGridLines="0" showZeros="0" workbookViewId="0">
      <selection activeCell="A3" sqref="A3"/>
    </sheetView>
  </sheetViews>
  <sheetFormatPr defaultColWidth="12.33203125" defaultRowHeight="14.25" customHeight="1"/>
  <cols>
    <col min="1" max="1" width="6.83203125" style="66" customWidth="1"/>
    <col min="2" max="3" width="12.83203125" style="66" customWidth="1"/>
    <col min="4" max="4" width="44.83203125" style="66" customWidth="1"/>
    <col min="5" max="6" width="16.83203125" style="66" customWidth="1"/>
    <col min="7" max="12" width="13.83203125" style="66" customWidth="1"/>
    <col min="13" max="15" width="8.5" style="66" customWidth="1"/>
    <col min="16" max="16" width="16.83203125" style="66" customWidth="1"/>
    <col min="17" max="22" width="13.83203125" style="66" customWidth="1"/>
    <col min="23" max="25" width="8.5" style="66" customWidth="1"/>
    <col min="26" max="16384" width="12.33203125" style="66"/>
  </cols>
  <sheetData>
    <row r="1" spans="1:256" ht="14.25" customHeight="1">
      <c r="A1" s="115"/>
      <c r="B1" s="116"/>
      <c r="C1" s="116"/>
      <c r="D1" s="116"/>
      <c r="E1" s="116"/>
      <c r="F1" s="116"/>
      <c r="G1" s="116"/>
      <c r="H1" s="116"/>
      <c r="I1" s="116"/>
      <c r="J1" s="116"/>
      <c r="K1" s="116"/>
      <c r="L1" s="116"/>
      <c r="M1" s="116"/>
      <c r="N1" s="116"/>
      <c r="O1" s="116"/>
      <c r="P1" s="116"/>
      <c r="Q1" s="116"/>
      <c r="R1" s="116"/>
      <c r="S1" s="116"/>
      <c r="T1" s="116"/>
      <c r="U1" s="116"/>
      <c r="V1" s="116"/>
      <c r="W1" s="116"/>
      <c r="X1" s="116"/>
      <c r="Y1" s="106" t="s">
        <v>252</v>
      </c>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row>
    <row r="2" spans="1:256" ht="20.100000000000001" customHeight="1">
      <c r="A2" s="50" t="s">
        <v>253</v>
      </c>
      <c r="B2" s="50"/>
      <c r="C2" s="50"/>
      <c r="D2" s="50"/>
      <c r="E2" s="50"/>
      <c r="F2" s="50"/>
      <c r="G2" s="50"/>
      <c r="H2" s="50"/>
      <c r="I2" s="50"/>
      <c r="J2" s="50"/>
      <c r="K2" s="50"/>
      <c r="L2" s="50"/>
      <c r="M2" s="50"/>
      <c r="N2" s="50"/>
      <c r="O2" s="50"/>
      <c r="P2" s="50"/>
      <c r="Q2" s="50"/>
      <c r="R2" s="50"/>
      <c r="S2" s="50"/>
      <c r="T2" s="50"/>
      <c r="U2" s="50"/>
      <c r="V2" s="50"/>
      <c r="W2" s="50"/>
      <c r="X2" s="50"/>
      <c r="Y2" s="5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row>
    <row r="3" spans="1:256" ht="14.25" customHeight="1">
      <c r="A3" s="228" t="s">
        <v>4</v>
      </c>
      <c r="B3" s="117"/>
      <c r="C3" s="118"/>
      <c r="D3" s="118"/>
      <c r="E3" s="119"/>
      <c r="F3" s="119"/>
      <c r="G3" s="119"/>
      <c r="H3" s="119"/>
      <c r="I3" s="119"/>
      <c r="J3" s="119"/>
      <c r="K3" s="119"/>
      <c r="L3" s="119"/>
      <c r="M3" s="119"/>
      <c r="N3" s="119"/>
      <c r="O3" s="119"/>
      <c r="P3" s="119"/>
      <c r="Q3" s="119"/>
      <c r="R3" s="119"/>
      <c r="S3" s="119"/>
      <c r="T3" s="119"/>
      <c r="U3" s="119"/>
      <c r="V3" s="119"/>
      <c r="W3" s="119"/>
      <c r="X3" s="119"/>
      <c r="Y3" s="106" t="s">
        <v>5</v>
      </c>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row>
    <row r="4" spans="1:256" ht="14.25" customHeight="1">
      <c r="A4" s="250" t="s">
        <v>8</v>
      </c>
      <c r="B4" s="251"/>
      <c r="C4" s="251"/>
      <c r="D4" s="251"/>
      <c r="E4" s="257" t="s">
        <v>57</v>
      </c>
      <c r="F4" s="120" t="s">
        <v>254</v>
      </c>
      <c r="G4" s="121"/>
      <c r="H4" s="121"/>
      <c r="I4" s="121"/>
      <c r="J4" s="121"/>
      <c r="K4" s="121"/>
      <c r="L4" s="121"/>
      <c r="M4" s="121"/>
      <c r="N4" s="121"/>
      <c r="O4" s="125"/>
      <c r="P4" s="122" t="s">
        <v>255</v>
      </c>
      <c r="Q4" s="122"/>
      <c r="R4" s="122"/>
      <c r="S4" s="122"/>
      <c r="T4" s="122"/>
      <c r="U4" s="122"/>
      <c r="V4" s="122"/>
      <c r="W4" s="122"/>
      <c r="X4" s="122"/>
      <c r="Y4" s="122"/>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row>
    <row r="5" spans="1:256" ht="14.25" customHeight="1">
      <c r="A5" s="250" t="s">
        <v>60</v>
      </c>
      <c r="B5" s="251"/>
      <c r="C5" s="253" t="s">
        <v>61</v>
      </c>
      <c r="D5" s="255" t="s">
        <v>256</v>
      </c>
      <c r="E5" s="257"/>
      <c r="F5" s="252" t="s">
        <v>63</v>
      </c>
      <c r="G5" s="122" t="s">
        <v>257</v>
      </c>
      <c r="H5" s="122"/>
      <c r="I5" s="122"/>
      <c r="J5" s="122" t="s">
        <v>209</v>
      </c>
      <c r="K5" s="122"/>
      <c r="L5" s="122"/>
      <c r="M5" s="126" t="s">
        <v>258</v>
      </c>
      <c r="N5" s="126"/>
      <c r="O5" s="126"/>
      <c r="P5" s="259" t="s">
        <v>63</v>
      </c>
      <c r="Q5" s="122" t="s">
        <v>259</v>
      </c>
      <c r="R5" s="122"/>
      <c r="S5" s="122"/>
      <c r="T5" s="122" t="s">
        <v>260</v>
      </c>
      <c r="U5" s="122"/>
      <c r="V5" s="122"/>
      <c r="W5" s="252" t="s">
        <v>261</v>
      </c>
      <c r="X5" s="252"/>
      <c r="Y5" s="252"/>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c r="HI5" s="130"/>
      <c r="HJ5" s="130"/>
      <c r="HK5" s="130"/>
      <c r="HL5" s="130"/>
      <c r="HM5" s="130"/>
      <c r="HN5" s="130"/>
      <c r="HO5" s="130"/>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row>
    <row r="6" spans="1:256" ht="14.25" customHeight="1">
      <c r="A6" s="123" t="s">
        <v>72</v>
      </c>
      <c r="B6" s="123" t="s">
        <v>73</v>
      </c>
      <c r="C6" s="254"/>
      <c r="D6" s="256"/>
      <c r="E6" s="258"/>
      <c r="F6" s="259"/>
      <c r="G6" s="124" t="s">
        <v>262</v>
      </c>
      <c r="H6" s="124" t="s">
        <v>203</v>
      </c>
      <c r="I6" s="124" t="s">
        <v>204</v>
      </c>
      <c r="J6" s="124" t="s">
        <v>262</v>
      </c>
      <c r="K6" s="124" t="s">
        <v>203</v>
      </c>
      <c r="L6" s="124" t="s">
        <v>204</v>
      </c>
      <c r="M6" s="127" t="s">
        <v>262</v>
      </c>
      <c r="N6" s="127" t="s">
        <v>203</v>
      </c>
      <c r="O6" s="127" t="s">
        <v>204</v>
      </c>
      <c r="P6" s="260"/>
      <c r="Q6" s="124" t="s">
        <v>262</v>
      </c>
      <c r="R6" s="124" t="s">
        <v>203</v>
      </c>
      <c r="S6" s="124" t="s">
        <v>204</v>
      </c>
      <c r="T6" s="124" t="s">
        <v>262</v>
      </c>
      <c r="U6" s="124" t="s">
        <v>203</v>
      </c>
      <c r="V6" s="124" t="s">
        <v>204</v>
      </c>
      <c r="W6" s="124" t="s">
        <v>262</v>
      </c>
      <c r="X6" s="124" t="s">
        <v>203</v>
      </c>
      <c r="Y6" s="124" t="s">
        <v>204</v>
      </c>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row>
    <row r="7" spans="1:256" s="67" customFormat="1" ht="14.25" customHeight="1">
      <c r="A7" s="75"/>
      <c r="B7" s="75"/>
      <c r="C7" s="75"/>
      <c r="D7" s="75" t="s">
        <v>63</v>
      </c>
      <c r="E7" s="78">
        <v>129224206.90000001</v>
      </c>
      <c r="F7" s="78">
        <v>129224206.90000001</v>
      </c>
      <c r="G7" s="78">
        <v>129224206.90000001</v>
      </c>
      <c r="H7" s="78">
        <v>46300954.899999999</v>
      </c>
      <c r="I7" s="78">
        <v>82923252</v>
      </c>
      <c r="J7" s="78">
        <v>0</v>
      </c>
      <c r="K7" s="78">
        <v>0</v>
      </c>
      <c r="L7" s="79">
        <v>0</v>
      </c>
      <c r="M7" s="77">
        <f t="shared" ref="M7:M70" si="0">SUM(0)</f>
        <v>0</v>
      </c>
      <c r="N7" s="78">
        <f t="shared" ref="N7:N70" si="1">SUM(0)</f>
        <v>0</v>
      </c>
      <c r="O7" s="78">
        <f t="shared" ref="O7:O70" si="2">SUM(0)</f>
        <v>0</v>
      </c>
      <c r="P7" s="78">
        <v>0</v>
      </c>
      <c r="Q7" s="78">
        <v>0</v>
      </c>
      <c r="R7" s="78">
        <v>0</v>
      </c>
      <c r="S7" s="78">
        <v>0</v>
      </c>
      <c r="T7" s="78">
        <v>0</v>
      </c>
      <c r="U7" s="78">
        <v>0</v>
      </c>
      <c r="V7" s="79">
        <v>0</v>
      </c>
      <c r="W7" s="128">
        <f t="shared" ref="W7:W70" si="3">SUM(0)</f>
        <v>0</v>
      </c>
      <c r="X7" s="129">
        <f t="shared" ref="X7:X70" si="4">SUM(0)</f>
        <v>0</v>
      </c>
      <c r="Y7" s="129">
        <f t="shared" ref="Y7:Y70" si="5">SUM(0)</f>
        <v>0</v>
      </c>
      <c r="Z7" s="131"/>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row>
    <row r="8" spans="1:256" ht="14.25" customHeight="1">
      <c r="A8" s="75"/>
      <c r="B8" s="75"/>
      <c r="C8" s="75" t="s">
        <v>263</v>
      </c>
      <c r="D8" s="75" t="s">
        <v>264</v>
      </c>
      <c r="E8" s="78">
        <v>82937833.450000003</v>
      </c>
      <c r="F8" s="78">
        <v>82937833.450000003</v>
      </c>
      <c r="G8" s="78">
        <v>82937833.450000003</v>
      </c>
      <c r="H8" s="78">
        <v>2846781.45</v>
      </c>
      <c r="I8" s="78">
        <v>80091052</v>
      </c>
      <c r="J8" s="78">
        <v>0</v>
      </c>
      <c r="K8" s="78">
        <v>0</v>
      </c>
      <c r="L8" s="79">
        <v>0</v>
      </c>
      <c r="M8" s="77">
        <f t="shared" si="0"/>
        <v>0</v>
      </c>
      <c r="N8" s="78">
        <f t="shared" si="1"/>
        <v>0</v>
      </c>
      <c r="O8" s="78">
        <f t="shared" si="2"/>
        <v>0</v>
      </c>
      <c r="P8" s="78">
        <v>0</v>
      </c>
      <c r="Q8" s="78">
        <v>0</v>
      </c>
      <c r="R8" s="78">
        <v>0</v>
      </c>
      <c r="S8" s="78">
        <v>0</v>
      </c>
      <c r="T8" s="78">
        <v>0</v>
      </c>
      <c r="U8" s="78">
        <v>0</v>
      </c>
      <c r="V8" s="79">
        <v>0</v>
      </c>
      <c r="W8" s="128">
        <f t="shared" si="3"/>
        <v>0</v>
      </c>
      <c r="X8" s="129">
        <f t="shared" si="4"/>
        <v>0</v>
      </c>
      <c r="Y8" s="129">
        <f t="shared" si="5"/>
        <v>0</v>
      </c>
      <c r="Z8" s="130"/>
      <c r="AA8" s="131"/>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130"/>
      <c r="GZ8" s="130"/>
      <c r="HA8" s="130"/>
      <c r="HB8" s="130"/>
      <c r="HC8" s="130"/>
      <c r="HD8" s="130"/>
      <c r="HE8" s="130"/>
      <c r="HF8" s="130"/>
      <c r="HG8" s="130"/>
      <c r="HH8" s="130"/>
      <c r="HI8" s="130"/>
      <c r="HJ8" s="130"/>
      <c r="HK8" s="130"/>
      <c r="HL8" s="130"/>
      <c r="HM8" s="130"/>
      <c r="HN8" s="130"/>
      <c r="HO8" s="130"/>
      <c r="HP8" s="130"/>
      <c r="HQ8" s="130"/>
      <c r="HR8" s="130"/>
      <c r="HS8" s="130"/>
      <c r="HT8" s="130"/>
      <c r="HU8" s="130"/>
      <c r="HV8" s="130"/>
      <c r="HW8" s="130"/>
      <c r="HX8" s="130"/>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row>
    <row r="9" spans="1:256" ht="14.25" customHeight="1">
      <c r="A9" s="75"/>
      <c r="B9" s="75"/>
      <c r="C9" s="75" t="s">
        <v>265</v>
      </c>
      <c r="D9" s="75" t="s">
        <v>266</v>
      </c>
      <c r="E9" s="78">
        <v>2165896.37</v>
      </c>
      <c r="F9" s="78">
        <v>2165896.37</v>
      </c>
      <c r="G9" s="78">
        <v>2165896.37</v>
      </c>
      <c r="H9" s="78">
        <v>2165896.37</v>
      </c>
      <c r="I9" s="78">
        <v>0</v>
      </c>
      <c r="J9" s="78">
        <v>0</v>
      </c>
      <c r="K9" s="78">
        <v>0</v>
      </c>
      <c r="L9" s="79">
        <v>0</v>
      </c>
      <c r="M9" s="77">
        <f t="shared" si="0"/>
        <v>0</v>
      </c>
      <c r="N9" s="78">
        <f t="shared" si="1"/>
        <v>0</v>
      </c>
      <c r="O9" s="78">
        <f t="shared" si="2"/>
        <v>0</v>
      </c>
      <c r="P9" s="78">
        <v>0</v>
      </c>
      <c r="Q9" s="78">
        <v>0</v>
      </c>
      <c r="R9" s="78">
        <v>0</v>
      </c>
      <c r="S9" s="78">
        <v>0</v>
      </c>
      <c r="T9" s="78">
        <v>0</v>
      </c>
      <c r="U9" s="78">
        <v>0</v>
      </c>
      <c r="V9" s="79">
        <v>0</v>
      </c>
      <c r="W9" s="128">
        <f t="shared" si="3"/>
        <v>0</v>
      </c>
      <c r="X9" s="129">
        <f t="shared" si="4"/>
        <v>0</v>
      </c>
      <c r="Y9" s="129">
        <f t="shared" si="5"/>
        <v>0</v>
      </c>
      <c r="Z9" s="133"/>
      <c r="AA9" s="134"/>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3"/>
      <c r="FN9" s="133"/>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row>
    <row r="10" spans="1:256" ht="14.25" customHeight="1">
      <c r="A10" s="75" t="s">
        <v>267</v>
      </c>
      <c r="B10" s="75" t="s">
        <v>268</v>
      </c>
      <c r="C10" s="75" t="s">
        <v>87</v>
      </c>
      <c r="D10" s="75" t="s">
        <v>269</v>
      </c>
      <c r="E10" s="78">
        <v>1336629</v>
      </c>
      <c r="F10" s="78">
        <v>1336629</v>
      </c>
      <c r="G10" s="78">
        <v>1336629</v>
      </c>
      <c r="H10" s="78">
        <v>1336629</v>
      </c>
      <c r="I10" s="78">
        <v>0</v>
      </c>
      <c r="J10" s="78">
        <v>0</v>
      </c>
      <c r="K10" s="78">
        <v>0</v>
      </c>
      <c r="L10" s="79">
        <v>0</v>
      </c>
      <c r="M10" s="77">
        <f t="shared" si="0"/>
        <v>0</v>
      </c>
      <c r="N10" s="78">
        <f t="shared" si="1"/>
        <v>0</v>
      </c>
      <c r="O10" s="78">
        <f t="shared" si="2"/>
        <v>0</v>
      </c>
      <c r="P10" s="78">
        <v>0</v>
      </c>
      <c r="Q10" s="78">
        <v>0</v>
      </c>
      <c r="R10" s="78">
        <v>0</v>
      </c>
      <c r="S10" s="78">
        <v>0</v>
      </c>
      <c r="T10" s="78">
        <v>0</v>
      </c>
      <c r="U10" s="78">
        <v>0</v>
      </c>
      <c r="V10" s="79">
        <v>0</v>
      </c>
      <c r="W10" s="128">
        <f t="shared" si="3"/>
        <v>0</v>
      </c>
      <c r="X10" s="129">
        <f t="shared" si="4"/>
        <v>0</v>
      </c>
      <c r="Y10" s="129">
        <f t="shared" si="5"/>
        <v>0</v>
      </c>
      <c r="Z10" s="133"/>
      <c r="AA10" s="134"/>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row>
    <row r="11" spans="1:256" ht="14.25" customHeight="1">
      <c r="A11" s="75" t="s">
        <v>267</v>
      </c>
      <c r="B11" s="75" t="s">
        <v>270</v>
      </c>
      <c r="C11" s="75" t="s">
        <v>87</v>
      </c>
      <c r="D11" s="75" t="s">
        <v>271</v>
      </c>
      <c r="E11" s="78">
        <v>435811.37</v>
      </c>
      <c r="F11" s="78">
        <v>435811.37</v>
      </c>
      <c r="G11" s="78">
        <v>435811.37</v>
      </c>
      <c r="H11" s="78">
        <v>435811.37</v>
      </c>
      <c r="I11" s="78">
        <v>0</v>
      </c>
      <c r="J11" s="78">
        <v>0</v>
      </c>
      <c r="K11" s="78">
        <v>0</v>
      </c>
      <c r="L11" s="79">
        <v>0</v>
      </c>
      <c r="M11" s="77">
        <f t="shared" si="0"/>
        <v>0</v>
      </c>
      <c r="N11" s="78">
        <f t="shared" si="1"/>
        <v>0</v>
      </c>
      <c r="O11" s="78">
        <f t="shared" si="2"/>
        <v>0</v>
      </c>
      <c r="P11" s="78">
        <v>0</v>
      </c>
      <c r="Q11" s="78">
        <v>0</v>
      </c>
      <c r="R11" s="78">
        <v>0</v>
      </c>
      <c r="S11" s="78">
        <v>0</v>
      </c>
      <c r="T11" s="78">
        <v>0</v>
      </c>
      <c r="U11" s="78">
        <v>0</v>
      </c>
      <c r="V11" s="79">
        <v>0</v>
      </c>
      <c r="W11" s="128">
        <f t="shared" si="3"/>
        <v>0</v>
      </c>
      <c r="X11" s="129">
        <f t="shared" si="4"/>
        <v>0</v>
      </c>
      <c r="Y11" s="129">
        <f t="shared" si="5"/>
        <v>0</v>
      </c>
      <c r="Z11" s="133"/>
      <c r="AA11" s="134"/>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c r="EN11" s="133"/>
      <c r="EO11" s="133"/>
      <c r="EP11" s="133"/>
      <c r="EQ11" s="133"/>
      <c r="ER11" s="133"/>
      <c r="ES11" s="133"/>
      <c r="ET11" s="133"/>
      <c r="EU11" s="133"/>
      <c r="EV11" s="133"/>
      <c r="EW11" s="133"/>
      <c r="EX11" s="133"/>
      <c r="EY11" s="133"/>
      <c r="EZ11" s="133"/>
      <c r="FA11" s="133"/>
      <c r="FB11" s="133"/>
      <c r="FC11" s="133"/>
      <c r="FD11" s="133"/>
      <c r="FE11" s="133"/>
      <c r="FF11" s="133"/>
      <c r="FG11" s="133"/>
      <c r="FH11" s="133"/>
      <c r="FI11" s="133"/>
      <c r="FJ11" s="133"/>
      <c r="FK11" s="133"/>
      <c r="FL11" s="133"/>
      <c r="FM11" s="133"/>
      <c r="FN11" s="133"/>
      <c r="FO11" s="133"/>
      <c r="FP11" s="133"/>
      <c r="FQ11" s="133"/>
      <c r="FR11" s="133"/>
      <c r="FS11" s="133"/>
      <c r="FT11" s="133"/>
      <c r="FU11" s="133"/>
      <c r="FV11" s="133"/>
      <c r="FW11" s="133"/>
      <c r="FX11" s="133"/>
      <c r="FY11" s="133"/>
      <c r="FZ11" s="133"/>
      <c r="GA11" s="133"/>
      <c r="GB11" s="133"/>
      <c r="GC11" s="133"/>
      <c r="GD11" s="133"/>
      <c r="GE11" s="133"/>
      <c r="GF11" s="133"/>
      <c r="GG11" s="133"/>
      <c r="GH11" s="133"/>
      <c r="GI11" s="133"/>
      <c r="GJ11" s="133"/>
      <c r="GK11" s="133"/>
      <c r="GL11" s="133"/>
      <c r="GM11" s="133"/>
      <c r="GN11" s="133"/>
      <c r="GO11" s="133"/>
      <c r="GP11" s="133"/>
      <c r="GQ11" s="133"/>
      <c r="GR11" s="133"/>
      <c r="GS11" s="133"/>
      <c r="GT11" s="133"/>
      <c r="GU11" s="133"/>
      <c r="GV11" s="133"/>
      <c r="GW11" s="133"/>
      <c r="GX11" s="133"/>
      <c r="GY11" s="133"/>
      <c r="GZ11" s="133"/>
      <c r="HA11" s="133"/>
      <c r="HB11" s="133"/>
      <c r="HC11" s="133"/>
      <c r="HD11" s="133"/>
      <c r="HE11" s="133"/>
      <c r="HF11" s="133"/>
      <c r="HG11" s="133"/>
      <c r="HH11" s="133"/>
      <c r="HI11" s="133"/>
      <c r="HJ11" s="133"/>
      <c r="HK11" s="133"/>
      <c r="HL11" s="133"/>
      <c r="HM11" s="133"/>
      <c r="HN11" s="133"/>
      <c r="HO11" s="133"/>
      <c r="HP11" s="133"/>
      <c r="HQ11" s="133"/>
      <c r="HR11" s="133"/>
      <c r="HS11" s="133"/>
      <c r="HT11" s="133"/>
      <c r="HU11" s="133"/>
      <c r="HV11" s="133"/>
      <c r="HW11" s="133"/>
      <c r="HX11" s="133"/>
      <c r="HY11" s="133"/>
      <c r="HZ11" s="133"/>
      <c r="IA11" s="133"/>
      <c r="IB11" s="133"/>
      <c r="IC11" s="133"/>
      <c r="ID11" s="133"/>
      <c r="IE11" s="133"/>
      <c r="IF11" s="133"/>
      <c r="IG11" s="133"/>
      <c r="IH11" s="133"/>
      <c r="II11" s="133"/>
      <c r="IJ11" s="133"/>
      <c r="IK11" s="133"/>
      <c r="IL11" s="133"/>
      <c r="IM11" s="133"/>
      <c r="IN11" s="133"/>
      <c r="IO11" s="133"/>
      <c r="IP11" s="133"/>
      <c r="IQ11" s="133"/>
      <c r="IR11" s="133"/>
      <c r="IS11" s="133"/>
      <c r="IT11" s="133"/>
      <c r="IU11" s="133"/>
      <c r="IV11" s="133"/>
    </row>
    <row r="12" spans="1:256" ht="14.25" customHeight="1">
      <c r="A12" s="75" t="s">
        <v>267</v>
      </c>
      <c r="B12" s="75" t="s">
        <v>272</v>
      </c>
      <c r="C12" s="75" t="s">
        <v>87</v>
      </c>
      <c r="D12" s="75" t="s">
        <v>111</v>
      </c>
      <c r="E12" s="78">
        <v>318216</v>
      </c>
      <c r="F12" s="78">
        <v>318216</v>
      </c>
      <c r="G12" s="78">
        <v>318216</v>
      </c>
      <c r="H12" s="78">
        <v>318216</v>
      </c>
      <c r="I12" s="78">
        <v>0</v>
      </c>
      <c r="J12" s="78">
        <v>0</v>
      </c>
      <c r="K12" s="78">
        <v>0</v>
      </c>
      <c r="L12" s="79">
        <v>0</v>
      </c>
      <c r="M12" s="77">
        <f t="shared" si="0"/>
        <v>0</v>
      </c>
      <c r="N12" s="78">
        <f t="shared" si="1"/>
        <v>0</v>
      </c>
      <c r="O12" s="78">
        <f t="shared" si="2"/>
        <v>0</v>
      </c>
      <c r="P12" s="78">
        <v>0</v>
      </c>
      <c r="Q12" s="78">
        <v>0</v>
      </c>
      <c r="R12" s="78">
        <v>0</v>
      </c>
      <c r="S12" s="78">
        <v>0</v>
      </c>
      <c r="T12" s="78">
        <v>0</v>
      </c>
      <c r="U12" s="78">
        <v>0</v>
      </c>
      <c r="V12" s="79">
        <v>0</v>
      </c>
      <c r="W12" s="128">
        <f t="shared" si="3"/>
        <v>0</v>
      </c>
      <c r="X12" s="129">
        <f t="shared" si="4"/>
        <v>0</v>
      </c>
      <c r="Y12" s="129">
        <f t="shared" si="5"/>
        <v>0</v>
      </c>
      <c r="Z12" s="133"/>
      <c r="AA12" s="134"/>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3"/>
      <c r="EG12" s="133"/>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3"/>
      <c r="FZ12" s="133"/>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3"/>
      <c r="HS12" s="133"/>
      <c r="HT12" s="133"/>
      <c r="HU12" s="133"/>
      <c r="HV12" s="133"/>
      <c r="HW12" s="133"/>
      <c r="HX12" s="133"/>
      <c r="HY12" s="133"/>
      <c r="HZ12" s="133"/>
      <c r="IA12" s="133"/>
      <c r="IB12" s="133"/>
      <c r="IC12" s="133"/>
      <c r="ID12" s="133"/>
      <c r="IE12" s="133"/>
      <c r="IF12" s="133"/>
      <c r="IG12" s="133"/>
      <c r="IH12" s="133"/>
      <c r="II12" s="133"/>
      <c r="IJ12" s="133"/>
      <c r="IK12" s="133"/>
      <c r="IL12" s="133"/>
      <c r="IM12" s="133"/>
      <c r="IN12" s="133"/>
      <c r="IO12" s="133"/>
      <c r="IP12" s="133"/>
      <c r="IQ12" s="133"/>
      <c r="IR12" s="133"/>
      <c r="IS12" s="133"/>
      <c r="IT12" s="133"/>
      <c r="IU12" s="133"/>
      <c r="IV12" s="133"/>
    </row>
    <row r="13" spans="1:256" ht="14.25" customHeight="1">
      <c r="A13" s="75" t="s">
        <v>267</v>
      </c>
      <c r="B13" s="75" t="s">
        <v>273</v>
      </c>
      <c r="C13" s="75" t="s">
        <v>87</v>
      </c>
      <c r="D13" s="75" t="s">
        <v>274</v>
      </c>
      <c r="E13" s="78">
        <v>75240</v>
      </c>
      <c r="F13" s="78">
        <v>75240</v>
      </c>
      <c r="G13" s="78">
        <v>75240</v>
      </c>
      <c r="H13" s="78">
        <v>75240</v>
      </c>
      <c r="I13" s="78">
        <v>0</v>
      </c>
      <c r="J13" s="78">
        <v>0</v>
      </c>
      <c r="K13" s="78">
        <v>0</v>
      </c>
      <c r="L13" s="79">
        <v>0</v>
      </c>
      <c r="M13" s="77">
        <f t="shared" si="0"/>
        <v>0</v>
      </c>
      <c r="N13" s="78">
        <f t="shared" si="1"/>
        <v>0</v>
      </c>
      <c r="O13" s="78">
        <f t="shared" si="2"/>
        <v>0</v>
      </c>
      <c r="P13" s="78">
        <v>0</v>
      </c>
      <c r="Q13" s="78">
        <v>0</v>
      </c>
      <c r="R13" s="78">
        <v>0</v>
      </c>
      <c r="S13" s="78">
        <v>0</v>
      </c>
      <c r="T13" s="78">
        <v>0</v>
      </c>
      <c r="U13" s="78">
        <v>0</v>
      </c>
      <c r="V13" s="79">
        <v>0</v>
      </c>
      <c r="W13" s="128">
        <f t="shared" si="3"/>
        <v>0</v>
      </c>
      <c r="X13" s="129">
        <f t="shared" si="4"/>
        <v>0</v>
      </c>
      <c r="Y13" s="129">
        <f t="shared" si="5"/>
        <v>0</v>
      </c>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row>
    <row r="14" spans="1:256" ht="14.25" customHeight="1">
      <c r="A14" s="75"/>
      <c r="B14" s="75"/>
      <c r="C14" s="75" t="s">
        <v>275</v>
      </c>
      <c r="D14" s="75" t="s">
        <v>276</v>
      </c>
      <c r="E14" s="78">
        <v>47356320.079999998</v>
      </c>
      <c r="F14" s="78">
        <v>47356320.079999998</v>
      </c>
      <c r="G14" s="78">
        <v>47356320.079999998</v>
      </c>
      <c r="H14" s="78">
        <v>572420.07999999996</v>
      </c>
      <c r="I14" s="78">
        <v>46783900</v>
      </c>
      <c r="J14" s="78">
        <v>0</v>
      </c>
      <c r="K14" s="78">
        <v>0</v>
      </c>
      <c r="L14" s="79">
        <v>0</v>
      </c>
      <c r="M14" s="77">
        <f t="shared" si="0"/>
        <v>0</v>
      </c>
      <c r="N14" s="78">
        <f t="shared" si="1"/>
        <v>0</v>
      </c>
      <c r="O14" s="78">
        <f t="shared" si="2"/>
        <v>0</v>
      </c>
      <c r="P14" s="78">
        <v>0</v>
      </c>
      <c r="Q14" s="78">
        <v>0</v>
      </c>
      <c r="R14" s="78">
        <v>0</v>
      </c>
      <c r="S14" s="78">
        <v>0</v>
      </c>
      <c r="T14" s="78">
        <v>0</v>
      </c>
      <c r="U14" s="78">
        <v>0</v>
      </c>
      <c r="V14" s="79">
        <v>0</v>
      </c>
      <c r="W14" s="128">
        <f t="shared" si="3"/>
        <v>0</v>
      </c>
      <c r="X14" s="129">
        <f t="shared" si="4"/>
        <v>0</v>
      </c>
      <c r="Y14" s="129">
        <f t="shared" si="5"/>
        <v>0</v>
      </c>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row>
    <row r="15" spans="1:256" ht="14.25" customHeight="1">
      <c r="A15" s="75" t="s">
        <v>277</v>
      </c>
      <c r="B15" s="75" t="s">
        <v>278</v>
      </c>
      <c r="C15" s="75" t="s">
        <v>87</v>
      </c>
      <c r="D15" s="75" t="s">
        <v>279</v>
      </c>
      <c r="E15" s="78">
        <v>724080</v>
      </c>
      <c r="F15" s="78">
        <v>724080</v>
      </c>
      <c r="G15" s="78">
        <v>724080</v>
      </c>
      <c r="H15" s="78">
        <v>214080</v>
      </c>
      <c r="I15" s="78">
        <v>510000</v>
      </c>
      <c r="J15" s="78">
        <v>0</v>
      </c>
      <c r="K15" s="78">
        <v>0</v>
      </c>
      <c r="L15" s="79">
        <v>0</v>
      </c>
      <c r="M15" s="77">
        <f t="shared" si="0"/>
        <v>0</v>
      </c>
      <c r="N15" s="78">
        <f t="shared" si="1"/>
        <v>0</v>
      </c>
      <c r="O15" s="78">
        <f t="shared" si="2"/>
        <v>0</v>
      </c>
      <c r="P15" s="78">
        <v>0</v>
      </c>
      <c r="Q15" s="78">
        <v>0</v>
      </c>
      <c r="R15" s="78">
        <v>0</v>
      </c>
      <c r="S15" s="78">
        <v>0</v>
      </c>
      <c r="T15" s="78">
        <v>0</v>
      </c>
      <c r="U15" s="78">
        <v>0</v>
      </c>
      <c r="V15" s="79">
        <v>0</v>
      </c>
      <c r="W15" s="128">
        <f t="shared" si="3"/>
        <v>0</v>
      </c>
      <c r="X15" s="129">
        <f t="shared" si="4"/>
        <v>0</v>
      </c>
      <c r="Y15" s="129">
        <f t="shared" si="5"/>
        <v>0</v>
      </c>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3"/>
      <c r="DY15" s="133"/>
      <c r="DZ15" s="133"/>
      <c r="EA15" s="133"/>
      <c r="EB15" s="133"/>
      <c r="EC15" s="133"/>
      <c r="ED15" s="133"/>
      <c r="EE15" s="133"/>
      <c r="EF15" s="133"/>
      <c r="EG15" s="133"/>
      <c r="EH15" s="133"/>
      <c r="EI15" s="133"/>
      <c r="EJ15" s="133"/>
      <c r="EK15" s="133"/>
      <c r="EL15" s="133"/>
      <c r="EM15" s="133"/>
      <c r="EN15" s="133"/>
      <c r="EO15" s="133"/>
      <c r="EP15" s="133"/>
      <c r="EQ15" s="133"/>
      <c r="ER15" s="133"/>
      <c r="ES15" s="133"/>
      <c r="ET15" s="133"/>
      <c r="EU15" s="133"/>
      <c r="EV15" s="133"/>
      <c r="EW15" s="133"/>
      <c r="EX15" s="133"/>
      <c r="EY15" s="133"/>
      <c r="EZ15" s="133"/>
      <c r="FA15" s="133"/>
      <c r="FB15" s="133"/>
      <c r="FC15" s="133"/>
      <c r="FD15" s="133"/>
      <c r="FE15" s="133"/>
      <c r="FF15" s="133"/>
      <c r="FG15" s="133"/>
      <c r="FH15" s="133"/>
      <c r="FI15" s="133"/>
      <c r="FJ15" s="133"/>
      <c r="FK15" s="133"/>
      <c r="FL15" s="133"/>
      <c r="FM15" s="133"/>
      <c r="FN15" s="133"/>
      <c r="FO15" s="133"/>
      <c r="FP15" s="133"/>
      <c r="FQ15" s="133"/>
      <c r="FR15" s="133"/>
      <c r="FS15" s="133"/>
      <c r="FT15" s="133"/>
      <c r="FU15" s="133"/>
      <c r="FV15" s="133"/>
      <c r="FW15" s="133"/>
      <c r="FX15" s="133"/>
      <c r="FY15" s="133"/>
      <c r="FZ15" s="133"/>
      <c r="GA15" s="133"/>
      <c r="GB15" s="133"/>
      <c r="GC15" s="133"/>
      <c r="GD15" s="133"/>
      <c r="GE15" s="133"/>
      <c r="GF15" s="133"/>
      <c r="GG15" s="133"/>
      <c r="GH15" s="133"/>
      <c r="GI15" s="133"/>
      <c r="GJ15" s="133"/>
      <c r="GK15" s="133"/>
      <c r="GL15" s="133"/>
      <c r="GM15" s="133"/>
      <c r="GN15" s="133"/>
      <c r="GO15" s="133"/>
      <c r="GP15" s="133"/>
      <c r="GQ15" s="133"/>
      <c r="GR15" s="133"/>
      <c r="GS15" s="133"/>
      <c r="GT15" s="133"/>
      <c r="GU15" s="133"/>
      <c r="GV15" s="133"/>
      <c r="GW15" s="133"/>
      <c r="GX15" s="133"/>
      <c r="GY15" s="133"/>
      <c r="GZ15" s="133"/>
      <c r="HA15" s="133"/>
      <c r="HB15" s="133"/>
      <c r="HC15" s="133"/>
      <c r="HD15" s="133"/>
      <c r="HE15" s="133"/>
      <c r="HF15" s="133"/>
      <c r="HG15" s="133"/>
      <c r="HH15" s="133"/>
      <c r="HI15" s="133"/>
      <c r="HJ15" s="133"/>
      <c r="HK15" s="133"/>
      <c r="HL15" s="133"/>
      <c r="HM15" s="133"/>
      <c r="HN15" s="133"/>
      <c r="HO15" s="133"/>
      <c r="HP15" s="133"/>
      <c r="HQ15" s="133"/>
      <c r="HR15" s="133"/>
      <c r="HS15" s="133"/>
      <c r="HT15" s="133"/>
      <c r="HU15" s="133"/>
      <c r="HV15" s="133"/>
      <c r="HW15" s="133"/>
      <c r="HX15" s="133"/>
      <c r="HY15" s="133"/>
      <c r="HZ15" s="133"/>
      <c r="IA15" s="133"/>
      <c r="IB15" s="133"/>
      <c r="IC15" s="133"/>
      <c r="ID15" s="133"/>
      <c r="IE15" s="133"/>
      <c r="IF15" s="133"/>
      <c r="IG15" s="133"/>
      <c r="IH15" s="133"/>
      <c r="II15" s="133"/>
      <c r="IJ15" s="133"/>
      <c r="IK15" s="133"/>
      <c r="IL15" s="133"/>
      <c r="IM15" s="133"/>
      <c r="IN15" s="133"/>
      <c r="IO15" s="133"/>
      <c r="IP15" s="133"/>
      <c r="IQ15" s="133"/>
      <c r="IR15" s="133"/>
      <c r="IS15" s="133"/>
      <c r="IT15" s="133"/>
      <c r="IU15" s="133"/>
      <c r="IV15" s="133"/>
    </row>
    <row r="16" spans="1:256" ht="14.25" customHeight="1">
      <c r="A16" s="75" t="s">
        <v>277</v>
      </c>
      <c r="B16" s="75" t="s">
        <v>280</v>
      </c>
      <c r="C16" s="75" t="s">
        <v>87</v>
      </c>
      <c r="D16" s="75" t="s">
        <v>281</v>
      </c>
      <c r="E16" s="78">
        <v>1368000</v>
      </c>
      <c r="F16" s="78">
        <v>1368000</v>
      </c>
      <c r="G16" s="78">
        <v>1368000</v>
      </c>
      <c r="H16" s="78">
        <v>0</v>
      </c>
      <c r="I16" s="78">
        <v>1368000</v>
      </c>
      <c r="J16" s="78">
        <v>0</v>
      </c>
      <c r="K16" s="78">
        <v>0</v>
      </c>
      <c r="L16" s="79">
        <v>0</v>
      </c>
      <c r="M16" s="77">
        <f t="shared" si="0"/>
        <v>0</v>
      </c>
      <c r="N16" s="78">
        <f t="shared" si="1"/>
        <v>0</v>
      </c>
      <c r="O16" s="78">
        <f t="shared" si="2"/>
        <v>0</v>
      </c>
      <c r="P16" s="78">
        <v>0</v>
      </c>
      <c r="Q16" s="78">
        <v>0</v>
      </c>
      <c r="R16" s="78">
        <v>0</v>
      </c>
      <c r="S16" s="78">
        <v>0</v>
      </c>
      <c r="T16" s="78">
        <v>0</v>
      </c>
      <c r="U16" s="78">
        <v>0</v>
      </c>
      <c r="V16" s="79">
        <v>0</v>
      </c>
      <c r="W16" s="128">
        <f t="shared" si="3"/>
        <v>0</v>
      </c>
      <c r="X16" s="129">
        <f t="shared" si="4"/>
        <v>0</v>
      </c>
      <c r="Y16" s="129">
        <f t="shared" si="5"/>
        <v>0</v>
      </c>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3"/>
      <c r="DK16" s="133"/>
      <c r="DL16" s="133"/>
      <c r="DM16" s="133"/>
      <c r="DN16" s="133"/>
      <c r="DO16" s="133"/>
      <c r="DP16" s="133"/>
      <c r="DQ16" s="133"/>
      <c r="DR16" s="133"/>
      <c r="DS16" s="133"/>
      <c r="DT16" s="133"/>
      <c r="DU16" s="133"/>
      <c r="DV16" s="133"/>
      <c r="DW16" s="133"/>
      <c r="DX16" s="133"/>
      <c r="DY16" s="133"/>
      <c r="DZ16" s="133"/>
      <c r="EA16" s="133"/>
      <c r="EB16" s="133"/>
      <c r="EC16" s="133"/>
      <c r="ED16" s="133"/>
      <c r="EE16" s="133"/>
      <c r="EF16" s="133"/>
      <c r="EG16" s="133"/>
      <c r="EH16" s="133"/>
      <c r="EI16" s="133"/>
      <c r="EJ16" s="133"/>
      <c r="EK16" s="133"/>
      <c r="EL16" s="133"/>
      <c r="EM16" s="133"/>
      <c r="EN16" s="133"/>
      <c r="EO16" s="133"/>
      <c r="EP16" s="133"/>
      <c r="EQ16" s="133"/>
      <c r="ER16" s="133"/>
      <c r="ES16" s="133"/>
      <c r="ET16" s="133"/>
      <c r="EU16" s="133"/>
      <c r="EV16" s="133"/>
      <c r="EW16" s="133"/>
      <c r="EX16" s="133"/>
      <c r="EY16" s="133"/>
      <c r="EZ16" s="133"/>
      <c r="FA16" s="133"/>
      <c r="FB16" s="133"/>
      <c r="FC16" s="133"/>
      <c r="FD16" s="133"/>
      <c r="FE16" s="133"/>
      <c r="FF16" s="133"/>
      <c r="FG16" s="133"/>
      <c r="FH16" s="133"/>
      <c r="FI16" s="133"/>
      <c r="FJ16" s="133"/>
      <c r="FK16" s="133"/>
      <c r="FL16" s="133"/>
      <c r="FM16" s="133"/>
      <c r="FN16" s="133"/>
      <c r="FO16" s="133"/>
      <c r="FP16" s="133"/>
      <c r="FQ16" s="133"/>
      <c r="FR16" s="133"/>
      <c r="FS16" s="133"/>
      <c r="FT16" s="133"/>
      <c r="FU16" s="133"/>
      <c r="FV16" s="133"/>
      <c r="FW16" s="133"/>
      <c r="FX16" s="133"/>
      <c r="FY16" s="133"/>
      <c r="FZ16" s="133"/>
      <c r="GA16" s="133"/>
      <c r="GB16" s="133"/>
      <c r="GC16" s="133"/>
      <c r="GD16" s="133"/>
      <c r="GE16" s="133"/>
      <c r="GF16" s="133"/>
      <c r="GG16" s="133"/>
      <c r="GH16" s="133"/>
      <c r="GI16" s="133"/>
      <c r="GJ16" s="133"/>
      <c r="GK16" s="133"/>
      <c r="GL16" s="133"/>
      <c r="GM16" s="133"/>
      <c r="GN16" s="133"/>
      <c r="GO16" s="133"/>
      <c r="GP16" s="133"/>
      <c r="GQ16" s="133"/>
      <c r="GR16" s="133"/>
      <c r="GS16" s="133"/>
      <c r="GT16" s="133"/>
      <c r="GU16" s="133"/>
      <c r="GV16" s="133"/>
      <c r="GW16" s="133"/>
      <c r="GX16" s="133"/>
      <c r="GY16" s="133"/>
      <c r="GZ16" s="133"/>
      <c r="HA16" s="133"/>
      <c r="HB16" s="133"/>
      <c r="HC16" s="133"/>
      <c r="HD16" s="133"/>
      <c r="HE16" s="133"/>
      <c r="HF16" s="133"/>
      <c r="HG16" s="133"/>
      <c r="HH16" s="133"/>
      <c r="HI16" s="133"/>
      <c r="HJ16" s="133"/>
      <c r="HK16" s="133"/>
      <c r="HL16" s="133"/>
      <c r="HM16" s="133"/>
      <c r="HN16" s="133"/>
      <c r="HO16" s="133"/>
      <c r="HP16" s="133"/>
      <c r="HQ16" s="133"/>
      <c r="HR16" s="133"/>
      <c r="HS16" s="133"/>
      <c r="HT16" s="133"/>
      <c r="HU16" s="133"/>
      <c r="HV16" s="133"/>
      <c r="HW16" s="133"/>
      <c r="HX16" s="133"/>
      <c r="HY16" s="133"/>
      <c r="HZ16" s="133"/>
      <c r="IA16" s="133"/>
      <c r="IB16" s="133"/>
      <c r="IC16" s="133"/>
      <c r="ID16" s="133"/>
      <c r="IE16" s="133"/>
      <c r="IF16" s="133"/>
      <c r="IG16" s="133"/>
      <c r="IH16" s="133"/>
      <c r="II16" s="133"/>
      <c r="IJ16" s="133"/>
      <c r="IK16" s="133"/>
      <c r="IL16" s="133"/>
      <c r="IM16" s="133"/>
      <c r="IN16" s="133"/>
      <c r="IO16" s="133"/>
      <c r="IP16" s="133"/>
      <c r="IQ16" s="133"/>
      <c r="IR16" s="133"/>
      <c r="IS16" s="133"/>
      <c r="IT16" s="133"/>
      <c r="IU16" s="133"/>
      <c r="IV16" s="133"/>
    </row>
    <row r="17" spans="1:256" ht="14.25" customHeight="1">
      <c r="A17" s="75" t="s">
        <v>277</v>
      </c>
      <c r="B17" s="75" t="s">
        <v>282</v>
      </c>
      <c r="C17" s="75" t="s">
        <v>87</v>
      </c>
      <c r="D17" s="75" t="s">
        <v>283</v>
      </c>
      <c r="E17" s="78">
        <v>758740.08</v>
      </c>
      <c r="F17" s="78">
        <v>758740.08</v>
      </c>
      <c r="G17" s="78">
        <v>758740.08</v>
      </c>
      <c r="H17" s="78">
        <v>118740.08</v>
      </c>
      <c r="I17" s="78">
        <v>640000</v>
      </c>
      <c r="J17" s="78">
        <v>0</v>
      </c>
      <c r="K17" s="78">
        <v>0</v>
      </c>
      <c r="L17" s="79">
        <v>0</v>
      </c>
      <c r="M17" s="77">
        <f t="shared" si="0"/>
        <v>0</v>
      </c>
      <c r="N17" s="78">
        <f t="shared" si="1"/>
        <v>0</v>
      </c>
      <c r="O17" s="78">
        <f t="shared" si="2"/>
        <v>0</v>
      </c>
      <c r="P17" s="78">
        <v>0</v>
      </c>
      <c r="Q17" s="78">
        <v>0</v>
      </c>
      <c r="R17" s="78">
        <v>0</v>
      </c>
      <c r="S17" s="78">
        <v>0</v>
      </c>
      <c r="T17" s="78">
        <v>0</v>
      </c>
      <c r="U17" s="78">
        <v>0</v>
      </c>
      <c r="V17" s="79">
        <v>0</v>
      </c>
      <c r="W17" s="128">
        <f t="shared" si="3"/>
        <v>0</v>
      </c>
      <c r="X17" s="129">
        <f t="shared" si="4"/>
        <v>0</v>
      </c>
      <c r="Y17" s="129">
        <f t="shared" si="5"/>
        <v>0</v>
      </c>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33"/>
      <c r="FO17" s="133"/>
      <c r="FP17" s="133"/>
      <c r="FQ17" s="133"/>
      <c r="FR17" s="133"/>
      <c r="FS17" s="133"/>
      <c r="FT17" s="133"/>
      <c r="FU17" s="133"/>
      <c r="FV17" s="133"/>
      <c r="FW17" s="133"/>
      <c r="FX17" s="133"/>
      <c r="FY17" s="133"/>
      <c r="FZ17" s="133"/>
      <c r="GA17" s="133"/>
      <c r="GB17" s="133"/>
      <c r="GC17" s="133"/>
      <c r="GD17" s="133"/>
      <c r="GE17" s="133"/>
      <c r="GF17" s="133"/>
      <c r="GG17" s="133"/>
      <c r="GH17" s="133"/>
      <c r="GI17" s="133"/>
      <c r="GJ17" s="133"/>
      <c r="GK17" s="133"/>
      <c r="GL17" s="133"/>
      <c r="GM17" s="133"/>
      <c r="GN17" s="133"/>
      <c r="GO17" s="133"/>
      <c r="GP17" s="133"/>
      <c r="GQ17" s="133"/>
      <c r="GR17" s="133"/>
      <c r="GS17" s="133"/>
      <c r="GT17" s="133"/>
      <c r="GU17" s="133"/>
      <c r="GV17" s="133"/>
      <c r="GW17" s="133"/>
      <c r="GX17" s="133"/>
      <c r="GY17" s="133"/>
      <c r="GZ17" s="133"/>
      <c r="HA17" s="133"/>
      <c r="HB17" s="133"/>
      <c r="HC17" s="133"/>
      <c r="HD17" s="133"/>
      <c r="HE17" s="133"/>
      <c r="HF17" s="133"/>
      <c r="HG17" s="133"/>
      <c r="HH17" s="133"/>
      <c r="HI17" s="133"/>
      <c r="HJ17" s="133"/>
      <c r="HK17" s="133"/>
      <c r="HL17" s="133"/>
      <c r="HM17" s="133"/>
      <c r="HN17" s="133"/>
      <c r="HO17" s="133"/>
      <c r="HP17" s="133"/>
      <c r="HQ17" s="133"/>
      <c r="HR17" s="133"/>
      <c r="HS17" s="133"/>
      <c r="HT17" s="133"/>
      <c r="HU17" s="133"/>
      <c r="HV17" s="133"/>
      <c r="HW17" s="133"/>
      <c r="HX17" s="133"/>
      <c r="HY17" s="133"/>
      <c r="HZ17" s="133"/>
      <c r="IA17" s="133"/>
      <c r="IB17" s="133"/>
      <c r="IC17" s="133"/>
      <c r="ID17" s="133"/>
      <c r="IE17" s="133"/>
      <c r="IF17" s="133"/>
      <c r="IG17" s="133"/>
      <c r="IH17" s="133"/>
      <c r="II17" s="133"/>
      <c r="IJ17" s="133"/>
      <c r="IK17" s="133"/>
      <c r="IL17" s="133"/>
      <c r="IM17" s="133"/>
      <c r="IN17" s="133"/>
      <c r="IO17" s="133"/>
      <c r="IP17" s="133"/>
      <c r="IQ17" s="133"/>
      <c r="IR17" s="133"/>
      <c r="IS17" s="133"/>
      <c r="IT17" s="133"/>
      <c r="IU17" s="133"/>
      <c r="IV17" s="133"/>
    </row>
    <row r="18" spans="1:256" ht="14.25" customHeight="1">
      <c r="A18" s="75" t="s">
        <v>277</v>
      </c>
      <c r="B18" s="75" t="s">
        <v>284</v>
      </c>
      <c r="C18" s="75" t="s">
        <v>87</v>
      </c>
      <c r="D18" s="75" t="s">
        <v>285</v>
      </c>
      <c r="E18" s="78">
        <v>10000</v>
      </c>
      <c r="F18" s="78">
        <v>10000</v>
      </c>
      <c r="G18" s="78">
        <v>10000</v>
      </c>
      <c r="H18" s="78">
        <v>10000</v>
      </c>
      <c r="I18" s="78">
        <v>0</v>
      </c>
      <c r="J18" s="78">
        <v>0</v>
      </c>
      <c r="K18" s="78">
        <v>0</v>
      </c>
      <c r="L18" s="79">
        <v>0</v>
      </c>
      <c r="M18" s="77">
        <f t="shared" si="0"/>
        <v>0</v>
      </c>
      <c r="N18" s="78">
        <f t="shared" si="1"/>
        <v>0</v>
      </c>
      <c r="O18" s="78">
        <f t="shared" si="2"/>
        <v>0</v>
      </c>
      <c r="P18" s="78">
        <v>0</v>
      </c>
      <c r="Q18" s="78">
        <v>0</v>
      </c>
      <c r="R18" s="78">
        <v>0</v>
      </c>
      <c r="S18" s="78">
        <v>0</v>
      </c>
      <c r="T18" s="78">
        <v>0</v>
      </c>
      <c r="U18" s="78">
        <v>0</v>
      </c>
      <c r="V18" s="79">
        <v>0</v>
      </c>
      <c r="W18" s="128">
        <f t="shared" si="3"/>
        <v>0</v>
      </c>
      <c r="X18" s="129">
        <f t="shared" si="4"/>
        <v>0</v>
      </c>
      <c r="Y18" s="129">
        <f t="shared" si="5"/>
        <v>0</v>
      </c>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3"/>
      <c r="DS18" s="133"/>
      <c r="DT18" s="133"/>
      <c r="DU18" s="133"/>
      <c r="DV18" s="133"/>
      <c r="DW18" s="133"/>
      <c r="DX18" s="133"/>
      <c r="DY18" s="133"/>
      <c r="DZ18" s="133"/>
      <c r="EA18" s="133"/>
      <c r="EB18" s="133"/>
      <c r="EC18" s="133"/>
      <c r="ED18" s="133"/>
      <c r="EE18" s="133"/>
      <c r="EF18" s="133"/>
      <c r="EG18" s="133"/>
      <c r="EH18" s="133"/>
      <c r="EI18" s="133"/>
      <c r="EJ18" s="133"/>
      <c r="EK18" s="133"/>
      <c r="EL18" s="133"/>
      <c r="EM18" s="133"/>
      <c r="EN18" s="133"/>
      <c r="EO18" s="133"/>
      <c r="EP18" s="133"/>
      <c r="EQ18" s="133"/>
      <c r="ER18" s="133"/>
      <c r="ES18" s="133"/>
      <c r="ET18" s="133"/>
      <c r="EU18" s="133"/>
      <c r="EV18" s="133"/>
      <c r="EW18" s="133"/>
      <c r="EX18" s="133"/>
      <c r="EY18" s="133"/>
      <c r="EZ18" s="133"/>
      <c r="FA18" s="133"/>
      <c r="FB18" s="133"/>
      <c r="FC18" s="133"/>
      <c r="FD18" s="133"/>
      <c r="FE18" s="133"/>
      <c r="FF18" s="133"/>
      <c r="FG18" s="133"/>
      <c r="FH18" s="133"/>
      <c r="FI18" s="133"/>
      <c r="FJ18" s="133"/>
      <c r="FK18" s="133"/>
      <c r="FL18" s="133"/>
      <c r="FM18" s="133"/>
      <c r="FN18" s="133"/>
      <c r="FO18" s="133"/>
      <c r="FP18" s="133"/>
      <c r="FQ18" s="133"/>
      <c r="FR18" s="133"/>
      <c r="FS18" s="133"/>
      <c r="FT18" s="133"/>
      <c r="FU18" s="133"/>
      <c r="FV18" s="133"/>
      <c r="FW18" s="133"/>
      <c r="FX18" s="133"/>
      <c r="FY18" s="133"/>
      <c r="FZ18" s="133"/>
      <c r="GA18" s="133"/>
      <c r="GB18" s="133"/>
      <c r="GC18" s="133"/>
      <c r="GD18" s="133"/>
      <c r="GE18" s="133"/>
      <c r="GF18" s="133"/>
      <c r="GG18" s="133"/>
      <c r="GH18" s="133"/>
      <c r="GI18" s="133"/>
      <c r="GJ18" s="133"/>
      <c r="GK18" s="133"/>
      <c r="GL18" s="133"/>
      <c r="GM18" s="133"/>
      <c r="GN18" s="133"/>
      <c r="GO18" s="133"/>
      <c r="GP18" s="133"/>
      <c r="GQ18" s="133"/>
      <c r="GR18" s="133"/>
      <c r="GS18" s="133"/>
      <c r="GT18" s="133"/>
      <c r="GU18" s="133"/>
      <c r="GV18" s="133"/>
      <c r="GW18" s="133"/>
      <c r="GX18" s="133"/>
      <c r="GY18" s="133"/>
      <c r="GZ18" s="133"/>
      <c r="HA18" s="133"/>
      <c r="HB18" s="133"/>
      <c r="HC18" s="133"/>
      <c r="HD18" s="133"/>
      <c r="HE18" s="133"/>
      <c r="HF18" s="133"/>
      <c r="HG18" s="133"/>
      <c r="HH18" s="133"/>
      <c r="HI18" s="133"/>
      <c r="HJ18" s="133"/>
      <c r="HK18" s="133"/>
      <c r="HL18" s="133"/>
      <c r="HM18" s="133"/>
      <c r="HN18" s="133"/>
      <c r="HO18" s="133"/>
      <c r="HP18" s="133"/>
      <c r="HQ18" s="133"/>
      <c r="HR18" s="133"/>
      <c r="HS18" s="133"/>
      <c r="HT18" s="133"/>
      <c r="HU18" s="133"/>
      <c r="HV18" s="133"/>
      <c r="HW18" s="133"/>
      <c r="HX18" s="133"/>
      <c r="HY18" s="133"/>
      <c r="HZ18" s="133"/>
      <c r="IA18" s="133"/>
      <c r="IB18" s="133"/>
      <c r="IC18" s="133"/>
      <c r="ID18" s="133"/>
      <c r="IE18" s="133"/>
      <c r="IF18" s="133"/>
      <c r="IG18" s="133"/>
      <c r="IH18" s="133"/>
      <c r="II18" s="133"/>
      <c r="IJ18" s="133"/>
      <c r="IK18" s="133"/>
      <c r="IL18" s="133"/>
      <c r="IM18" s="133"/>
      <c r="IN18" s="133"/>
      <c r="IO18" s="133"/>
      <c r="IP18" s="133"/>
      <c r="IQ18" s="133"/>
      <c r="IR18" s="133"/>
      <c r="IS18" s="133"/>
      <c r="IT18" s="133"/>
      <c r="IU18" s="133"/>
      <c r="IV18" s="133"/>
    </row>
    <row r="19" spans="1:256" ht="14.25" customHeight="1">
      <c r="A19" s="75" t="s">
        <v>277</v>
      </c>
      <c r="B19" s="75" t="s">
        <v>286</v>
      </c>
      <c r="C19" s="75" t="s">
        <v>87</v>
      </c>
      <c r="D19" s="75" t="s">
        <v>287</v>
      </c>
      <c r="E19" s="78">
        <v>90000</v>
      </c>
      <c r="F19" s="78">
        <v>90000</v>
      </c>
      <c r="G19" s="78">
        <v>90000</v>
      </c>
      <c r="H19" s="78">
        <v>90000</v>
      </c>
      <c r="I19" s="78">
        <v>0</v>
      </c>
      <c r="J19" s="78">
        <v>0</v>
      </c>
      <c r="K19" s="78">
        <v>0</v>
      </c>
      <c r="L19" s="79">
        <v>0</v>
      </c>
      <c r="M19" s="77">
        <f t="shared" si="0"/>
        <v>0</v>
      </c>
      <c r="N19" s="78">
        <f t="shared" si="1"/>
        <v>0</v>
      </c>
      <c r="O19" s="78">
        <f t="shared" si="2"/>
        <v>0</v>
      </c>
      <c r="P19" s="78">
        <v>0</v>
      </c>
      <c r="Q19" s="78">
        <v>0</v>
      </c>
      <c r="R19" s="78">
        <v>0</v>
      </c>
      <c r="S19" s="78">
        <v>0</v>
      </c>
      <c r="T19" s="78">
        <v>0</v>
      </c>
      <c r="U19" s="78">
        <v>0</v>
      </c>
      <c r="V19" s="79">
        <v>0</v>
      </c>
      <c r="W19" s="128">
        <f t="shared" si="3"/>
        <v>0</v>
      </c>
      <c r="X19" s="129">
        <f t="shared" si="4"/>
        <v>0</v>
      </c>
      <c r="Y19" s="129">
        <f t="shared" si="5"/>
        <v>0</v>
      </c>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3"/>
      <c r="DS19" s="133"/>
      <c r="DT19" s="133"/>
      <c r="DU19" s="133"/>
      <c r="DV19" s="133"/>
      <c r="DW19" s="133"/>
      <c r="DX19" s="133"/>
      <c r="DY19" s="133"/>
      <c r="DZ19" s="133"/>
      <c r="EA19" s="133"/>
      <c r="EB19" s="133"/>
      <c r="EC19" s="133"/>
      <c r="ED19" s="133"/>
      <c r="EE19" s="133"/>
      <c r="EF19" s="133"/>
      <c r="EG19" s="133"/>
      <c r="EH19" s="133"/>
      <c r="EI19" s="133"/>
      <c r="EJ19" s="133"/>
      <c r="EK19" s="133"/>
      <c r="EL19" s="133"/>
      <c r="EM19" s="133"/>
      <c r="EN19" s="133"/>
      <c r="EO19" s="133"/>
      <c r="EP19" s="133"/>
      <c r="EQ19" s="133"/>
      <c r="ER19" s="133"/>
      <c r="ES19" s="133"/>
      <c r="ET19" s="133"/>
      <c r="EU19" s="133"/>
      <c r="EV19" s="133"/>
      <c r="EW19" s="133"/>
      <c r="EX19" s="133"/>
      <c r="EY19" s="133"/>
      <c r="EZ19" s="133"/>
      <c r="FA19" s="133"/>
      <c r="FB19" s="133"/>
      <c r="FC19" s="133"/>
      <c r="FD19" s="133"/>
      <c r="FE19" s="133"/>
      <c r="FF19" s="133"/>
      <c r="FG19" s="133"/>
      <c r="FH19" s="133"/>
      <c r="FI19" s="133"/>
      <c r="FJ19" s="133"/>
      <c r="FK19" s="133"/>
      <c r="FL19" s="133"/>
      <c r="FM19" s="133"/>
      <c r="FN19" s="133"/>
      <c r="FO19" s="133"/>
      <c r="FP19" s="133"/>
      <c r="FQ19" s="133"/>
      <c r="FR19" s="133"/>
      <c r="FS19" s="133"/>
      <c r="FT19" s="133"/>
      <c r="FU19" s="133"/>
      <c r="FV19" s="133"/>
      <c r="FW19" s="133"/>
      <c r="FX19" s="133"/>
      <c r="FY19" s="133"/>
      <c r="FZ19" s="133"/>
      <c r="GA19" s="133"/>
      <c r="GB19" s="133"/>
      <c r="GC19" s="133"/>
      <c r="GD19" s="133"/>
      <c r="GE19" s="133"/>
      <c r="GF19" s="133"/>
      <c r="GG19" s="133"/>
      <c r="GH19" s="133"/>
      <c r="GI19" s="133"/>
      <c r="GJ19" s="133"/>
      <c r="GK19" s="133"/>
      <c r="GL19" s="133"/>
      <c r="GM19" s="133"/>
      <c r="GN19" s="133"/>
      <c r="GO19" s="133"/>
      <c r="GP19" s="133"/>
      <c r="GQ19" s="133"/>
      <c r="GR19" s="133"/>
      <c r="GS19" s="133"/>
      <c r="GT19" s="133"/>
      <c r="GU19" s="133"/>
      <c r="GV19" s="133"/>
      <c r="GW19" s="133"/>
      <c r="GX19" s="133"/>
      <c r="GY19" s="133"/>
      <c r="GZ19" s="133"/>
      <c r="HA19" s="133"/>
      <c r="HB19" s="133"/>
      <c r="HC19" s="133"/>
      <c r="HD19" s="133"/>
      <c r="HE19" s="133"/>
      <c r="HF19" s="133"/>
      <c r="HG19" s="133"/>
      <c r="HH19" s="133"/>
      <c r="HI19" s="133"/>
      <c r="HJ19" s="133"/>
      <c r="HK19" s="133"/>
      <c r="HL19" s="133"/>
      <c r="HM19" s="133"/>
      <c r="HN19" s="133"/>
      <c r="HO19" s="133"/>
      <c r="HP19" s="133"/>
      <c r="HQ19" s="133"/>
      <c r="HR19" s="133"/>
      <c r="HS19" s="133"/>
      <c r="HT19" s="133"/>
      <c r="HU19" s="133"/>
      <c r="HV19" s="133"/>
      <c r="HW19" s="133"/>
      <c r="HX19" s="133"/>
      <c r="HY19" s="133"/>
      <c r="HZ19" s="133"/>
      <c r="IA19" s="133"/>
      <c r="IB19" s="133"/>
      <c r="IC19" s="133"/>
      <c r="ID19" s="133"/>
      <c r="IE19" s="133"/>
      <c r="IF19" s="133"/>
      <c r="IG19" s="133"/>
      <c r="IH19" s="133"/>
      <c r="II19" s="133"/>
      <c r="IJ19" s="133"/>
      <c r="IK19" s="133"/>
      <c r="IL19" s="133"/>
      <c r="IM19" s="133"/>
      <c r="IN19" s="133"/>
      <c r="IO19" s="133"/>
      <c r="IP19" s="133"/>
      <c r="IQ19" s="133"/>
      <c r="IR19" s="133"/>
      <c r="IS19" s="133"/>
      <c r="IT19" s="133"/>
      <c r="IU19" s="133"/>
      <c r="IV19" s="133"/>
    </row>
    <row r="20" spans="1:256" ht="14.25" customHeight="1">
      <c r="A20" s="75" t="s">
        <v>277</v>
      </c>
      <c r="B20" s="75" t="s">
        <v>288</v>
      </c>
      <c r="C20" s="75" t="s">
        <v>87</v>
      </c>
      <c r="D20" s="75" t="s">
        <v>289</v>
      </c>
      <c r="E20" s="78">
        <v>50000</v>
      </c>
      <c r="F20" s="78">
        <v>50000</v>
      </c>
      <c r="G20" s="78">
        <v>50000</v>
      </c>
      <c r="H20" s="78">
        <v>0</v>
      </c>
      <c r="I20" s="78">
        <v>50000</v>
      </c>
      <c r="J20" s="78">
        <v>0</v>
      </c>
      <c r="K20" s="78">
        <v>0</v>
      </c>
      <c r="L20" s="79">
        <v>0</v>
      </c>
      <c r="M20" s="77">
        <f t="shared" si="0"/>
        <v>0</v>
      </c>
      <c r="N20" s="78">
        <f t="shared" si="1"/>
        <v>0</v>
      </c>
      <c r="O20" s="78">
        <f t="shared" si="2"/>
        <v>0</v>
      </c>
      <c r="P20" s="78">
        <v>0</v>
      </c>
      <c r="Q20" s="78">
        <v>0</v>
      </c>
      <c r="R20" s="78">
        <v>0</v>
      </c>
      <c r="S20" s="78">
        <v>0</v>
      </c>
      <c r="T20" s="78">
        <v>0</v>
      </c>
      <c r="U20" s="78">
        <v>0</v>
      </c>
      <c r="V20" s="79">
        <v>0</v>
      </c>
      <c r="W20" s="128">
        <f t="shared" si="3"/>
        <v>0</v>
      </c>
      <c r="X20" s="129">
        <f t="shared" si="4"/>
        <v>0</v>
      </c>
      <c r="Y20" s="129">
        <f t="shared" si="5"/>
        <v>0</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c r="DJ20" s="133"/>
      <c r="DK20" s="133"/>
      <c r="DL20" s="133"/>
      <c r="DM20" s="133"/>
      <c r="DN20" s="133"/>
      <c r="DO20" s="133"/>
      <c r="DP20" s="133"/>
      <c r="DQ20" s="133"/>
      <c r="DR20" s="133"/>
      <c r="DS20" s="133"/>
      <c r="DT20" s="133"/>
      <c r="DU20" s="133"/>
      <c r="DV20" s="133"/>
      <c r="DW20" s="133"/>
      <c r="DX20" s="133"/>
      <c r="DY20" s="133"/>
      <c r="DZ20" s="133"/>
      <c r="EA20" s="133"/>
      <c r="EB20" s="133"/>
      <c r="EC20" s="133"/>
      <c r="ED20" s="133"/>
      <c r="EE20" s="133"/>
      <c r="EF20" s="133"/>
      <c r="EG20" s="133"/>
      <c r="EH20" s="133"/>
      <c r="EI20" s="133"/>
      <c r="EJ20" s="133"/>
      <c r="EK20" s="133"/>
      <c r="EL20" s="133"/>
      <c r="EM20" s="133"/>
      <c r="EN20" s="133"/>
      <c r="EO20" s="133"/>
      <c r="EP20" s="133"/>
      <c r="EQ20" s="133"/>
      <c r="ER20" s="133"/>
      <c r="ES20" s="133"/>
      <c r="ET20" s="133"/>
      <c r="EU20" s="133"/>
      <c r="EV20" s="133"/>
      <c r="EW20" s="133"/>
      <c r="EX20" s="133"/>
      <c r="EY20" s="133"/>
      <c r="EZ20" s="133"/>
      <c r="FA20" s="133"/>
      <c r="FB20" s="133"/>
      <c r="FC20" s="133"/>
      <c r="FD20" s="133"/>
      <c r="FE20" s="133"/>
      <c r="FF20" s="133"/>
      <c r="FG20" s="133"/>
      <c r="FH20" s="133"/>
      <c r="FI20" s="133"/>
      <c r="FJ20" s="133"/>
      <c r="FK20" s="133"/>
      <c r="FL20" s="133"/>
      <c r="FM20" s="133"/>
      <c r="FN20" s="133"/>
      <c r="FO20" s="133"/>
      <c r="FP20" s="133"/>
      <c r="FQ20" s="133"/>
      <c r="FR20" s="133"/>
      <c r="FS20" s="133"/>
      <c r="FT20" s="133"/>
      <c r="FU20" s="133"/>
      <c r="FV20" s="133"/>
      <c r="FW20" s="133"/>
      <c r="FX20" s="133"/>
      <c r="FY20" s="133"/>
      <c r="FZ20" s="133"/>
      <c r="GA20" s="133"/>
      <c r="GB20" s="133"/>
      <c r="GC20" s="133"/>
      <c r="GD20" s="133"/>
      <c r="GE20" s="133"/>
      <c r="GF20" s="133"/>
      <c r="GG20" s="133"/>
      <c r="GH20" s="133"/>
      <c r="GI20" s="133"/>
      <c r="GJ20" s="133"/>
      <c r="GK20" s="133"/>
      <c r="GL20" s="133"/>
      <c r="GM20" s="133"/>
      <c r="GN20" s="133"/>
      <c r="GO20" s="133"/>
      <c r="GP20" s="133"/>
      <c r="GQ20" s="133"/>
      <c r="GR20" s="133"/>
      <c r="GS20" s="133"/>
      <c r="GT20" s="133"/>
      <c r="GU20" s="133"/>
      <c r="GV20" s="133"/>
      <c r="GW20" s="133"/>
      <c r="GX20" s="133"/>
      <c r="GY20" s="133"/>
      <c r="GZ20" s="133"/>
      <c r="HA20" s="133"/>
      <c r="HB20" s="133"/>
      <c r="HC20" s="133"/>
      <c r="HD20" s="133"/>
      <c r="HE20" s="133"/>
      <c r="HF20" s="133"/>
      <c r="HG20" s="133"/>
      <c r="HH20" s="133"/>
      <c r="HI20" s="133"/>
      <c r="HJ20" s="133"/>
      <c r="HK20" s="133"/>
      <c r="HL20" s="133"/>
      <c r="HM20" s="133"/>
      <c r="HN20" s="133"/>
      <c r="HO20" s="133"/>
      <c r="HP20" s="133"/>
      <c r="HQ20" s="133"/>
      <c r="HR20" s="133"/>
      <c r="HS20" s="133"/>
      <c r="HT20" s="133"/>
      <c r="HU20" s="133"/>
      <c r="HV20" s="133"/>
      <c r="HW20" s="133"/>
      <c r="HX20" s="133"/>
      <c r="HY20" s="133"/>
      <c r="HZ20" s="133"/>
      <c r="IA20" s="133"/>
      <c r="IB20" s="133"/>
      <c r="IC20" s="133"/>
      <c r="ID20" s="133"/>
      <c r="IE20" s="133"/>
      <c r="IF20" s="133"/>
      <c r="IG20" s="133"/>
      <c r="IH20" s="133"/>
      <c r="II20" s="133"/>
      <c r="IJ20" s="133"/>
      <c r="IK20" s="133"/>
      <c r="IL20" s="133"/>
      <c r="IM20" s="133"/>
      <c r="IN20" s="133"/>
      <c r="IO20" s="133"/>
      <c r="IP20" s="133"/>
      <c r="IQ20" s="133"/>
      <c r="IR20" s="133"/>
      <c r="IS20" s="133"/>
      <c r="IT20" s="133"/>
      <c r="IU20" s="133"/>
      <c r="IV20" s="133"/>
    </row>
    <row r="21" spans="1:256" ht="14.25" customHeight="1">
      <c r="A21" s="75" t="s">
        <v>277</v>
      </c>
      <c r="B21" s="75" t="s">
        <v>290</v>
      </c>
      <c r="C21" s="75" t="s">
        <v>87</v>
      </c>
      <c r="D21" s="75" t="s">
        <v>291</v>
      </c>
      <c r="E21" s="78">
        <v>44355500</v>
      </c>
      <c r="F21" s="78">
        <v>44355500</v>
      </c>
      <c r="G21" s="78">
        <v>44355500</v>
      </c>
      <c r="H21" s="78">
        <v>139600</v>
      </c>
      <c r="I21" s="78">
        <v>44215900</v>
      </c>
      <c r="J21" s="78">
        <v>0</v>
      </c>
      <c r="K21" s="78">
        <v>0</v>
      </c>
      <c r="L21" s="79">
        <v>0</v>
      </c>
      <c r="M21" s="77">
        <f t="shared" si="0"/>
        <v>0</v>
      </c>
      <c r="N21" s="78">
        <f t="shared" si="1"/>
        <v>0</v>
      </c>
      <c r="O21" s="78">
        <f t="shared" si="2"/>
        <v>0</v>
      </c>
      <c r="P21" s="78">
        <v>0</v>
      </c>
      <c r="Q21" s="78">
        <v>0</v>
      </c>
      <c r="R21" s="78">
        <v>0</v>
      </c>
      <c r="S21" s="78">
        <v>0</v>
      </c>
      <c r="T21" s="78">
        <v>0</v>
      </c>
      <c r="U21" s="78">
        <v>0</v>
      </c>
      <c r="V21" s="79">
        <v>0</v>
      </c>
      <c r="W21" s="128">
        <f t="shared" si="3"/>
        <v>0</v>
      </c>
      <c r="X21" s="129">
        <f t="shared" si="4"/>
        <v>0</v>
      </c>
      <c r="Y21" s="129">
        <f t="shared" si="5"/>
        <v>0</v>
      </c>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DU21" s="133"/>
      <c r="DV21" s="133"/>
      <c r="DW21" s="133"/>
      <c r="DX21" s="133"/>
      <c r="DY21" s="133"/>
      <c r="DZ21" s="133"/>
      <c r="EA21" s="133"/>
      <c r="EB21" s="133"/>
      <c r="EC21" s="133"/>
      <c r="ED21" s="133"/>
      <c r="EE21" s="133"/>
      <c r="EF21" s="133"/>
      <c r="EG21" s="133"/>
      <c r="EH21" s="133"/>
      <c r="EI21" s="133"/>
      <c r="EJ21" s="133"/>
      <c r="EK21" s="133"/>
      <c r="EL21" s="133"/>
      <c r="EM21" s="133"/>
      <c r="EN21" s="133"/>
      <c r="EO21" s="133"/>
      <c r="EP21" s="133"/>
      <c r="EQ21" s="133"/>
      <c r="ER21" s="133"/>
      <c r="ES21" s="133"/>
      <c r="ET21" s="133"/>
      <c r="EU21" s="133"/>
      <c r="EV21" s="133"/>
      <c r="EW21" s="133"/>
      <c r="EX21" s="133"/>
      <c r="EY21" s="133"/>
      <c r="EZ21" s="133"/>
      <c r="FA21" s="133"/>
      <c r="FB21" s="133"/>
      <c r="FC21" s="133"/>
      <c r="FD21" s="133"/>
      <c r="FE21" s="133"/>
      <c r="FF21" s="133"/>
      <c r="FG21" s="133"/>
      <c r="FH21" s="133"/>
      <c r="FI21" s="133"/>
      <c r="FJ21" s="133"/>
      <c r="FK21" s="133"/>
      <c r="FL21" s="133"/>
      <c r="FM21" s="133"/>
      <c r="FN21" s="133"/>
      <c r="FO21" s="133"/>
      <c r="FP21" s="133"/>
      <c r="FQ21" s="133"/>
      <c r="FR21" s="133"/>
      <c r="FS21" s="133"/>
      <c r="FT21" s="133"/>
      <c r="FU21" s="133"/>
      <c r="FV21" s="133"/>
      <c r="FW21" s="133"/>
      <c r="FX21" s="133"/>
      <c r="FY21" s="133"/>
      <c r="FZ21" s="133"/>
      <c r="GA21" s="133"/>
      <c r="GB21" s="133"/>
      <c r="GC21" s="133"/>
      <c r="GD21" s="133"/>
      <c r="GE21" s="133"/>
      <c r="GF21" s="133"/>
      <c r="GG21" s="133"/>
      <c r="GH21" s="133"/>
      <c r="GI21" s="133"/>
      <c r="GJ21" s="133"/>
      <c r="GK21" s="133"/>
      <c r="GL21" s="133"/>
      <c r="GM21" s="133"/>
      <c r="GN21" s="133"/>
      <c r="GO21" s="133"/>
      <c r="GP21" s="133"/>
      <c r="GQ21" s="133"/>
      <c r="GR21" s="133"/>
      <c r="GS21" s="133"/>
      <c r="GT21" s="133"/>
      <c r="GU21" s="133"/>
      <c r="GV21" s="133"/>
      <c r="GW21" s="133"/>
      <c r="GX21" s="133"/>
      <c r="GY21" s="133"/>
      <c r="GZ21" s="133"/>
      <c r="HA21" s="133"/>
      <c r="HB21" s="133"/>
      <c r="HC21" s="133"/>
      <c r="HD21" s="133"/>
      <c r="HE21" s="133"/>
      <c r="HF21" s="133"/>
      <c r="HG21" s="133"/>
      <c r="HH21" s="133"/>
      <c r="HI21" s="133"/>
      <c r="HJ21" s="133"/>
      <c r="HK21" s="133"/>
      <c r="HL21" s="133"/>
      <c r="HM21" s="133"/>
      <c r="HN21" s="133"/>
      <c r="HO21" s="133"/>
      <c r="HP21" s="133"/>
      <c r="HQ21" s="133"/>
      <c r="HR21" s="133"/>
      <c r="HS21" s="133"/>
      <c r="HT21" s="133"/>
      <c r="HU21" s="133"/>
      <c r="HV21" s="133"/>
      <c r="HW21" s="133"/>
      <c r="HX21" s="133"/>
      <c r="HY21" s="133"/>
      <c r="HZ21" s="133"/>
      <c r="IA21" s="133"/>
      <c r="IB21" s="133"/>
      <c r="IC21" s="133"/>
      <c r="ID21" s="133"/>
      <c r="IE21" s="133"/>
      <c r="IF21" s="133"/>
      <c r="IG21" s="133"/>
      <c r="IH21" s="133"/>
      <c r="II21" s="133"/>
      <c r="IJ21" s="133"/>
      <c r="IK21" s="133"/>
      <c r="IL21" s="133"/>
      <c r="IM21" s="133"/>
      <c r="IN21" s="133"/>
      <c r="IO21" s="133"/>
      <c r="IP21" s="133"/>
      <c r="IQ21" s="133"/>
      <c r="IR21" s="133"/>
      <c r="IS21" s="133"/>
      <c r="IT21" s="133"/>
      <c r="IU21" s="133"/>
      <c r="IV21" s="133"/>
    </row>
    <row r="22" spans="1:256" ht="14.25" customHeight="1">
      <c r="A22" s="75"/>
      <c r="B22" s="75"/>
      <c r="C22" s="75" t="s">
        <v>292</v>
      </c>
      <c r="D22" s="75" t="s">
        <v>293</v>
      </c>
      <c r="E22" s="78">
        <v>82273</v>
      </c>
      <c r="F22" s="78">
        <v>82273</v>
      </c>
      <c r="G22" s="78">
        <v>82273</v>
      </c>
      <c r="H22" s="78">
        <v>82273</v>
      </c>
      <c r="I22" s="78">
        <v>0</v>
      </c>
      <c r="J22" s="78">
        <v>0</v>
      </c>
      <c r="K22" s="78">
        <v>0</v>
      </c>
      <c r="L22" s="79">
        <v>0</v>
      </c>
      <c r="M22" s="77">
        <f t="shared" si="0"/>
        <v>0</v>
      </c>
      <c r="N22" s="78">
        <f t="shared" si="1"/>
        <v>0</v>
      </c>
      <c r="O22" s="78">
        <f t="shared" si="2"/>
        <v>0</v>
      </c>
      <c r="P22" s="78">
        <v>0</v>
      </c>
      <c r="Q22" s="78">
        <v>0</v>
      </c>
      <c r="R22" s="78">
        <v>0</v>
      </c>
      <c r="S22" s="78">
        <v>0</v>
      </c>
      <c r="T22" s="78">
        <v>0</v>
      </c>
      <c r="U22" s="78">
        <v>0</v>
      </c>
      <c r="V22" s="79">
        <v>0</v>
      </c>
      <c r="W22" s="128">
        <f t="shared" si="3"/>
        <v>0</v>
      </c>
      <c r="X22" s="129">
        <f t="shared" si="4"/>
        <v>0</v>
      </c>
      <c r="Y22" s="129">
        <f t="shared" si="5"/>
        <v>0</v>
      </c>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c r="DJ22" s="133"/>
      <c r="DK22" s="133"/>
      <c r="DL22" s="133"/>
      <c r="DM22" s="133"/>
      <c r="DN22" s="133"/>
      <c r="DO22" s="133"/>
      <c r="DP22" s="133"/>
      <c r="DQ22" s="133"/>
      <c r="DR22" s="133"/>
      <c r="DS22" s="133"/>
      <c r="DT22" s="133"/>
      <c r="DU22" s="133"/>
      <c r="DV22" s="133"/>
      <c r="DW22" s="133"/>
      <c r="DX22" s="133"/>
      <c r="DY22" s="133"/>
      <c r="DZ22" s="133"/>
      <c r="EA22" s="133"/>
      <c r="EB22" s="133"/>
      <c r="EC22" s="133"/>
      <c r="ED22" s="133"/>
      <c r="EE22" s="133"/>
      <c r="EF22" s="133"/>
      <c r="EG22" s="133"/>
      <c r="EH22" s="133"/>
      <c r="EI22" s="133"/>
      <c r="EJ22" s="133"/>
      <c r="EK22" s="133"/>
      <c r="EL22" s="133"/>
      <c r="EM22" s="133"/>
      <c r="EN22" s="133"/>
      <c r="EO22" s="133"/>
      <c r="EP22" s="133"/>
      <c r="EQ22" s="133"/>
      <c r="ER22" s="133"/>
      <c r="ES22" s="133"/>
      <c r="ET22" s="133"/>
      <c r="EU22" s="133"/>
      <c r="EV22" s="133"/>
      <c r="EW22" s="133"/>
      <c r="EX22" s="133"/>
      <c r="EY22" s="133"/>
      <c r="EZ22" s="133"/>
      <c r="FA22" s="133"/>
      <c r="FB22" s="133"/>
      <c r="FC22" s="133"/>
      <c r="FD22" s="133"/>
      <c r="FE22" s="133"/>
      <c r="FF22" s="133"/>
      <c r="FG22" s="133"/>
      <c r="FH22" s="133"/>
      <c r="FI22" s="133"/>
      <c r="FJ22" s="133"/>
      <c r="FK22" s="133"/>
      <c r="FL22" s="133"/>
      <c r="FM22" s="133"/>
      <c r="FN22" s="133"/>
      <c r="FO22" s="133"/>
      <c r="FP22" s="133"/>
      <c r="FQ22" s="133"/>
      <c r="FR22" s="133"/>
      <c r="FS22" s="133"/>
      <c r="FT22" s="133"/>
      <c r="FU22" s="133"/>
      <c r="FV22" s="133"/>
      <c r="FW22" s="133"/>
      <c r="FX22" s="133"/>
      <c r="FY22" s="133"/>
      <c r="FZ22" s="133"/>
      <c r="GA22" s="133"/>
      <c r="GB22" s="133"/>
      <c r="GC22" s="133"/>
      <c r="GD22" s="133"/>
      <c r="GE22" s="133"/>
      <c r="GF22" s="133"/>
      <c r="GG22" s="133"/>
      <c r="GH22" s="133"/>
      <c r="GI22" s="133"/>
      <c r="GJ22" s="133"/>
      <c r="GK22" s="133"/>
      <c r="GL22" s="133"/>
      <c r="GM22" s="133"/>
      <c r="GN22" s="133"/>
      <c r="GO22" s="133"/>
      <c r="GP22" s="133"/>
      <c r="GQ22" s="133"/>
      <c r="GR22" s="133"/>
      <c r="GS22" s="133"/>
      <c r="GT22" s="133"/>
      <c r="GU22" s="133"/>
      <c r="GV22" s="133"/>
      <c r="GW22" s="133"/>
      <c r="GX22" s="133"/>
      <c r="GY22" s="133"/>
      <c r="GZ22" s="133"/>
      <c r="HA22" s="133"/>
      <c r="HB22" s="133"/>
      <c r="HC22" s="133"/>
      <c r="HD22" s="133"/>
      <c r="HE22" s="133"/>
      <c r="HF22" s="133"/>
      <c r="HG22" s="133"/>
      <c r="HH22" s="133"/>
      <c r="HI22" s="133"/>
      <c r="HJ22" s="133"/>
      <c r="HK22" s="133"/>
      <c r="HL22" s="133"/>
      <c r="HM22" s="133"/>
      <c r="HN22" s="133"/>
      <c r="HO22" s="133"/>
      <c r="HP22" s="133"/>
      <c r="HQ22" s="133"/>
      <c r="HR22" s="133"/>
      <c r="HS22" s="133"/>
      <c r="HT22" s="133"/>
      <c r="HU22" s="133"/>
      <c r="HV22" s="133"/>
      <c r="HW22" s="133"/>
      <c r="HX22" s="133"/>
      <c r="HY22" s="133"/>
      <c r="HZ22" s="133"/>
      <c r="IA22" s="133"/>
      <c r="IB22" s="133"/>
      <c r="IC22" s="133"/>
      <c r="ID22" s="133"/>
      <c r="IE22" s="133"/>
      <c r="IF22" s="133"/>
      <c r="IG22" s="133"/>
      <c r="IH22" s="133"/>
      <c r="II22" s="133"/>
      <c r="IJ22" s="133"/>
      <c r="IK22" s="133"/>
      <c r="IL22" s="133"/>
      <c r="IM22" s="133"/>
      <c r="IN22" s="133"/>
      <c r="IO22" s="133"/>
      <c r="IP22" s="133"/>
      <c r="IQ22" s="133"/>
      <c r="IR22" s="133"/>
      <c r="IS22" s="133"/>
      <c r="IT22" s="133"/>
      <c r="IU22" s="133"/>
      <c r="IV22" s="133"/>
    </row>
    <row r="23" spans="1:256" ht="14.25" customHeight="1">
      <c r="A23" s="75" t="s">
        <v>294</v>
      </c>
      <c r="B23" s="75" t="s">
        <v>295</v>
      </c>
      <c r="C23" s="75" t="s">
        <v>87</v>
      </c>
      <c r="D23" s="75" t="s">
        <v>296</v>
      </c>
      <c r="E23" s="78">
        <v>82273</v>
      </c>
      <c r="F23" s="78">
        <v>82273</v>
      </c>
      <c r="G23" s="78">
        <v>82273</v>
      </c>
      <c r="H23" s="78">
        <v>82273</v>
      </c>
      <c r="I23" s="78">
        <v>0</v>
      </c>
      <c r="J23" s="78">
        <v>0</v>
      </c>
      <c r="K23" s="78">
        <v>0</v>
      </c>
      <c r="L23" s="79">
        <v>0</v>
      </c>
      <c r="M23" s="77">
        <f t="shared" si="0"/>
        <v>0</v>
      </c>
      <c r="N23" s="78">
        <f t="shared" si="1"/>
        <v>0</v>
      </c>
      <c r="O23" s="78">
        <f t="shared" si="2"/>
        <v>0</v>
      </c>
      <c r="P23" s="78">
        <v>0</v>
      </c>
      <c r="Q23" s="78">
        <v>0</v>
      </c>
      <c r="R23" s="78">
        <v>0</v>
      </c>
      <c r="S23" s="78">
        <v>0</v>
      </c>
      <c r="T23" s="78">
        <v>0</v>
      </c>
      <c r="U23" s="78">
        <v>0</v>
      </c>
      <c r="V23" s="79">
        <v>0</v>
      </c>
      <c r="W23" s="128">
        <f t="shared" si="3"/>
        <v>0</v>
      </c>
      <c r="X23" s="129">
        <f t="shared" si="4"/>
        <v>0</v>
      </c>
      <c r="Y23" s="129">
        <f t="shared" si="5"/>
        <v>0</v>
      </c>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33"/>
      <c r="DK23" s="133"/>
      <c r="DL23" s="133"/>
      <c r="DM23" s="133"/>
      <c r="DN23" s="133"/>
      <c r="DO23" s="133"/>
      <c r="DP23" s="133"/>
      <c r="DQ23" s="133"/>
      <c r="DR23" s="133"/>
      <c r="DS23" s="133"/>
      <c r="DT23" s="133"/>
      <c r="DU23" s="133"/>
      <c r="DV23" s="133"/>
      <c r="DW23" s="133"/>
      <c r="DX23" s="133"/>
      <c r="DY23" s="133"/>
      <c r="DZ23" s="133"/>
      <c r="EA23" s="133"/>
      <c r="EB23" s="133"/>
      <c r="EC23" s="133"/>
      <c r="ED23" s="133"/>
      <c r="EE23" s="133"/>
      <c r="EF23" s="133"/>
      <c r="EG23" s="133"/>
      <c r="EH23" s="133"/>
      <c r="EI23" s="133"/>
      <c r="EJ23" s="133"/>
      <c r="EK23" s="133"/>
      <c r="EL23" s="133"/>
      <c r="EM23" s="133"/>
      <c r="EN23" s="133"/>
      <c r="EO23" s="133"/>
      <c r="EP23" s="133"/>
      <c r="EQ23" s="133"/>
      <c r="ER23" s="133"/>
      <c r="ES23" s="133"/>
      <c r="ET23" s="133"/>
      <c r="EU23" s="133"/>
      <c r="EV23" s="133"/>
      <c r="EW23" s="133"/>
      <c r="EX23" s="133"/>
      <c r="EY23" s="133"/>
      <c r="EZ23" s="133"/>
      <c r="FA23" s="133"/>
      <c r="FB23" s="133"/>
      <c r="FC23" s="133"/>
      <c r="FD23" s="133"/>
      <c r="FE23" s="133"/>
      <c r="FF23" s="133"/>
      <c r="FG23" s="133"/>
      <c r="FH23" s="133"/>
      <c r="FI23" s="133"/>
      <c r="FJ23" s="133"/>
      <c r="FK23" s="133"/>
      <c r="FL23" s="133"/>
      <c r="FM23" s="133"/>
      <c r="FN23" s="133"/>
      <c r="FO23" s="133"/>
      <c r="FP23" s="133"/>
      <c r="FQ23" s="133"/>
      <c r="FR23" s="133"/>
      <c r="FS23" s="133"/>
      <c r="FT23" s="133"/>
      <c r="FU23" s="133"/>
      <c r="FV23" s="133"/>
      <c r="FW23" s="133"/>
      <c r="FX23" s="133"/>
      <c r="FY23" s="133"/>
      <c r="FZ23" s="133"/>
      <c r="GA23" s="133"/>
      <c r="GB23" s="133"/>
      <c r="GC23" s="133"/>
      <c r="GD23" s="133"/>
      <c r="GE23" s="133"/>
      <c r="GF23" s="133"/>
      <c r="GG23" s="133"/>
      <c r="GH23" s="133"/>
      <c r="GI23" s="133"/>
      <c r="GJ23" s="133"/>
      <c r="GK23" s="133"/>
      <c r="GL23" s="133"/>
      <c r="GM23" s="133"/>
      <c r="GN23" s="133"/>
      <c r="GO23" s="133"/>
      <c r="GP23" s="133"/>
      <c r="GQ23" s="133"/>
      <c r="GR23" s="133"/>
      <c r="GS23" s="133"/>
      <c r="GT23" s="133"/>
      <c r="GU23" s="133"/>
      <c r="GV23" s="133"/>
      <c r="GW23" s="133"/>
      <c r="GX23" s="133"/>
      <c r="GY23" s="133"/>
      <c r="GZ23" s="133"/>
      <c r="HA23" s="133"/>
      <c r="HB23" s="133"/>
      <c r="HC23" s="133"/>
      <c r="HD23" s="133"/>
      <c r="HE23" s="133"/>
      <c r="HF23" s="133"/>
      <c r="HG23" s="133"/>
      <c r="HH23" s="133"/>
      <c r="HI23" s="133"/>
      <c r="HJ23" s="133"/>
      <c r="HK23" s="133"/>
      <c r="HL23" s="133"/>
      <c r="HM23" s="133"/>
      <c r="HN23" s="133"/>
      <c r="HO23" s="133"/>
      <c r="HP23" s="133"/>
      <c r="HQ23" s="133"/>
      <c r="HR23" s="133"/>
      <c r="HS23" s="133"/>
      <c r="HT23" s="133"/>
      <c r="HU23" s="133"/>
      <c r="HV23" s="133"/>
      <c r="HW23" s="133"/>
      <c r="HX23" s="133"/>
      <c r="HY23" s="133"/>
      <c r="HZ23" s="133"/>
      <c r="IA23" s="133"/>
      <c r="IB23" s="133"/>
      <c r="IC23" s="133"/>
      <c r="ID23" s="133"/>
      <c r="IE23" s="133"/>
      <c r="IF23" s="133"/>
      <c r="IG23" s="133"/>
      <c r="IH23" s="133"/>
      <c r="II23" s="133"/>
      <c r="IJ23" s="133"/>
      <c r="IK23" s="133"/>
      <c r="IL23" s="133"/>
      <c r="IM23" s="133"/>
      <c r="IN23" s="133"/>
      <c r="IO23" s="133"/>
      <c r="IP23" s="133"/>
      <c r="IQ23" s="133"/>
      <c r="IR23" s="133"/>
      <c r="IS23" s="133"/>
      <c r="IT23" s="133"/>
      <c r="IU23" s="133"/>
      <c r="IV23" s="133"/>
    </row>
    <row r="24" spans="1:256" ht="14.25" customHeight="1">
      <c r="A24" s="75"/>
      <c r="B24" s="75"/>
      <c r="C24" s="75" t="s">
        <v>297</v>
      </c>
      <c r="D24" s="75" t="s">
        <v>298</v>
      </c>
      <c r="E24" s="78">
        <v>33333344</v>
      </c>
      <c r="F24" s="78">
        <v>33333344</v>
      </c>
      <c r="G24" s="78">
        <v>33333344</v>
      </c>
      <c r="H24" s="78">
        <v>26192</v>
      </c>
      <c r="I24" s="78">
        <v>33307152</v>
      </c>
      <c r="J24" s="78">
        <v>0</v>
      </c>
      <c r="K24" s="78">
        <v>0</v>
      </c>
      <c r="L24" s="79">
        <v>0</v>
      </c>
      <c r="M24" s="77">
        <f t="shared" si="0"/>
        <v>0</v>
      </c>
      <c r="N24" s="78">
        <f t="shared" si="1"/>
        <v>0</v>
      </c>
      <c r="O24" s="78">
        <f t="shared" si="2"/>
        <v>0</v>
      </c>
      <c r="P24" s="78">
        <v>0</v>
      </c>
      <c r="Q24" s="78">
        <v>0</v>
      </c>
      <c r="R24" s="78">
        <v>0</v>
      </c>
      <c r="S24" s="78">
        <v>0</v>
      </c>
      <c r="T24" s="78">
        <v>0</v>
      </c>
      <c r="U24" s="78">
        <v>0</v>
      </c>
      <c r="V24" s="79">
        <v>0</v>
      </c>
      <c r="W24" s="128">
        <f t="shared" si="3"/>
        <v>0</v>
      </c>
      <c r="X24" s="129">
        <f t="shared" si="4"/>
        <v>0</v>
      </c>
      <c r="Y24" s="129">
        <f t="shared" si="5"/>
        <v>0</v>
      </c>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c r="DO24" s="133"/>
      <c r="DP24" s="133"/>
      <c r="DQ24" s="133"/>
      <c r="DR24" s="133"/>
      <c r="DS24" s="133"/>
      <c r="DT24" s="133"/>
      <c r="DU24" s="133"/>
      <c r="DV24" s="133"/>
      <c r="DW24" s="133"/>
      <c r="DX24" s="133"/>
      <c r="DY24" s="133"/>
      <c r="DZ24" s="133"/>
      <c r="EA24" s="133"/>
      <c r="EB24" s="133"/>
      <c r="EC24" s="133"/>
      <c r="ED24" s="133"/>
      <c r="EE24" s="133"/>
      <c r="EF24" s="133"/>
      <c r="EG24" s="133"/>
      <c r="EH24" s="133"/>
      <c r="EI24" s="133"/>
      <c r="EJ24" s="133"/>
      <c r="EK24" s="133"/>
      <c r="EL24" s="133"/>
      <c r="EM24" s="133"/>
      <c r="EN24" s="133"/>
      <c r="EO24" s="133"/>
      <c r="EP24" s="133"/>
      <c r="EQ24" s="133"/>
      <c r="ER24" s="133"/>
      <c r="ES24" s="133"/>
      <c r="ET24" s="133"/>
      <c r="EU24" s="133"/>
      <c r="EV24" s="133"/>
      <c r="EW24" s="133"/>
      <c r="EX24" s="133"/>
      <c r="EY24" s="133"/>
      <c r="EZ24" s="133"/>
      <c r="FA24" s="133"/>
      <c r="FB24" s="133"/>
      <c r="FC24" s="133"/>
      <c r="FD24" s="133"/>
      <c r="FE24" s="133"/>
      <c r="FF24" s="133"/>
      <c r="FG24" s="133"/>
      <c r="FH24" s="133"/>
      <c r="FI24" s="133"/>
      <c r="FJ24" s="133"/>
      <c r="FK24" s="133"/>
      <c r="FL24" s="133"/>
      <c r="FM24" s="133"/>
      <c r="FN24" s="133"/>
      <c r="FO24" s="133"/>
      <c r="FP24" s="133"/>
      <c r="FQ24" s="133"/>
      <c r="FR24" s="133"/>
      <c r="FS24" s="133"/>
      <c r="FT24" s="133"/>
      <c r="FU24" s="133"/>
      <c r="FV24" s="133"/>
      <c r="FW24" s="133"/>
      <c r="FX24" s="133"/>
      <c r="FY24" s="133"/>
      <c r="FZ24" s="133"/>
      <c r="GA24" s="133"/>
      <c r="GB24" s="133"/>
      <c r="GC24" s="133"/>
      <c r="GD24" s="133"/>
      <c r="GE24" s="133"/>
      <c r="GF24" s="133"/>
      <c r="GG24" s="133"/>
      <c r="GH24" s="133"/>
      <c r="GI24" s="133"/>
      <c r="GJ24" s="133"/>
      <c r="GK24" s="133"/>
      <c r="GL24" s="133"/>
      <c r="GM24" s="133"/>
      <c r="GN24" s="133"/>
      <c r="GO24" s="133"/>
      <c r="GP24" s="133"/>
      <c r="GQ24" s="133"/>
      <c r="GR24" s="133"/>
      <c r="GS24" s="133"/>
      <c r="GT24" s="133"/>
      <c r="GU24" s="133"/>
      <c r="GV24" s="133"/>
      <c r="GW24" s="133"/>
      <c r="GX24" s="133"/>
      <c r="GY24" s="133"/>
      <c r="GZ24" s="133"/>
      <c r="HA24" s="133"/>
      <c r="HB24" s="133"/>
      <c r="HC24" s="133"/>
      <c r="HD24" s="133"/>
      <c r="HE24" s="133"/>
      <c r="HF24" s="133"/>
      <c r="HG24" s="133"/>
      <c r="HH24" s="133"/>
      <c r="HI24" s="133"/>
      <c r="HJ24" s="133"/>
      <c r="HK24" s="133"/>
      <c r="HL24" s="133"/>
      <c r="HM24" s="133"/>
      <c r="HN24" s="133"/>
      <c r="HO24" s="133"/>
      <c r="HP24" s="133"/>
      <c r="HQ24" s="133"/>
      <c r="HR24" s="133"/>
      <c r="HS24" s="133"/>
      <c r="HT24" s="133"/>
      <c r="HU24" s="133"/>
      <c r="HV24" s="133"/>
      <c r="HW24" s="133"/>
      <c r="HX24" s="133"/>
      <c r="HY24" s="133"/>
      <c r="HZ24" s="133"/>
      <c r="IA24" s="133"/>
      <c r="IB24" s="133"/>
      <c r="IC24" s="133"/>
      <c r="ID24" s="133"/>
      <c r="IE24" s="133"/>
      <c r="IF24" s="133"/>
      <c r="IG24" s="133"/>
      <c r="IH24" s="133"/>
      <c r="II24" s="133"/>
      <c r="IJ24" s="133"/>
      <c r="IK24" s="133"/>
      <c r="IL24" s="133"/>
      <c r="IM24" s="133"/>
      <c r="IN24" s="133"/>
      <c r="IO24" s="133"/>
      <c r="IP24" s="133"/>
      <c r="IQ24" s="133"/>
      <c r="IR24" s="133"/>
      <c r="IS24" s="133"/>
      <c r="IT24" s="133"/>
      <c r="IU24" s="133"/>
      <c r="IV24" s="133"/>
    </row>
    <row r="25" spans="1:256" ht="14.25" customHeight="1">
      <c r="A25" s="75" t="s">
        <v>299</v>
      </c>
      <c r="B25" s="75" t="s">
        <v>300</v>
      </c>
      <c r="C25" s="75" t="s">
        <v>87</v>
      </c>
      <c r="D25" s="75" t="s">
        <v>301</v>
      </c>
      <c r="E25" s="78">
        <v>32633344</v>
      </c>
      <c r="F25" s="78">
        <v>32633344</v>
      </c>
      <c r="G25" s="78">
        <v>32633344</v>
      </c>
      <c r="H25" s="78">
        <v>26192</v>
      </c>
      <c r="I25" s="78">
        <v>32607152</v>
      </c>
      <c r="J25" s="78">
        <v>0</v>
      </c>
      <c r="K25" s="78">
        <v>0</v>
      </c>
      <c r="L25" s="79">
        <v>0</v>
      </c>
      <c r="M25" s="77">
        <f t="shared" si="0"/>
        <v>0</v>
      </c>
      <c r="N25" s="78">
        <f t="shared" si="1"/>
        <v>0</v>
      </c>
      <c r="O25" s="78">
        <f t="shared" si="2"/>
        <v>0</v>
      </c>
      <c r="P25" s="78">
        <v>0</v>
      </c>
      <c r="Q25" s="78">
        <v>0</v>
      </c>
      <c r="R25" s="78">
        <v>0</v>
      </c>
      <c r="S25" s="78">
        <v>0</v>
      </c>
      <c r="T25" s="78">
        <v>0</v>
      </c>
      <c r="U25" s="78">
        <v>0</v>
      </c>
      <c r="V25" s="79">
        <v>0</v>
      </c>
      <c r="W25" s="128">
        <f t="shared" si="3"/>
        <v>0</v>
      </c>
      <c r="X25" s="129">
        <f t="shared" si="4"/>
        <v>0</v>
      </c>
      <c r="Y25" s="129">
        <f t="shared" si="5"/>
        <v>0</v>
      </c>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c r="DJ25" s="133"/>
      <c r="DK25" s="133"/>
      <c r="DL25" s="133"/>
      <c r="DM25" s="133"/>
      <c r="DN25" s="133"/>
      <c r="DO25" s="133"/>
      <c r="DP25" s="133"/>
      <c r="DQ25" s="133"/>
      <c r="DR25" s="133"/>
      <c r="DS25" s="133"/>
      <c r="DT25" s="133"/>
      <c r="DU25" s="133"/>
      <c r="DV25" s="133"/>
      <c r="DW25" s="133"/>
      <c r="DX25" s="133"/>
      <c r="DY25" s="133"/>
      <c r="DZ25" s="133"/>
      <c r="EA25" s="133"/>
      <c r="EB25" s="133"/>
      <c r="EC25" s="133"/>
      <c r="ED25" s="133"/>
      <c r="EE25" s="133"/>
      <c r="EF25" s="133"/>
      <c r="EG25" s="133"/>
      <c r="EH25" s="133"/>
      <c r="EI25" s="133"/>
      <c r="EJ25" s="133"/>
      <c r="EK25" s="133"/>
      <c r="EL25" s="133"/>
      <c r="EM25" s="133"/>
      <c r="EN25" s="133"/>
      <c r="EO25" s="133"/>
      <c r="EP25" s="133"/>
      <c r="EQ25" s="133"/>
      <c r="ER25" s="133"/>
      <c r="ES25" s="133"/>
      <c r="ET25" s="133"/>
      <c r="EU25" s="133"/>
      <c r="EV25" s="133"/>
      <c r="EW25" s="133"/>
      <c r="EX25" s="133"/>
      <c r="EY25" s="133"/>
      <c r="EZ25" s="133"/>
      <c r="FA25" s="133"/>
      <c r="FB25" s="133"/>
      <c r="FC25" s="133"/>
      <c r="FD25" s="133"/>
      <c r="FE25" s="133"/>
      <c r="FF25" s="133"/>
      <c r="FG25" s="133"/>
      <c r="FH25" s="133"/>
      <c r="FI25" s="133"/>
      <c r="FJ25" s="133"/>
      <c r="FK25" s="133"/>
      <c r="FL25" s="133"/>
      <c r="FM25" s="133"/>
      <c r="FN25" s="133"/>
      <c r="FO25" s="133"/>
      <c r="FP25" s="133"/>
      <c r="FQ25" s="133"/>
      <c r="FR25" s="133"/>
      <c r="FS25" s="133"/>
      <c r="FT25" s="133"/>
      <c r="FU25" s="133"/>
      <c r="FV25" s="133"/>
      <c r="FW25" s="133"/>
      <c r="FX25" s="133"/>
      <c r="FY25" s="133"/>
      <c r="FZ25" s="133"/>
      <c r="GA25" s="133"/>
      <c r="GB25" s="133"/>
      <c r="GC25" s="133"/>
      <c r="GD25" s="133"/>
      <c r="GE25" s="133"/>
      <c r="GF25" s="133"/>
      <c r="GG25" s="133"/>
      <c r="GH25" s="133"/>
      <c r="GI25" s="133"/>
      <c r="GJ25" s="133"/>
      <c r="GK25" s="133"/>
      <c r="GL25" s="133"/>
      <c r="GM25" s="133"/>
      <c r="GN25" s="133"/>
      <c r="GO25" s="133"/>
      <c r="GP25" s="133"/>
      <c r="GQ25" s="133"/>
      <c r="GR25" s="133"/>
      <c r="GS25" s="133"/>
      <c r="GT25" s="133"/>
      <c r="GU25" s="133"/>
      <c r="GV25" s="133"/>
      <c r="GW25" s="133"/>
      <c r="GX25" s="133"/>
      <c r="GY25" s="133"/>
      <c r="GZ25" s="133"/>
      <c r="HA25" s="133"/>
      <c r="HB25" s="133"/>
      <c r="HC25" s="133"/>
      <c r="HD25" s="133"/>
      <c r="HE25" s="133"/>
      <c r="HF25" s="133"/>
      <c r="HG25" s="133"/>
      <c r="HH25" s="133"/>
      <c r="HI25" s="133"/>
      <c r="HJ25" s="133"/>
      <c r="HK25" s="133"/>
      <c r="HL25" s="133"/>
      <c r="HM25" s="133"/>
      <c r="HN25" s="133"/>
      <c r="HO25" s="133"/>
      <c r="HP25" s="133"/>
      <c r="HQ25" s="133"/>
      <c r="HR25" s="133"/>
      <c r="HS25" s="133"/>
      <c r="HT25" s="133"/>
      <c r="HU25" s="133"/>
      <c r="HV25" s="133"/>
      <c r="HW25" s="133"/>
      <c r="HX25" s="133"/>
      <c r="HY25" s="133"/>
      <c r="HZ25" s="133"/>
      <c r="IA25" s="133"/>
      <c r="IB25" s="133"/>
      <c r="IC25" s="133"/>
      <c r="ID25" s="133"/>
      <c r="IE25" s="133"/>
      <c r="IF25" s="133"/>
      <c r="IG25" s="133"/>
      <c r="IH25" s="133"/>
      <c r="II25" s="133"/>
      <c r="IJ25" s="133"/>
      <c r="IK25" s="133"/>
      <c r="IL25" s="133"/>
      <c r="IM25" s="133"/>
      <c r="IN25" s="133"/>
      <c r="IO25" s="133"/>
      <c r="IP25" s="133"/>
      <c r="IQ25" s="133"/>
      <c r="IR25" s="133"/>
      <c r="IS25" s="133"/>
      <c r="IT25" s="133"/>
      <c r="IU25" s="133"/>
      <c r="IV25" s="133"/>
    </row>
    <row r="26" spans="1:256" ht="14.25" customHeight="1">
      <c r="A26" s="75" t="s">
        <v>299</v>
      </c>
      <c r="B26" s="75" t="s">
        <v>302</v>
      </c>
      <c r="C26" s="75" t="s">
        <v>87</v>
      </c>
      <c r="D26" s="75" t="s">
        <v>303</v>
      </c>
      <c r="E26" s="78">
        <v>700000</v>
      </c>
      <c r="F26" s="78">
        <v>700000</v>
      </c>
      <c r="G26" s="78">
        <v>700000</v>
      </c>
      <c r="H26" s="78">
        <v>0</v>
      </c>
      <c r="I26" s="78">
        <v>700000</v>
      </c>
      <c r="J26" s="78">
        <v>0</v>
      </c>
      <c r="K26" s="78">
        <v>0</v>
      </c>
      <c r="L26" s="79">
        <v>0</v>
      </c>
      <c r="M26" s="77">
        <f t="shared" si="0"/>
        <v>0</v>
      </c>
      <c r="N26" s="78">
        <f t="shared" si="1"/>
        <v>0</v>
      </c>
      <c r="O26" s="78">
        <f t="shared" si="2"/>
        <v>0</v>
      </c>
      <c r="P26" s="78">
        <v>0</v>
      </c>
      <c r="Q26" s="78">
        <v>0</v>
      </c>
      <c r="R26" s="78">
        <v>0</v>
      </c>
      <c r="S26" s="78">
        <v>0</v>
      </c>
      <c r="T26" s="78">
        <v>0</v>
      </c>
      <c r="U26" s="78">
        <v>0</v>
      </c>
      <c r="V26" s="79">
        <v>0</v>
      </c>
      <c r="W26" s="128">
        <f t="shared" si="3"/>
        <v>0</v>
      </c>
      <c r="X26" s="129">
        <f t="shared" si="4"/>
        <v>0</v>
      </c>
      <c r="Y26" s="129">
        <f t="shared" si="5"/>
        <v>0</v>
      </c>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c r="DO26" s="133"/>
      <c r="DP26" s="133"/>
      <c r="DQ26" s="133"/>
      <c r="DR26" s="133"/>
      <c r="DS26" s="133"/>
      <c r="DT26" s="133"/>
      <c r="DU26" s="133"/>
      <c r="DV26" s="133"/>
      <c r="DW26" s="133"/>
      <c r="DX26" s="133"/>
      <c r="DY26" s="133"/>
      <c r="DZ26" s="133"/>
      <c r="EA26" s="133"/>
      <c r="EB26" s="133"/>
      <c r="EC26" s="133"/>
      <c r="ED26" s="133"/>
      <c r="EE26" s="133"/>
      <c r="EF26" s="133"/>
      <c r="EG26" s="133"/>
      <c r="EH26" s="133"/>
      <c r="EI26" s="133"/>
      <c r="EJ26" s="133"/>
      <c r="EK26" s="133"/>
      <c r="EL26" s="133"/>
      <c r="EM26" s="133"/>
      <c r="EN26" s="133"/>
      <c r="EO26" s="133"/>
      <c r="EP26" s="133"/>
      <c r="EQ26" s="133"/>
      <c r="ER26" s="133"/>
      <c r="ES26" s="133"/>
      <c r="ET26" s="133"/>
      <c r="EU26" s="133"/>
      <c r="EV26" s="133"/>
      <c r="EW26" s="133"/>
      <c r="EX26" s="133"/>
      <c r="EY26" s="133"/>
      <c r="EZ26" s="133"/>
      <c r="FA26" s="133"/>
      <c r="FB26" s="133"/>
      <c r="FC26" s="133"/>
      <c r="FD26" s="133"/>
      <c r="FE26" s="133"/>
      <c r="FF26" s="133"/>
      <c r="FG26" s="133"/>
      <c r="FH26" s="133"/>
      <c r="FI26" s="133"/>
      <c r="FJ26" s="133"/>
      <c r="FK26" s="133"/>
      <c r="FL26" s="133"/>
      <c r="FM26" s="133"/>
      <c r="FN26" s="133"/>
      <c r="FO26" s="133"/>
      <c r="FP26" s="133"/>
      <c r="FQ26" s="133"/>
      <c r="FR26" s="133"/>
      <c r="FS26" s="133"/>
      <c r="FT26" s="133"/>
      <c r="FU26" s="133"/>
      <c r="FV26" s="133"/>
      <c r="FW26" s="133"/>
      <c r="FX26" s="133"/>
      <c r="FY26" s="133"/>
      <c r="FZ26" s="133"/>
      <c r="GA26" s="133"/>
      <c r="GB26" s="133"/>
      <c r="GC26" s="133"/>
      <c r="GD26" s="133"/>
      <c r="GE26" s="133"/>
      <c r="GF26" s="133"/>
      <c r="GG26" s="133"/>
      <c r="GH26" s="133"/>
      <c r="GI26" s="133"/>
      <c r="GJ26" s="133"/>
      <c r="GK26" s="133"/>
      <c r="GL26" s="133"/>
      <c r="GM26" s="133"/>
      <c r="GN26" s="133"/>
      <c r="GO26" s="133"/>
      <c r="GP26" s="133"/>
      <c r="GQ26" s="133"/>
      <c r="GR26" s="133"/>
      <c r="GS26" s="133"/>
      <c r="GT26" s="133"/>
      <c r="GU26" s="133"/>
      <c r="GV26" s="133"/>
      <c r="GW26" s="133"/>
      <c r="GX26" s="133"/>
      <c r="GY26" s="133"/>
      <c r="GZ26" s="133"/>
      <c r="HA26" s="133"/>
      <c r="HB26" s="133"/>
      <c r="HC26" s="133"/>
      <c r="HD26" s="133"/>
      <c r="HE26" s="133"/>
      <c r="HF26" s="133"/>
      <c r="HG26" s="133"/>
      <c r="HH26" s="133"/>
      <c r="HI26" s="133"/>
      <c r="HJ26" s="133"/>
      <c r="HK26" s="133"/>
      <c r="HL26" s="133"/>
      <c r="HM26" s="133"/>
      <c r="HN26" s="133"/>
      <c r="HO26" s="133"/>
      <c r="HP26" s="133"/>
      <c r="HQ26" s="133"/>
      <c r="HR26" s="133"/>
      <c r="HS26" s="133"/>
      <c r="HT26" s="133"/>
      <c r="HU26" s="133"/>
      <c r="HV26" s="133"/>
      <c r="HW26" s="133"/>
      <c r="HX26" s="133"/>
      <c r="HY26" s="133"/>
      <c r="HZ26" s="133"/>
      <c r="IA26" s="133"/>
      <c r="IB26" s="133"/>
      <c r="IC26" s="133"/>
      <c r="ID26" s="133"/>
      <c r="IE26" s="133"/>
      <c r="IF26" s="133"/>
      <c r="IG26" s="133"/>
      <c r="IH26" s="133"/>
      <c r="II26" s="133"/>
      <c r="IJ26" s="133"/>
      <c r="IK26" s="133"/>
      <c r="IL26" s="133"/>
      <c r="IM26" s="133"/>
      <c r="IN26" s="133"/>
      <c r="IO26" s="133"/>
      <c r="IP26" s="133"/>
      <c r="IQ26" s="133"/>
      <c r="IR26" s="133"/>
      <c r="IS26" s="133"/>
      <c r="IT26" s="133"/>
      <c r="IU26" s="133"/>
      <c r="IV26" s="133"/>
    </row>
    <row r="27" spans="1:256" ht="14.25" customHeight="1">
      <c r="A27" s="75"/>
      <c r="B27" s="75"/>
      <c r="C27" s="75" t="s">
        <v>304</v>
      </c>
      <c r="D27" s="75" t="s">
        <v>305</v>
      </c>
      <c r="E27" s="78">
        <v>13386244.5</v>
      </c>
      <c r="F27" s="78">
        <v>13386244.5</v>
      </c>
      <c r="G27" s="78">
        <v>13386244.5</v>
      </c>
      <c r="H27" s="78">
        <v>12886244.5</v>
      </c>
      <c r="I27" s="78">
        <v>500000</v>
      </c>
      <c r="J27" s="78">
        <v>0</v>
      </c>
      <c r="K27" s="78">
        <v>0</v>
      </c>
      <c r="L27" s="79">
        <v>0</v>
      </c>
      <c r="M27" s="77">
        <f t="shared" si="0"/>
        <v>0</v>
      </c>
      <c r="N27" s="78">
        <f t="shared" si="1"/>
        <v>0</v>
      </c>
      <c r="O27" s="78">
        <f t="shared" si="2"/>
        <v>0</v>
      </c>
      <c r="P27" s="78">
        <v>0</v>
      </c>
      <c r="Q27" s="78">
        <v>0</v>
      </c>
      <c r="R27" s="78">
        <v>0</v>
      </c>
      <c r="S27" s="78">
        <v>0</v>
      </c>
      <c r="T27" s="78">
        <v>0</v>
      </c>
      <c r="U27" s="78">
        <v>0</v>
      </c>
      <c r="V27" s="79">
        <v>0</v>
      </c>
      <c r="W27" s="128">
        <f t="shared" si="3"/>
        <v>0</v>
      </c>
      <c r="X27" s="129">
        <f t="shared" si="4"/>
        <v>0</v>
      </c>
      <c r="Y27" s="129">
        <f t="shared" si="5"/>
        <v>0</v>
      </c>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33"/>
      <c r="DK27" s="133"/>
      <c r="DL27" s="133"/>
      <c r="DM27" s="133"/>
      <c r="DN27" s="133"/>
      <c r="DO27" s="133"/>
      <c r="DP27" s="133"/>
      <c r="DQ27" s="133"/>
      <c r="DR27" s="133"/>
      <c r="DS27" s="133"/>
      <c r="DT27" s="133"/>
      <c r="DU27" s="133"/>
      <c r="DV27" s="133"/>
      <c r="DW27" s="133"/>
      <c r="DX27" s="133"/>
      <c r="DY27" s="133"/>
      <c r="DZ27" s="133"/>
      <c r="EA27" s="133"/>
      <c r="EB27" s="133"/>
      <c r="EC27" s="133"/>
      <c r="ED27" s="133"/>
      <c r="EE27" s="133"/>
      <c r="EF27" s="133"/>
      <c r="EG27" s="133"/>
      <c r="EH27" s="133"/>
      <c r="EI27" s="133"/>
      <c r="EJ27" s="133"/>
      <c r="EK27" s="133"/>
      <c r="EL27" s="133"/>
      <c r="EM27" s="133"/>
      <c r="EN27" s="133"/>
      <c r="EO27" s="133"/>
      <c r="EP27" s="133"/>
      <c r="EQ27" s="133"/>
      <c r="ER27" s="133"/>
      <c r="ES27" s="133"/>
      <c r="ET27" s="133"/>
      <c r="EU27" s="133"/>
      <c r="EV27" s="133"/>
      <c r="EW27" s="133"/>
      <c r="EX27" s="133"/>
      <c r="EY27" s="133"/>
      <c r="EZ27" s="133"/>
      <c r="FA27" s="133"/>
      <c r="FB27" s="133"/>
      <c r="FC27" s="133"/>
      <c r="FD27" s="133"/>
      <c r="FE27" s="133"/>
      <c r="FF27" s="133"/>
      <c r="FG27" s="133"/>
      <c r="FH27" s="133"/>
      <c r="FI27" s="133"/>
      <c r="FJ27" s="133"/>
      <c r="FK27" s="133"/>
      <c r="FL27" s="133"/>
      <c r="FM27" s="133"/>
      <c r="FN27" s="133"/>
      <c r="FO27" s="133"/>
      <c r="FP27" s="133"/>
      <c r="FQ27" s="133"/>
      <c r="FR27" s="133"/>
      <c r="FS27" s="133"/>
      <c r="FT27" s="133"/>
      <c r="FU27" s="133"/>
      <c r="FV27" s="133"/>
      <c r="FW27" s="133"/>
      <c r="FX27" s="133"/>
      <c r="FY27" s="133"/>
      <c r="FZ27" s="133"/>
      <c r="GA27" s="133"/>
      <c r="GB27" s="133"/>
      <c r="GC27" s="133"/>
      <c r="GD27" s="133"/>
      <c r="GE27" s="133"/>
      <c r="GF27" s="133"/>
      <c r="GG27" s="133"/>
      <c r="GH27" s="133"/>
      <c r="GI27" s="133"/>
      <c r="GJ27" s="133"/>
      <c r="GK27" s="133"/>
      <c r="GL27" s="133"/>
      <c r="GM27" s="133"/>
      <c r="GN27" s="133"/>
      <c r="GO27" s="133"/>
      <c r="GP27" s="133"/>
      <c r="GQ27" s="133"/>
      <c r="GR27" s="133"/>
      <c r="GS27" s="133"/>
      <c r="GT27" s="133"/>
      <c r="GU27" s="133"/>
      <c r="GV27" s="133"/>
      <c r="GW27" s="133"/>
      <c r="GX27" s="133"/>
      <c r="GY27" s="133"/>
      <c r="GZ27" s="133"/>
      <c r="HA27" s="133"/>
      <c r="HB27" s="133"/>
      <c r="HC27" s="133"/>
      <c r="HD27" s="133"/>
      <c r="HE27" s="133"/>
      <c r="HF27" s="133"/>
      <c r="HG27" s="133"/>
      <c r="HH27" s="133"/>
      <c r="HI27" s="133"/>
      <c r="HJ27" s="133"/>
      <c r="HK27" s="133"/>
      <c r="HL27" s="133"/>
      <c r="HM27" s="133"/>
      <c r="HN27" s="133"/>
      <c r="HO27" s="133"/>
      <c r="HP27" s="133"/>
      <c r="HQ27" s="133"/>
      <c r="HR27" s="133"/>
      <c r="HS27" s="133"/>
      <c r="HT27" s="133"/>
      <c r="HU27" s="133"/>
      <c r="HV27" s="133"/>
      <c r="HW27" s="133"/>
      <c r="HX27" s="133"/>
      <c r="HY27" s="133"/>
      <c r="HZ27" s="133"/>
      <c r="IA27" s="133"/>
      <c r="IB27" s="133"/>
      <c r="IC27" s="133"/>
      <c r="ID27" s="133"/>
      <c r="IE27" s="133"/>
      <c r="IF27" s="133"/>
      <c r="IG27" s="133"/>
      <c r="IH27" s="133"/>
      <c r="II27" s="133"/>
      <c r="IJ27" s="133"/>
      <c r="IK27" s="133"/>
      <c r="IL27" s="133"/>
      <c r="IM27" s="133"/>
      <c r="IN27" s="133"/>
      <c r="IO27" s="133"/>
      <c r="IP27" s="133"/>
      <c r="IQ27" s="133"/>
      <c r="IR27" s="133"/>
      <c r="IS27" s="133"/>
      <c r="IT27" s="133"/>
      <c r="IU27" s="133"/>
      <c r="IV27" s="133"/>
    </row>
    <row r="28" spans="1:256" ht="14.25" customHeight="1">
      <c r="A28" s="75"/>
      <c r="B28" s="75"/>
      <c r="C28" s="75" t="s">
        <v>292</v>
      </c>
      <c r="D28" s="75" t="s">
        <v>293</v>
      </c>
      <c r="E28" s="78">
        <v>13323592.5</v>
      </c>
      <c r="F28" s="78">
        <v>13323592.5</v>
      </c>
      <c r="G28" s="78">
        <v>13323592.5</v>
      </c>
      <c r="H28" s="78">
        <v>12823592.5</v>
      </c>
      <c r="I28" s="78">
        <v>500000</v>
      </c>
      <c r="J28" s="78">
        <v>0</v>
      </c>
      <c r="K28" s="78">
        <v>0</v>
      </c>
      <c r="L28" s="79">
        <v>0</v>
      </c>
      <c r="M28" s="77">
        <f t="shared" si="0"/>
        <v>0</v>
      </c>
      <c r="N28" s="78">
        <f t="shared" si="1"/>
        <v>0</v>
      </c>
      <c r="O28" s="78">
        <f t="shared" si="2"/>
        <v>0</v>
      </c>
      <c r="P28" s="78">
        <v>0</v>
      </c>
      <c r="Q28" s="78">
        <v>0</v>
      </c>
      <c r="R28" s="78">
        <v>0</v>
      </c>
      <c r="S28" s="78">
        <v>0</v>
      </c>
      <c r="T28" s="78">
        <v>0</v>
      </c>
      <c r="U28" s="78">
        <v>0</v>
      </c>
      <c r="V28" s="79">
        <v>0</v>
      </c>
      <c r="W28" s="128">
        <f t="shared" si="3"/>
        <v>0</v>
      </c>
      <c r="X28" s="129">
        <f t="shared" si="4"/>
        <v>0</v>
      </c>
      <c r="Y28" s="129">
        <f t="shared" si="5"/>
        <v>0</v>
      </c>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3"/>
      <c r="DY28" s="133"/>
      <c r="DZ28" s="133"/>
      <c r="EA28" s="133"/>
      <c r="EB28" s="133"/>
      <c r="EC28" s="133"/>
      <c r="ED28" s="133"/>
      <c r="EE28" s="133"/>
      <c r="EF28" s="133"/>
      <c r="EG28" s="133"/>
      <c r="EH28" s="133"/>
      <c r="EI28" s="133"/>
      <c r="EJ28" s="133"/>
      <c r="EK28" s="133"/>
      <c r="EL28" s="133"/>
      <c r="EM28" s="133"/>
      <c r="EN28" s="133"/>
      <c r="EO28" s="133"/>
      <c r="EP28" s="133"/>
      <c r="EQ28" s="133"/>
      <c r="ER28" s="133"/>
      <c r="ES28" s="133"/>
      <c r="ET28" s="133"/>
      <c r="EU28" s="133"/>
      <c r="EV28" s="133"/>
      <c r="EW28" s="133"/>
      <c r="EX28" s="133"/>
      <c r="EY28" s="133"/>
      <c r="EZ28" s="133"/>
      <c r="FA28" s="133"/>
      <c r="FB28" s="133"/>
      <c r="FC28" s="133"/>
      <c r="FD28" s="133"/>
      <c r="FE28" s="133"/>
      <c r="FF28" s="133"/>
      <c r="FG28" s="133"/>
      <c r="FH28" s="133"/>
      <c r="FI28" s="133"/>
      <c r="FJ28" s="133"/>
      <c r="FK28" s="133"/>
      <c r="FL28" s="133"/>
      <c r="FM28" s="133"/>
      <c r="FN28" s="133"/>
      <c r="FO28" s="133"/>
      <c r="FP28" s="133"/>
      <c r="FQ28" s="133"/>
      <c r="FR28" s="133"/>
      <c r="FS28" s="133"/>
      <c r="FT28" s="133"/>
      <c r="FU28" s="133"/>
      <c r="FV28" s="133"/>
      <c r="FW28" s="133"/>
      <c r="FX28" s="133"/>
      <c r="FY28" s="133"/>
      <c r="FZ28" s="133"/>
      <c r="GA28" s="133"/>
      <c r="GB28" s="133"/>
      <c r="GC28" s="133"/>
      <c r="GD28" s="133"/>
      <c r="GE28" s="133"/>
      <c r="GF28" s="133"/>
      <c r="GG28" s="133"/>
      <c r="GH28" s="133"/>
      <c r="GI28" s="133"/>
      <c r="GJ28" s="133"/>
      <c r="GK28" s="133"/>
      <c r="GL28" s="133"/>
      <c r="GM28" s="133"/>
      <c r="GN28" s="133"/>
      <c r="GO28" s="133"/>
      <c r="GP28" s="133"/>
      <c r="GQ28" s="133"/>
      <c r="GR28" s="133"/>
      <c r="GS28" s="133"/>
      <c r="GT28" s="133"/>
      <c r="GU28" s="133"/>
      <c r="GV28" s="133"/>
      <c r="GW28" s="133"/>
      <c r="GX28" s="133"/>
      <c r="GY28" s="133"/>
      <c r="GZ28" s="133"/>
      <c r="HA28" s="133"/>
      <c r="HB28" s="133"/>
      <c r="HC28" s="133"/>
      <c r="HD28" s="133"/>
      <c r="HE28" s="133"/>
      <c r="HF28" s="133"/>
      <c r="HG28" s="133"/>
      <c r="HH28" s="133"/>
      <c r="HI28" s="133"/>
      <c r="HJ28" s="133"/>
      <c r="HK28" s="133"/>
      <c r="HL28" s="133"/>
      <c r="HM28" s="133"/>
      <c r="HN28" s="133"/>
      <c r="HO28" s="133"/>
      <c r="HP28" s="133"/>
      <c r="HQ28" s="133"/>
      <c r="HR28" s="133"/>
      <c r="HS28" s="133"/>
      <c r="HT28" s="133"/>
      <c r="HU28" s="133"/>
      <c r="HV28" s="133"/>
      <c r="HW28" s="133"/>
      <c r="HX28" s="133"/>
      <c r="HY28" s="133"/>
      <c r="HZ28" s="133"/>
      <c r="IA28" s="133"/>
      <c r="IB28" s="133"/>
      <c r="IC28" s="133"/>
      <c r="ID28" s="133"/>
      <c r="IE28" s="133"/>
      <c r="IF28" s="133"/>
      <c r="IG28" s="133"/>
      <c r="IH28" s="133"/>
      <c r="II28" s="133"/>
      <c r="IJ28" s="133"/>
      <c r="IK28" s="133"/>
      <c r="IL28" s="133"/>
      <c r="IM28" s="133"/>
      <c r="IN28" s="133"/>
      <c r="IO28" s="133"/>
      <c r="IP28" s="133"/>
      <c r="IQ28" s="133"/>
      <c r="IR28" s="133"/>
      <c r="IS28" s="133"/>
      <c r="IT28" s="133"/>
      <c r="IU28" s="133"/>
      <c r="IV28" s="133"/>
    </row>
    <row r="29" spans="1:256" ht="14.25" customHeight="1">
      <c r="A29" s="75" t="s">
        <v>294</v>
      </c>
      <c r="B29" s="75" t="s">
        <v>295</v>
      </c>
      <c r="C29" s="75" t="s">
        <v>114</v>
      </c>
      <c r="D29" s="75" t="s">
        <v>296</v>
      </c>
      <c r="E29" s="78">
        <v>12823592.5</v>
      </c>
      <c r="F29" s="78">
        <v>12823592.5</v>
      </c>
      <c r="G29" s="78">
        <v>12823592.5</v>
      </c>
      <c r="H29" s="78">
        <v>12823592.5</v>
      </c>
      <c r="I29" s="78">
        <v>0</v>
      </c>
      <c r="J29" s="78">
        <v>0</v>
      </c>
      <c r="K29" s="78">
        <v>0</v>
      </c>
      <c r="L29" s="79">
        <v>0</v>
      </c>
      <c r="M29" s="77">
        <f t="shared" si="0"/>
        <v>0</v>
      </c>
      <c r="N29" s="78">
        <f t="shared" si="1"/>
        <v>0</v>
      </c>
      <c r="O29" s="78">
        <f t="shared" si="2"/>
        <v>0</v>
      </c>
      <c r="P29" s="78">
        <v>0</v>
      </c>
      <c r="Q29" s="78">
        <v>0</v>
      </c>
      <c r="R29" s="78">
        <v>0</v>
      </c>
      <c r="S29" s="78">
        <v>0</v>
      </c>
      <c r="T29" s="78">
        <v>0</v>
      </c>
      <c r="U29" s="78">
        <v>0</v>
      </c>
      <c r="V29" s="79">
        <v>0</v>
      </c>
      <c r="W29" s="128">
        <f t="shared" si="3"/>
        <v>0</v>
      </c>
      <c r="X29" s="129">
        <f t="shared" si="4"/>
        <v>0</v>
      </c>
      <c r="Y29" s="129">
        <f t="shared" si="5"/>
        <v>0</v>
      </c>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c r="DO29" s="133"/>
      <c r="DP29" s="133"/>
      <c r="DQ29" s="133"/>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3"/>
      <c r="EN29" s="133"/>
      <c r="EO29" s="133"/>
      <c r="EP29" s="133"/>
      <c r="EQ29" s="133"/>
      <c r="ER29" s="133"/>
      <c r="ES29" s="133"/>
      <c r="ET29" s="133"/>
      <c r="EU29" s="133"/>
      <c r="EV29" s="133"/>
      <c r="EW29" s="133"/>
      <c r="EX29" s="133"/>
      <c r="EY29" s="133"/>
      <c r="EZ29" s="133"/>
      <c r="FA29" s="133"/>
      <c r="FB29" s="133"/>
      <c r="FC29" s="133"/>
      <c r="FD29" s="133"/>
      <c r="FE29" s="133"/>
      <c r="FF29" s="133"/>
      <c r="FG29" s="133"/>
      <c r="FH29" s="133"/>
      <c r="FI29" s="133"/>
      <c r="FJ29" s="133"/>
      <c r="FK29" s="133"/>
      <c r="FL29" s="133"/>
      <c r="FM29" s="133"/>
      <c r="FN29" s="133"/>
      <c r="FO29" s="133"/>
      <c r="FP29" s="133"/>
      <c r="FQ29" s="133"/>
      <c r="FR29" s="133"/>
      <c r="FS29" s="133"/>
      <c r="FT29" s="133"/>
      <c r="FU29" s="133"/>
      <c r="FV29" s="133"/>
      <c r="FW29" s="133"/>
      <c r="FX29" s="133"/>
      <c r="FY29" s="133"/>
      <c r="FZ29" s="133"/>
      <c r="GA29" s="133"/>
      <c r="GB29" s="133"/>
      <c r="GC29" s="133"/>
      <c r="GD29" s="133"/>
      <c r="GE29" s="133"/>
      <c r="GF29" s="133"/>
      <c r="GG29" s="133"/>
      <c r="GH29" s="133"/>
      <c r="GI29" s="133"/>
      <c r="GJ29" s="133"/>
      <c r="GK29" s="133"/>
      <c r="GL29" s="133"/>
      <c r="GM29" s="133"/>
      <c r="GN29" s="133"/>
      <c r="GO29" s="133"/>
      <c r="GP29" s="133"/>
      <c r="GQ29" s="133"/>
      <c r="GR29" s="133"/>
      <c r="GS29" s="133"/>
      <c r="GT29" s="133"/>
      <c r="GU29" s="133"/>
      <c r="GV29" s="133"/>
      <c r="GW29" s="133"/>
      <c r="GX29" s="133"/>
      <c r="GY29" s="133"/>
      <c r="GZ29" s="133"/>
      <c r="HA29" s="133"/>
      <c r="HB29" s="133"/>
      <c r="HC29" s="133"/>
      <c r="HD29" s="133"/>
      <c r="HE29" s="133"/>
      <c r="HF29" s="133"/>
      <c r="HG29" s="133"/>
      <c r="HH29" s="133"/>
      <c r="HI29" s="133"/>
      <c r="HJ29" s="133"/>
      <c r="HK29" s="133"/>
      <c r="HL29" s="133"/>
      <c r="HM29" s="133"/>
      <c r="HN29" s="133"/>
      <c r="HO29" s="133"/>
      <c r="HP29" s="133"/>
      <c r="HQ29" s="133"/>
      <c r="HR29" s="133"/>
      <c r="HS29" s="133"/>
      <c r="HT29" s="133"/>
      <c r="HU29" s="133"/>
      <c r="HV29" s="133"/>
      <c r="HW29" s="133"/>
      <c r="HX29" s="133"/>
      <c r="HY29" s="133"/>
      <c r="HZ29" s="133"/>
      <c r="IA29" s="133"/>
      <c r="IB29" s="133"/>
      <c r="IC29" s="133"/>
      <c r="ID29" s="133"/>
      <c r="IE29" s="133"/>
      <c r="IF29" s="133"/>
      <c r="IG29" s="133"/>
      <c r="IH29" s="133"/>
      <c r="II29" s="133"/>
      <c r="IJ29" s="133"/>
      <c r="IK29" s="133"/>
      <c r="IL29" s="133"/>
      <c r="IM29" s="133"/>
      <c r="IN29" s="133"/>
      <c r="IO29" s="133"/>
      <c r="IP29" s="133"/>
      <c r="IQ29" s="133"/>
      <c r="IR29" s="133"/>
      <c r="IS29" s="133"/>
      <c r="IT29" s="133"/>
      <c r="IU29" s="133"/>
      <c r="IV29" s="133"/>
    </row>
    <row r="30" spans="1:256" ht="14.25" customHeight="1">
      <c r="A30" s="75" t="s">
        <v>294</v>
      </c>
      <c r="B30" s="75" t="s">
        <v>306</v>
      </c>
      <c r="C30" s="75" t="s">
        <v>114</v>
      </c>
      <c r="D30" s="75" t="s">
        <v>307</v>
      </c>
      <c r="E30" s="78">
        <v>500000</v>
      </c>
      <c r="F30" s="78">
        <v>500000</v>
      </c>
      <c r="G30" s="78">
        <v>500000</v>
      </c>
      <c r="H30" s="78">
        <v>0</v>
      </c>
      <c r="I30" s="78">
        <v>500000</v>
      </c>
      <c r="J30" s="78">
        <v>0</v>
      </c>
      <c r="K30" s="78">
        <v>0</v>
      </c>
      <c r="L30" s="79">
        <v>0</v>
      </c>
      <c r="M30" s="77">
        <f t="shared" si="0"/>
        <v>0</v>
      </c>
      <c r="N30" s="78">
        <f t="shared" si="1"/>
        <v>0</v>
      </c>
      <c r="O30" s="78">
        <f t="shared" si="2"/>
        <v>0</v>
      </c>
      <c r="P30" s="78">
        <v>0</v>
      </c>
      <c r="Q30" s="78">
        <v>0</v>
      </c>
      <c r="R30" s="78">
        <v>0</v>
      </c>
      <c r="S30" s="78">
        <v>0</v>
      </c>
      <c r="T30" s="78">
        <v>0</v>
      </c>
      <c r="U30" s="78">
        <v>0</v>
      </c>
      <c r="V30" s="79">
        <v>0</v>
      </c>
      <c r="W30" s="128">
        <f t="shared" si="3"/>
        <v>0</v>
      </c>
      <c r="X30" s="129">
        <f t="shared" si="4"/>
        <v>0</v>
      </c>
      <c r="Y30" s="129">
        <f t="shared" si="5"/>
        <v>0</v>
      </c>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c r="DJ30" s="133"/>
      <c r="DK30" s="133"/>
      <c r="DL30" s="133"/>
      <c r="DM30" s="133"/>
      <c r="DN30" s="133"/>
      <c r="DO30" s="133"/>
      <c r="DP30" s="133"/>
      <c r="DQ30" s="133"/>
      <c r="DR30" s="133"/>
      <c r="DS30" s="133"/>
      <c r="DT30" s="133"/>
      <c r="DU30" s="133"/>
      <c r="DV30" s="133"/>
      <c r="DW30" s="133"/>
      <c r="DX30" s="133"/>
      <c r="DY30" s="133"/>
      <c r="DZ30" s="133"/>
      <c r="EA30" s="133"/>
      <c r="EB30" s="133"/>
      <c r="EC30" s="133"/>
      <c r="ED30" s="133"/>
      <c r="EE30" s="133"/>
      <c r="EF30" s="133"/>
      <c r="EG30" s="133"/>
      <c r="EH30" s="133"/>
      <c r="EI30" s="133"/>
      <c r="EJ30" s="133"/>
      <c r="EK30" s="133"/>
      <c r="EL30" s="133"/>
      <c r="EM30" s="133"/>
      <c r="EN30" s="133"/>
      <c r="EO30" s="133"/>
      <c r="EP30" s="133"/>
      <c r="EQ30" s="133"/>
      <c r="ER30" s="133"/>
      <c r="ES30" s="133"/>
      <c r="ET30" s="133"/>
      <c r="EU30" s="133"/>
      <c r="EV30" s="133"/>
      <c r="EW30" s="133"/>
      <c r="EX30" s="133"/>
      <c r="EY30" s="133"/>
      <c r="EZ30" s="133"/>
      <c r="FA30" s="133"/>
      <c r="FB30" s="133"/>
      <c r="FC30" s="133"/>
      <c r="FD30" s="133"/>
      <c r="FE30" s="133"/>
      <c r="FF30" s="133"/>
      <c r="FG30" s="133"/>
      <c r="FH30" s="133"/>
      <c r="FI30" s="133"/>
      <c r="FJ30" s="133"/>
      <c r="FK30" s="133"/>
      <c r="FL30" s="133"/>
      <c r="FM30" s="133"/>
      <c r="FN30" s="133"/>
      <c r="FO30" s="133"/>
      <c r="FP30" s="133"/>
      <c r="FQ30" s="133"/>
      <c r="FR30" s="133"/>
      <c r="FS30" s="133"/>
      <c r="FT30" s="133"/>
      <c r="FU30" s="133"/>
      <c r="FV30" s="133"/>
      <c r="FW30" s="133"/>
      <c r="FX30" s="133"/>
      <c r="FY30" s="133"/>
      <c r="FZ30" s="133"/>
      <c r="GA30" s="133"/>
      <c r="GB30" s="133"/>
      <c r="GC30" s="133"/>
      <c r="GD30" s="133"/>
      <c r="GE30" s="133"/>
      <c r="GF30" s="133"/>
      <c r="GG30" s="133"/>
      <c r="GH30" s="133"/>
      <c r="GI30" s="133"/>
      <c r="GJ30" s="133"/>
      <c r="GK30" s="133"/>
      <c r="GL30" s="133"/>
      <c r="GM30" s="133"/>
      <c r="GN30" s="133"/>
      <c r="GO30" s="133"/>
      <c r="GP30" s="133"/>
      <c r="GQ30" s="133"/>
      <c r="GR30" s="133"/>
      <c r="GS30" s="133"/>
      <c r="GT30" s="133"/>
      <c r="GU30" s="133"/>
      <c r="GV30" s="133"/>
      <c r="GW30" s="133"/>
      <c r="GX30" s="133"/>
      <c r="GY30" s="133"/>
      <c r="GZ30" s="133"/>
      <c r="HA30" s="133"/>
      <c r="HB30" s="133"/>
      <c r="HC30" s="133"/>
      <c r="HD30" s="133"/>
      <c r="HE30" s="133"/>
      <c r="HF30" s="133"/>
      <c r="HG30" s="133"/>
      <c r="HH30" s="133"/>
      <c r="HI30" s="133"/>
      <c r="HJ30" s="133"/>
      <c r="HK30" s="133"/>
      <c r="HL30" s="133"/>
      <c r="HM30" s="133"/>
      <c r="HN30" s="133"/>
      <c r="HO30" s="133"/>
      <c r="HP30" s="133"/>
      <c r="HQ30" s="133"/>
      <c r="HR30" s="133"/>
      <c r="HS30" s="133"/>
      <c r="HT30" s="133"/>
      <c r="HU30" s="133"/>
      <c r="HV30" s="133"/>
      <c r="HW30" s="133"/>
      <c r="HX30" s="133"/>
      <c r="HY30" s="133"/>
      <c r="HZ30" s="133"/>
      <c r="IA30" s="133"/>
      <c r="IB30" s="133"/>
      <c r="IC30" s="133"/>
      <c r="ID30" s="133"/>
      <c r="IE30" s="133"/>
      <c r="IF30" s="133"/>
      <c r="IG30" s="133"/>
      <c r="IH30" s="133"/>
      <c r="II30" s="133"/>
      <c r="IJ30" s="133"/>
      <c r="IK30" s="133"/>
      <c r="IL30" s="133"/>
      <c r="IM30" s="133"/>
      <c r="IN30" s="133"/>
      <c r="IO30" s="133"/>
      <c r="IP30" s="133"/>
      <c r="IQ30" s="133"/>
      <c r="IR30" s="133"/>
      <c r="IS30" s="133"/>
      <c r="IT30" s="133"/>
      <c r="IU30" s="133"/>
      <c r="IV30" s="133"/>
    </row>
    <row r="31" spans="1:256" ht="14.25" customHeight="1">
      <c r="A31" s="75"/>
      <c r="B31" s="75"/>
      <c r="C31" s="75" t="s">
        <v>297</v>
      </c>
      <c r="D31" s="75" t="s">
        <v>298</v>
      </c>
      <c r="E31" s="78">
        <v>62652</v>
      </c>
      <c r="F31" s="78">
        <v>62652</v>
      </c>
      <c r="G31" s="78">
        <v>62652</v>
      </c>
      <c r="H31" s="78">
        <v>62652</v>
      </c>
      <c r="I31" s="78">
        <v>0</v>
      </c>
      <c r="J31" s="78">
        <v>0</v>
      </c>
      <c r="K31" s="78">
        <v>0</v>
      </c>
      <c r="L31" s="79">
        <v>0</v>
      </c>
      <c r="M31" s="77">
        <f t="shared" si="0"/>
        <v>0</v>
      </c>
      <c r="N31" s="78">
        <f t="shared" si="1"/>
        <v>0</v>
      </c>
      <c r="O31" s="78">
        <f t="shared" si="2"/>
        <v>0</v>
      </c>
      <c r="P31" s="78">
        <v>0</v>
      </c>
      <c r="Q31" s="78">
        <v>0</v>
      </c>
      <c r="R31" s="78">
        <v>0</v>
      </c>
      <c r="S31" s="78">
        <v>0</v>
      </c>
      <c r="T31" s="78">
        <v>0</v>
      </c>
      <c r="U31" s="78">
        <v>0</v>
      </c>
      <c r="V31" s="79">
        <v>0</v>
      </c>
      <c r="W31" s="128">
        <f t="shared" si="3"/>
        <v>0</v>
      </c>
      <c r="X31" s="129">
        <f t="shared" si="4"/>
        <v>0</v>
      </c>
      <c r="Y31" s="129">
        <f t="shared" si="5"/>
        <v>0</v>
      </c>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c r="DJ31" s="133"/>
      <c r="DK31" s="133"/>
      <c r="DL31" s="133"/>
      <c r="DM31" s="133"/>
      <c r="DN31" s="133"/>
      <c r="DO31" s="133"/>
      <c r="DP31" s="133"/>
      <c r="DQ31" s="133"/>
      <c r="DR31" s="133"/>
      <c r="DS31" s="133"/>
      <c r="DT31" s="133"/>
      <c r="DU31" s="133"/>
      <c r="DV31" s="133"/>
      <c r="DW31" s="133"/>
      <c r="DX31" s="133"/>
      <c r="DY31" s="133"/>
      <c r="DZ31" s="133"/>
      <c r="EA31" s="133"/>
      <c r="EB31" s="133"/>
      <c r="EC31" s="133"/>
      <c r="ED31" s="133"/>
      <c r="EE31" s="133"/>
      <c r="EF31" s="133"/>
      <c r="EG31" s="133"/>
      <c r="EH31" s="133"/>
      <c r="EI31" s="133"/>
      <c r="EJ31" s="133"/>
      <c r="EK31" s="133"/>
      <c r="EL31" s="133"/>
      <c r="EM31" s="133"/>
      <c r="EN31" s="133"/>
      <c r="EO31" s="133"/>
      <c r="EP31" s="133"/>
      <c r="EQ31" s="133"/>
      <c r="ER31" s="133"/>
      <c r="ES31" s="133"/>
      <c r="ET31" s="133"/>
      <c r="EU31" s="133"/>
      <c r="EV31" s="133"/>
      <c r="EW31" s="133"/>
      <c r="EX31" s="133"/>
      <c r="EY31" s="133"/>
      <c r="EZ31" s="133"/>
      <c r="FA31" s="133"/>
      <c r="FB31" s="133"/>
      <c r="FC31" s="133"/>
      <c r="FD31" s="133"/>
      <c r="FE31" s="133"/>
      <c r="FF31" s="133"/>
      <c r="FG31" s="133"/>
      <c r="FH31" s="133"/>
      <c r="FI31" s="133"/>
      <c r="FJ31" s="133"/>
      <c r="FK31" s="133"/>
      <c r="FL31" s="133"/>
      <c r="FM31" s="133"/>
      <c r="FN31" s="133"/>
      <c r="FO31" s="133"/>
      <c r="FP31" s="133"/>
      <c r="FQ31" s="133"/>
      <c r="FR31" s="133"/>
      <c r="FS31" s="133"/>
      <c r="FT31" s="133"/>
      <c r="FU31" s="133"/>
      <c r="FV31" s="133"/>
      <c r="FW31" s="133"/>
      <c r="FX31" s="133"/>
      <c r="FY31" s="133"/>
      <c r="FZ31" s="133"/>
      <c r="GA31" s="133"/>
      <c r="GB31" s="133"/>
      <c r="GC31" s="133"/>
      <c r="GD31" s="133"/>
      <c r="GE31" s="133"/>
      <c r="GF31" s="133"/>
      <c r="GG31" s="133"/>
      <c r="GH31" s="133"/>
      <c r="GI31" s="133"/>
      <c r="GJ31" s="133"/>
      <c r="GK31" s="133"/>
      <c r="GL31" s="133"/>
      <c r="GM31" s="133"/>
      <c r="GN31" s="133"/>
      <c r="GO31" s="133"/>
      <c r="GP31" s="133"/>
      <c r="GQ31" s="133"/>
      <c r="GR31" s="133"/>
      <c r="GS31" s="133"/>
      <c r="GT31" s="133"/>
      <c r="GU31" s="133"/>
      <c r="GV31" s="133"/>
      <c r="GW31" s="133"/>
      <c r="GX31" s="133"/>
      <c r="GY31" s="133"/>
      <c r="GZ31" s="133"/>
      <c r="HA31" s="133"/>
      <c r="HB31" s="133"/>
      <c r="HC31" s="133"/>
      <c r="HD31" s="133"/>
      <c r="HE31" s="133"/>
      <c r="HF31" s="133"/>
      <c r="HG31" s="133"/>
      <c r="HH31" s="133"/>
      <c r="HI31" s="133"/>
      <c r="HJ31" s="133"/>
      <c r="HK31" s="133"/>
      <c r="HL31" s="133"/>
      <c r="HM31" s="133"/>
      <c r="HN31" s="133"/>
      <c r="HO31" s="133"/>
      <c r="HP31" s="133"/>
      <c r="HQ31" s="133"/>
      <c r="HR31" s="133"/>
      <c r="HS31" s="133"/>
      <c r="HT31" s="133"/>
      <c r="HU31" s="133"/>
      <c r="HV31" s="133"/>
      <c r="HW31" s="133"/>
      <c r="HX31" s="133"/>
      <c r="HY31" s="133"/>
      <c r="HZ31" s="133"/>
      <c r="IA31" s="133"/>
      <c r="IB31" s="133"/>
      <c r="IC31" s="133"/>
      <c r="ID31" s="133"/>
      <c r="IE31" s="133"/>
      <c r="IF31" s="133"/>
      <c r="IG31" s="133"/>
      <c r="IH31" s="133"/>
      <c r="II31" s="133"/>
      <c r="IJ31" s="133"/>
      <c r="IK31" s="133"/>
      <c r="IL31" s="133"/>
      <c r="IM31" s="133"/>
      <c r="IN31" s="133"/>
      <c r="IO31" s="133"/>
      <c r="IP31" s="133"/>
      <c r="IQ31" s="133"/>
      <c r="IR31" s="133"/>
      <c r="IS31" s="133"/>
      <c r="IT31" s="133"/>
      <c r="IU31" s="133"/>
      <c r="IV31" s="133"/>
    </row>
    <row r="32" spans="1:256" ht="14.25" customHeight="1">
      <c r="A32" s="75" t="s">
        <v>299</v>
      </c>
      <c r="B32" s="75" t="s">
        <v>308</v>
      </c>
      <c r="C32" s="75" t="s">
        <v>114</v>
      </c>
      <c r="D32" s="75" t="s">
        <v>309</v>
      </c>
      <c r="E32" s="78">
        <v>62652</v>
      </c>
      <c r="F32" s="78">
        <v>62652</v>
      </c>
      <c r="G32" s="78">
        <v>62652</v>
      </c>
      <c r="H32" s="78">
        <v>62652</v>
      </c>
      <c r="I32" s="78">
        <v>0</v>
      </c>
      <c r="J32" s="78">
        <v>0</v>
      </c>
      <c r="K32" s="78">
        <v>0</v>
      </c>
      <c r="L32" s="79">
        <v>0</v>
      </c>
      <c r="M32" s="77">
        <f t="shared" si="0"/>
        <v>0</v>
      </c>
      <c r="N32" s="78">
        <f t="shared" si="1"/>
        <v>0</v>
      </c>
      <c r="O32" s="78">
        <f t="shared" si="2"/>
        <v>0</v>
      </c>
      <c r="P32" s="78">
        <v>0</v>
      </c>
      <c r="Q32" s="78">
        <v>0</v>
      </c>
      <c r="R32" s="78">
        <v>0</v>
      </c>
      <c r="S32" s="78">
        <v>0</v>
      </c>
      <c r="T32" s="78">
        <v>0</v>
      </c>
      <c r="U32" s="78">
        <v>0</v>
      </c>
      <c r="V32" s="79">
        <v>0</v>
      </c>
      <c r="W32" s="128">
        <f t="shared" si="3"/>
        <v>0</v>
      </c>
      <c r="X32" s="129">
        <f t="shared" si="4"/>
        <v>0</v>
      </c>
      <c r="Y32" s="129">
        <f t="shared" si="5"/>
        <v>0</v>
      </c>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c r="DH32" s="133"/>
      <c r="DI32" s="133"/>
      <c r="DJ32" s="133"/>
      <c r="DK32" s="133"/>
      <c r="DL32" s="133"/>
      <c r="DM32" s="133"/>
      <c r="DN32" s="133"/>
      <c r="DO32" s="133"/>
      <c r="DP32" s="133"/>
      <c r="DQ32" s="133"/>
      <c r="DR32" s="133"/>
      <c r="DS32" s="133"/>
      <c r="DT32" s="133"/>
      <c r="DU32" s="133"/>
      <c r="DV32" s="133"/>
      <c r="DW32" s="133"/>
      <c r="DX32" s="133"/>
      <c r="DY32" s="133"/>
      <c r="DZ32" s="133"/>
      <c r="EA32" s="133"/>
      <c r="EB32" s="133"/>
      <c r="EC32" s="133"/>
      <c r="ED32" s="133"/>
      <c r="EE32" s="133"/>
      <c r="EF32" s="133"/>
      <c r="EG32" s="133"/>
      <c r="EH32" s="133"/>
      <c r="EI32" s="133"/>
      <c r="EJ32" s="133"/>
      <c r="EK32" s="133"/>
      <c r="EL32" s="133"/>
      <c r="EM32" s="133"/>
      <c r="EN32" s="133"/>
      <c r="EO32" s="133"/>
      <c r="EP32" s="133"/>
      <c r="EQ32" s="133"/>
      <c r="ER32" s="133"/>
      <c r="ES32" s="133"/>
      <c r="ET32" s="133"/>
      <c r="EU32" s="133"/>
      <c r="EV32" s="133"/>
      <c r="EW32" s="133"/>
      <c r="EX32" s="133"/>
      <c r="EY32" s="133"/>
      <c r="EZ32" s="133"/>
      <c r="FA32" s="133"/>
      <c r="FB32" s="133"/>
      <c r="FC32" s="133"/>
      <c r="FD32" s="133"/>
      <c r="FE32" s="133"/>
      <c r="FF32" s="133"/>
      <c r="FG32" s="133"/>
      <c r="FH32" s="133"/>
      <c r="FI32" s="133"/>
      <c r="FJ32" s="133"/>
      <c r="FK32" s="133"/>
      <c r="FL32" s="133"/>
      <c r="FM32" s="133"/>
      <c r="FN32" s="133"/>
      <c r="FO32" s="133"/>
      <c r="FP32" s="133"/>
      <c r="FQ32" s="133"/>
      <c r="FR32" s="133"/>
      <c r="FS32" s="133"/>
      <c r="FT32" s="133"/>
      <c r="FU32" s="133"/>
      <c r="FV32" s="133"/>
      <c r="FW32" s="133"/>
      <c r="FX32" s="133"/>
      <c r="FY32" s="133"/>
      <c r="FZ32" s="133"/>
      <c r="GA32" s="133"/>
      <c r="GB32" s="133"/>
      <c r="GC32" s="133"/>
      <c r="GD32" s="133"/>
      <c r="GE32" s="133"/>
      <c r="GF32" s="133"/>
      <c r="GG32" s="133"/>
      <c r="GH32" s="133"/>
      <c r="GI32" s="133"/>
      <c r="GJ32" s="133"/>
      <c r="GK32" s="133"/>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3"/>
      <c r="IT32" s="133"/>
      <c r="IU32" s="133"/>
      <c r="IV32" s="133"/>
    </row>
    <row r="33" spans="1:256" ht="14.25" customHeight="1">
      <c r="A33" s="75"/>
      <c r="B33" s="75"/>
      <c r="C33" s="75" t="s">
        <v>310</v>
      </c>
      <c r="D33" s="75" t="s">
        <v>311</v>
      </c>
      <c r="E33" s="78">
        <v>7112574.0099999998</v>
      </c>
      <c r="F33" s="78">
        <v>7112574.0099999998</v>
      </c>
      <c r="G33" s="78">
        <v>7112574.0099999998</v>
      </c>
      <c r="H33" s="78">
        <v>7112574.0099999998</v>
      </c>
      <c r="I33" s="78">
        <v>0</v>
      </c>
      <c r="J33" s="78">
        <v>0</v>
      </c>
      <c r="K33" s="78">
        <v>0</v>
      </c>
      <c r="L33" s="79">
        <v>0</v>
      </c>
      <c r="M33" s="77">
        <f t="shared" si="0"/>
        <v>0</v>
      </c>
      <c r="N33" s="78">
        <f t="shared" si="1"/>
        <v>0</v>
      </c>
      <c r="O33" s="78">
        <f t="shared" si="2"/>
        <v>0</v>
      </c>
      <c r="P33" s="78">
        <v>0</v>
      </c>
      <c r="Q33" s="78">
        <v>0</v>
      </c>
      <c r="R33" s="78">
        <v>0</v>
      </c>
      <c r="S33" s="78">
        <v>0</v>
      </c>
      <c r="T33" s="78">
        <v>0</v>
      </c>
      <c r="U33" s="78">
        <v>0</v>
      </c>
      <c r="V33" s="79">
        <v>0</v>
      </c>
      <c r="W33" s="128">
        <f t="shared" si="3"/>
        <v>0</v>
      </c>
      <c r="X33" s="129">
        <f t="shared" si="4"/>
        <v>0</v>
      </c>
      <c r="Y33" s="129">
        <f t="shared" si="5"/>
        <v>0</v>
      </c>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c r="EC33" s="130"/>
      <c r="ED33" s="130"/>
      <c r="EE33" s="130"/>
      <c r="EF33" s="130"/>
      <c r="EG33" s="130"/>
      <c r="EH33" s="130"/>
      <c r="EI33" s="130"/>
      <c r="EJ33" s="130"/>
      <c r="EK33" s="130"/>
      <c r="EL33" s="130"/>
      <c r="EM33" s="130"/>
      <c r="EN33" s="130"/>
      <c r="EO33" s="130"/>
      <c r="EP33" s="130"/>
      <c r="EQ33" s="130"/>
      <c r="ER33" s="130"/>
      <c r="ES33" s="130"/>
      <c r="ET33" s="130"/>
      <c r="EU33" s="130"/>
      <c r="EV33" s="130"/>
      <c r="EW33" s="130"/>
      <c r="EX33" s="130"/>
      <c r="EY33" s="130"/>
      <c r="EZ33" s="130"/>
      <c r="FA33" s="130"/>
      <c r="FB33" s="130"/>
      <c r="FC33" s="130"/>
      <c r="FD33" s="130"/>
      <c r="FE33" s="130"/>
      <c r="FF33" s="130"/>
      <c r="FG33" s="130"/>
      <c r="FH33" s="130"/>
      <c r="FI33" s="130"/>
      <c r="FJ33" s="130"/>
      <c r="FK33" s="130"/>
      <c r="FL33" s="130"/>
      <c r="FM33" s="130"/>
      <c r="FN33" s="130"/>
      <c r="FO33" s="130"/>
      <c r="FP33" s="130"/>
      <c r="FQ33" s="130"/>
      <c r="FR33" s="130"/>
      <c r="FS33" s="130"/>
      <c r="FT33" s="130"/>
      <c r="FU33" s="130"/>
      <c r="FV33" s="130"/>
      <c r="FW33" s="130"/>
      <c r="FX33" s="130"/>
      <c r="FY33" s="130"/>
      <c r="FZ33" s="130"/>
      <c r="GA33" s="130"/>
      <c r="GB33" s="130"/>
      <c r="GC33" s="130"/>
      <c r="GD33" s="130"/>
      <c r="GE33" s="130"/>
      <c r="GF33" s="130"/>
      <c r="GG33" s="130"/>
      <c r="GH33" s="130"/>
      <c r="GI33" s="130"/>
      <c r="GJ33" s="130"/>
      <c r="GK33" s="130"/>
      <c r="GL33" s="130"/>
      <c r="GM33" s="130"/>
      <c r="GN33" s="130"/>
      <c r="GO33" s="130"/>
      <c r="GP33" s="130"/>
      <c r="GQ33" s="130"/>
      <c r="GR33" s="130"/>
      <c r="GS33" s="130"/>
      <c r="GT33" s="130"/>
      <c r="GU33" s="130"/>
      <c r="GV33" s="130"/>
      <c r="GW33" s="130"/>
      <c r="GX33" s="130"/>
      <c r="GY33" s="130"/>
      <c r="GZ33" s="130"/>
      <c r="HA33" s="130"/>
      <c r="HB33" s="130"/>
      <c r="HC33" s="130"/>
      <c r="HD33" s="130"/>
      <c r="HE33" s="130"/>
      <c r="HF33" s="130"/>
      <c r="HG33" s="130"/>
      <c r="HH33" s="130"/>
      <c r="HI33" s="130"/>
      <c r="HJ33" s="130"/>
      <c r="HK33" s="130"/>
      <c r="HL33" s="130"/>
      <c r="HM33" s="130"/>
      <c r="HN33" s="130"/>
      <c r="HO33" s="130"/>
      <c r="HP33" s="130"/>
      <c r="HQ33" s="130"/>
      <c r="HR33" s="130"/>
      <c r="HS33" s="130"/>
      <c r="HT33" s="130"/>
      <c r="HU33" s="130"/>
      <c r="HV33" s="130"/>
      <c r="HW33" s="130"/>
      <c r="HX33" s="130"/>
      <c r="HY33" s="130"/>
      <c r="HZ33" s="130"/>
      <c r="IA33" s="130"/>
      <c r="IB33" s="130"/>
      <c r="IC33" s="130"/>
      <c r="ID33" s="130"/>
      <c r="IE33" s="130"/>
      <c r="IF33" s="130"/>
      <c r="IG33" s="130"/>
      <c r="IH33" s="130"/>
      <c r="II33" s="130"/>
      <c r="IJ33" s="130"/>
      <c r="IK33" s="130"/>
      <c r="IL33" s="130"/>
      <c r="IM33" s="130"/>
      <c r="IN33" s="130"/>
      <c r="IO33" s="130"/>
      <c r="IP33" s="130"/>
      <c r="IQ33" s="130"/>
      <c r="IR33" s="130"/>
      <c r="IS33" s="130"/>
      <c r="IT33" s="130"/>
      <c r="IU33" s="130"/>
      <c r="IV33" s="130"/>
    </row>
    <row r="34" spans="1:256" ht="14.25" customHeight="1">
      <c r="A34" s="75"/>
      <c r="B34" s="75"/>
      <c r="C34" s="75" t="s">
        <v>292</v>
      </c>
      <c r="D34" s="75" t="s">
        <v>293</v>
      </c>
      <c r="E34" s="78">
        <v>7112574.0099999998</v>
      </c>
      <c r="F34" s="78">
        <v>7112574.0099999998</v>
      </c>
      <c r="G34" s="78">
        <v>7112574.0099999998</v>
      </c>
      <c r="H34" s="78">
        <v>7112574.0099999998</v>
      </c>
      <c r="I34" s="78">
        <v>0</v>
      </c>
      <c r="J34" s="78">
        <v>0</v>
      </c>
      <c r="K34" s="78">
        <v>0</v>
      </c>
      <c r="L34" s="79">
        <v>0</v>
      </c>
      <c r="M34" s="77">
        <f t="shared" si="0"/>
        <v>0</v>
      </c>
      <c r="N34" s="78">
        <f t="shared" si="1"/>
        <v>0</v>
      </c>
      <c r="O34" s="78">
        <f t="shared" si="2"/>
        <v>0</v>
      </c>
      <c r="P34" s="78">
        <v>0</v>
      </c>
      <c r="Q34" s="78">
        <v>0</v>
      </c>
      <c r="R34" s="78">
        <v>0</v>
      </c>
      <c r="S34" s="78">
        <v>0</v>
      </c>
      <c r="T34" s="78">
        <v>0</v>
      </c>
      <c r="U34" s="78">
        <v>0</v>
      </c>
      <c r="V34" s="79">
        <v>0</v>
      </c>
      <c r="W34" s="128">
        <f t="shared" si="3"/>
        <v>0</v>
      </c>
      <c r="X34" s="129">
        <f t="shared" si="4"/>
        <v>0</v>
      </c>
      <c r="Y34" s="129">
        <f t="shared" si="5"/>
        <v>0</v>
      </c>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c r="IT34" s="135"/>
      <c r="IU34" s="135"/>
      <c r="IV34" s="135"/>
    </row>
    <row r="35" spans="1:256" ht="14.25" customHeight="1">
      <c r="A35" s="75" t="s">
        <v>294</v>
      </c>
      <c r="B35" s="75" t="s">
        <v>295</v>
      </c>
      <c r="C35" s="75" t="s">
        <v>118</v>
      </c>
      <c r="D35" s="75" t="s">
        <v>296</v>
      </c>
      <c r="E35" s="78">
        <v>7112574.0099999998</v>
      </c>
      <c r="F35" s="78">
        <v>7112574.0099999998</v>
      </c>
      <c r="G35" s="78">
        <v>7112574.0099999998</v>
      </c>
      <c r="H35" s="78">
        <v>7112574.0099999998</v>
      </c>
      <c r="I35" s="78">
        <v>0</v>
      </c>
      <c r="J35" s="78">
        <v>0</v>
      </c>
      <c r="K35" s="78">
        <v>0</v>
      </c>
      <c r="L35" s="79">
        <v>0</v>
      </c>
      <c r="M35" s="77">
        <f t="shared" si="0"/>
        <v>0</v>
      </c>
      <c r="N35" s="78">
        <f t="shared" si="1"/>
        <v>0</v>
      </c>
      <c r="O35" s="78">
        <f t="shared" si="2"/>
        <v>0</v>
      </c>
      <c r="P35" s="78">
        <v>0</v>
      </c>
      <c r="Q35" s="78">
        <v>0</v>
      </c>
      <c r="R35" s="78">
        <v>0</v>
      </c>
      <c r="S35" s="78">
        <v>0</v>
      </c>
      <c r="T35" s="78">
        <v>0</v>
      </c>
      <c r="U35" s="78">
        <v>0</v>
      </c>
      <c r="V35" s="79">
        <v>0</v>
      </c>
      <c r="W35" s="128">
        <f t="shared" si="3"/>
        <v>0</v>
      </c>
      <c r="X35" s="129">
        <f t="shared" si="4"/>
        <v>0</v>
      </c>
      <c r="Y35" s="129">
        <f t="shared" si="5"/>
        <v>0</v>
      </c>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c r="FG35" s="135"/>
      <c r="FH35" s="135"/>
      <c r="FI35" s="135"/>
      <c r="FJ35" s="135"/>
      <c r="FK35" s="135"/>
      <c r="FL35" s="135"/>
      <c r="FM35" s="135"/>
      <c r="FN35" s="135"/>
      <c r="FO35" s="135"/>
      <c r="FP35" s="135"/>
      <c r="FQ35" s="135"/>
      <c r="FR35" s="135"/>
      <c r="FS35" s="135"/>
      <c r="FT35" s="135"/>
      <c r="FU35" s="135"/>
      <c r="FV35" s="135"/>
      <c r="FW35" s="135"/>
      <c r="FX35" s="135"/>
      <c r="FY35" s="135"/>
      <c r="FZ35" s="135"/>
      <c r="GA35" s="135"/>
      <c r="GB35" s="135"/>
      <c r="GC35" s="135"/>
      <c r="GD35" s="135"/>
      <c r="GE35" s="135"/>
      <c r="GF35" s="135"/>
      <c r="GG35" s="135"/>
      <c r="GH35" s="135"/>
      <c r="GI35" s="135"/>
      <c r="GJ35" s="135"/>
      <c r="GK35" s="135"/>
      <c r="GL35" s="135"/>
      <c r="GM35" s="135"/>
      <c r="GN35" s="135"/>
      <c r="GO35" s="135"/>
      <c r="GP35" s="135"/>
      <c r="GQ35" s="135"/>
      <c r="GR35" s="135"/>
      <c r="GS35" s="135"/>
      <c r="GT35" s="135"/>
      <c r="GU35" s="135"/>
      <c r="GV35" s="135"/>
      <c r="GW35" s="135"/>
      <c r="GX35" s="135"/>
      <c r="GY35" s="135"/>
      <c r="GZ35" s="135"/>
      <c r="HA35" s="135"/>
      <c r="HB35" s="135"/>
      <c r="HC35" s="135"/>
      <c r="HD35" s="135"/>
      <c r="HE35" s="135"/>
      <c r="HF35" s="135"/>
      <c r="HG35" s="135"/>
      <c r="HH35" s="135"/>
      <c r="HI35" s="135"/>
      <c r="HJ35" s="135"/>
      <c r="HK35" s="135"/>
      <c r="HL35" s="135"/>
      <c r="HM35" s="135"/>
      <c r="HN35" s="135"/>
      <c r="HO35" s="135"/>
      <c r="HP35" s="135"/>
      <c r="HQ35" s="135"/>
      <c r="HR35" s="135"/>
      <c r="HS35" s="135"/>
      <c r="HT35" s="135"/>
      <c r="HU35" s="135"/>
      <c r="HV35" s="135"/>
      <c r="HW35" s="135"/>
      <c r="HX35" s="135"/>
      <c r="HY35" s="135"/>
      <c r="HZ35" s="135"/>
      <c r="IA35" s="135"/>
      <c r="IB35" s="135"/>
      <c r="IC35" s="135"/>
      <c r="ID35" s="135"/>
      <c r="IE35" s="135"/>
      <c r="IF35" s="135"/>
      <c r="IG35" s="135"/>
      <c r="IH35" s="135"/>
      <c r="II35" s="135"/>
      <c r="IJ35" s="135"/>
      <c r="IK35" s="135"/>
      <c r="IL35" s="135"/>
      <c r="IM35" s="135"/>
      <c r="IN35" s="135"/>
      <c r="IO35" s="135"/>
      <c r="IP35" s="135"/>
      <c r="IQ35" s="135"/>
      <c r="IR35" s="135"/>
      <c r="IS35" s="135"/>
      <c r="IT35" s="135"/>
      <c r="IU35" s="135"/>
      <c r="IV35" s="135"/>
    </row>
    <row r="36" spans="1:256" ht="14.25" customHeight="1">
      <c r="A36" s="75"/>
      <c r="B36" s="75"/>
      <c r="C36" s="75" t="s">
        <v>312</v>
      </c>
      <c r="D36" s="75" t="s">
        <v>313</v>
      </c>
      <c r="E36" s="78">
        <v>687761.8</v>
      </c>
      <c r="F36" s="78">
        <v>687761.8</v>
      </c>
      <c r="G36" s="78">
        <v>687761.8</v>
      </c>
      <c r="H36" s="78">
        <v>687761.8</v>
      </c>
      <c r="I36" s="78">
        <v>0</v>
      </c>
      <c r="J36" s="78">
        <v>0</v>
      </c>
      <c r="K36" s="78">
        <v>0</v>
      </c>
      <c r="L36" s="79">
        <v>0</v>
      </c>
      <c r="M36" s="77">
        <f t="shared" si="0"/>
        <v>0</v>
      </c>
      <c r="N36" s="78">
        <f t="shared" si="1"/>
        <v>0</v>
      </c>
      <c r="O36" s="78">
        <f t="shared" si="2"/>
        <v>0</v>
      </c>
      <c r="P36" s="78">
        <v>0</v>
      </c>
      <c r="Q36" s="78">
        <v>0</v>
      </c>
      <c r="R36" s="78">
        <v>0</v>
      </c>
      <c r="S36" s="78">
        <v>0</v>
      </c>
      <c r="T36" s="78">
        <v>0</v>
      </c>
      <c r="U36" s="78">
        <v>0</v>
      </c>
      <c r="V36" s="79">
        <v>0</v>
      </c>
      <c r="W36" s="128">
        <f t="shared" si="3"/>
        <v>0</v>
      </c>
      <c r="X36" s="129">
        <f t="shared" si="4"/>
        <v>0</v>
      </c>
      <c r="Y36" s="129">
        <f t="shared" si="5"/>
        <v>0</v>
      </c>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135"/>
      <c r="GE36" s="135"/>
      <c r="GF36" s="135"/>
      <c r="GG36" s="135"/>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row>
    <row r="37" spans="1:256" ht="14.25" customHeight="1">
      <c r="A37" s="75"/>
      <c r="B37" s="75"/>
      <c r="C37" s="75" t="s">
        <v>292</v>
      </c>
      <c r="D37" s="75" t="s">
        <v>293</v>
      </c>
      <c r="E37" s="78">
        <v>687761.8</v>
      </c>
      <c r="F37" s="78">
        <v>687761.8</v>
      </c>
      <c r="G37" s="78">
        <v>687761.8</v>
      </c>
      <c r="H37" s="78">
        <v>687761.8</v>
      </c>
      <c r="I37" s="78">
        <v>0</v>
      </c>
      <c r="J37" s="78">
        <v>0</v>
      </c>
      <c r="K37" s="78">
        <v>0</v>
      </c>
      <c r="L37" s="79">
        <v>0</v>
      </c>
      <c r="M37" s="77">
        <f t="shared" si="0"/>
        <v>0</v>
      </c>
      <c r="N37" s="78">
        <f t="shared" si="1"/>
        <v>0</v>
      </c>
      <c r="O37" s="78">
        <f t="shared" si="2"/>
        <v>0</v>
      </c>
      <c r="P37" s="78">
        <v>0</v>
      </c>
      <c r="Q37" s="78">
        <v>0</v>
      </c>
      <c r="R37" s="78">
        <v>0</v>
      </c>
      <c r="S37" s="78">
        <v>0</v>
      </c>
      <c r="T37" s="78">
        <v>0</v>
      </c>
      <c r="U37" s="78">
        <v>0</v>
      </c>
      <c r="V37" s="79">
        <v>0</v>
      </c>
      <c r="W37" s="128">
        <f t="shared" si="3"/>
        <v>0</v>
      </c>
      <c r="X37" s="129">
        <f t="shared" si="4"/>
        <v>0</v>
      </c>
      <c r="Y37" s="129">
        <f t="shared" si="5"/>
        <v>0</v>
      </c>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135"/>
      <c r="GE37" s="135"/>
      <c r="GF37" s="135"/>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row>
    <row r="38" spans="1:256" ht="14.25" customHeight="1">
      <c r="A38" s="75" t="s">
        <v>294</v>
      </c>
      <c r="B38" s="75" t="s">
        <v>295</v>
      </c>
      <c r="C38" s="75" t="s">
        <v>122</v>
      </c>
      <c r="D38" s="75" t="s">
        <v>296</v>
      </c>
      <c r="E38" s="78">
        <v>687761.8</v>
      </c>
      <c r="F38" s="78">
        <v>687761.8</v>
      </c>
      <c r="G38" s="78">
        <v>687761.8</v>
      </c>
      <c r="H38" s="78">
        <v>687761.8</v>
      </c>
      <c r="I38" s="78">
        <v>0</v>
      </c>
      <c r="J38" s="78">
        <v>0</v>
      </c>
      <c r="K38" s="78">
        <v>0</v>
      </c>
      <c r="L38" s="79">
        <v>0</v>
      </c>
      <c r="M38" s="77">
        <f t="shared" si="0"/>
        <v>0</v>
      </c>
      <c r="N38" s="78">
        <f t="shared" si="1"/>
        <v>0</v>
      </c>
      <c r="O38" s="78">
        <f t="shared" si="2"/>
        <v>0</v>
      </c>
      <c r="P38" s="78">
        <v>0</v>
      </c>
      <c r="Q38" s="78">
        <v>0</v>
      </c>
      <c r="R38" s="78">
        <v>0</v>
      </c>
      <c r="S38" s="78">
        <v>0</v>
      </c>
      <c r="T38" s="78">
        <v>0</v>
      </c>
      <c r="U38" s="78">
        <v>0</v>
      </c>
      <c r="V38" s="79">
        <v>0</v>
      </c>
      <c r="W38" s="128">
        <f t="shared" si="3"/>
        <v>0</v>
      </c>
      <c r="X38" s="129">
        <f t="shared" si="4"/>
        <v>0</v>
      </c>
      <c r="Y38" s="129">
        <f t="shared" si="5"/>
        <v>0</v>
      </c>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c r="EA38" s="135"/>
      <c r="EB38" s="135"/>
      <c r="EC38" s="135"/>
      <c r="ED38" s="135"/>
      <c r="EE38" s="135"/>
      <c r="EF38" s="135"/>
      <c r="EG38" s="135"/>
      <c r="EH38" s="135"/>
      <c r="EI38" s="135"/>
      <c r="EJ38" s="135"/>
      <c r="EK38" s="135"/>
      <c r="EL38" s="135"/>
      <c r="EM38" s="135"/>
      <c r="EN38" s="135"/>
      <c r="EO38" s="135"/>
      <c r="EP38" s="135"/>
      <c r="EQ38" s="135"/>
      <c r="ER38" s="135"/>
      <c r="ES38" s="135"/>
      <c r="ET38" s="135"/>
      <c r="EU38" s="135"/>
      <c r="EV38" s="135"/>
      <c r="EW38" s="135"/>
      <c r="EX38" s="135"/>
      <c r="EY38" s="135"/>
      <c r="EZ38" s="135"/>
      <c r="FA38" s="135"/>
      <c r="FB38" s="135"/>
      <c r="FC38" s="135"/>
      <c r="FD38" s="135"/>
      <c r="FE38" s="135"/>
      <c r="FF38" s="135"/>
      <c r="FG38" s="135"/>
      <c r="FH38" s="135"/>
      <c r="FI38" s="135"/>
      <c r="FJ38" s="135"/>
      <c r="FK38" s="135"/>
      <c r="FL38" s="135"/>
      <c r="FM38" s="135"/>
      <c r="FN38" s="135"/>
      <c r="FO38" s="135"/>
      <c r="FP38" s="135"/>
      <c r="FQ38" s="135"/>
      <c r="FR38" s="135"/>
      <c r="FS38" s="135"/>
      <c r="FT38" s="135"/>
      <c r="FU38" s="135"/>
      <c r="FV38" s="135"/>
      <c r="FW38" s="135"/>
      <c r="FX38" s="135"/>
      <c r="FY38" s="135"/>
      <c r="FZ38" s="135"/>
      <c r="GA38" s="135"/>
      <c r="GB38" s="135"/>
      <c r="GC38" s="135"/>
      <c r="GD38" s="135"/>
      <c r="GE38" s="135"/>
      <c r="GF38" s="135"/>
      <c r="GG38" s="135"/>
      <c r="GH38" s="135"/>
      <c r="GI38" s="135"/>
      <c r="GJ38" s="135"/>
      <c r="GK38" s="135"/>
      <c r="GL38" s="135"/>
      <c r="GM38" s="135"/>
      <c r="GN38" s="135"/>
      <c r="GO38" s="135"/>
      <c r="GP38" s="135"/>
      <c r="GQ38" s="135"/>
      <c r="GR38" s="135"/>
      <c r="GS38" s="135"/>
      <c r="GT38" s="135"/>
      <c r="GU38" s="135"/>
      <c r="GV38" s="135"/>
      <c r="GW38" s="135"/>
      <c r="GX38" s="135"/>
      <c r="GY38" s="135"/>
      <c r="GZ38" s="135"/>
      <c r="HA38" s="135"/>
      <c r="HB38" s="135"/>
      <c r="HC38" s="135"/>
      <c r="HD38" s="135"/>
      <c r="HE38" s="135"/>
      <c r="HF38" s="135"/>
      <c r="HG38" s="135"/>
      <c r="HH38" s="135"/>
      <c r="HI38" s="135"/>
      <c r="HJ38" s="135"/>
      <c r="HK38" s="135"/>
      <c r="HL38" s="135"/>
      <c r="HM38" s="135"/>
      <c r="HN38" s="135"/>
      <c r="HO38" s="135"/>
      <c r="HP38" s="135"/>
      <c r="HQ38" s="135"/>
      <c r="HR38" s="135"/>
      <c r="HS38" s="135"/>
      <c r="HT38" s="135"/>
      <c r="HU38" s="135"/>
      <c r="HV38" s="135"/>
      <c r="HW38" s="135"/>
      <c r="HX38" s="135"/>
      <c r="HY38" s="135"/>
      <c r="HZ38" s="135"/>
      <c r="IA38" s="135"/>
      <c r="IB38" s="135"/>
      <c r="IC38" s="135"/>
      <c r="ID38" s="135"/>
      <c r="IE38" s="135"/>
      <c r="IF38" s="135"/>
      <c r="IG38" s="135"/>
      <c r="IH38" s="135"/>
      <c r="II38" s="135"/>
      <c r="IJ38" s="135"/>
      <c r="IK38" s="135"/>
      <c r="IL38" s="135"/>
      <c r="IM38" s="135"/>
      <c r="IN38" s="135"/>
      <c r="IO38" s="135"/>
      <c r="IP38" s="135"/>
      <c r="IQ38" s="135"/>
      <c r="IR38" s="135"/>
      <c r="IS38" s="135"/>
      <c r="IT38" s="135"/>
      <c r="IU38" s="135"/>
      <c r="IV38" s="135"/>
    </row>
    <row r="39" spans="1:256" ht="14.25" customHeight="1">
      <c r="A39" s="75"/>
      <c r="B39" s="75"/>
      <c r="C39" s="75" t="s">
        <v>314</v>
      </c>
      <c r="D39" s="75" t="s">
        <v>315</v>
      </c>
      <c r="E39" s="78">
        <v>4775986.3600000003</v>
      </c>
      <c r="F39" s="78">
        <v>4775986.3600000003</v>
      </c>
      <c r="G39" s="78">
        <v>4775986.3600000003</v>
      </c>
      <c r="H39" s="78">
        <v>4293786.3600000003</v>
      </c>
      <c r="I39" s="78">
        <v>482200</v>
      </c>
      <c r="J39" s="78">
        <v>0</v>
      </c>
      <c r="K39" s="78">
        <v>0</v>
      </c>
      <c r="L39" s="79">
        <v>0</v>
      </c>
      <c r="M39" s="77">
        <f t="shared" si="0"/>
        <v>0</v>
      </c>
      <c r="N39" s="78">
        <f t="shared" si="1"/>
        <v>0</v>
      </c>
      <c r="O39" s="78">
        <f t="shared" si="2"/>
        <v>0</v>
      </c>
      <c r="P39" s="78">
        <v>0</v>
      </c>
      <c r="Q39" s="78">
        <v>0</v>
      </c>
      <c r="R39" s="78">
        <v>0</v>
      </c>
      <c r="S39" s="78">
        <v>0</v>
      </c>
      <c r="T39" s="78">
        <v>0</v>
      </c>
      <c r="U39" s="78">
        <v>0</v>
      </c>
      <c r="V39" s="79">
        <v>0</v>
      </c>
      <c r="W39" s="128">
        <f t="shared" si="3"/>
        <v>0</v>
      </c>
      <c r="X39" s="129">
        <f t="shared" si="4"/>
        <v>0</v>
      </c>
      <c r="Y39" s="129">
        <f t="shared" si="5"/>
        <v>0</v>
      </c>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c r="HB39" s="135"/>
      <c r="HC39" s="135"/>
      <c r="HD39" s="135"/>
      <c r="HE39" s="135"/>
      <c r="HF39" s="135"/>
      <c r="HG39" s="135"/>
      <c r="HH39" s="135"/>
      <c r="HI39" s="135"/>
      <c r="HJ39" s="135"/>
      <c r="HK39" s="135"/>
      <c r="HL39" s="135"/>
      <c r="HM39" s="135"/>
      <c r="HN39" s="135"/>
      <c r="HO39" s="135"/>
      <c r="HP39" s="135"/>
      <c r="HQ39" s="135"/>
      <c r="HR39" s="135"/>
      <c r="HS39" s="135"/>
      <c r="HT39" s="135"/>
      <c r="HU39" s="135"/>
      <c r="HV39" s="135"/>
      <c r="HW39" s="135"/>
      <c r="HX39" s="135"/>
      <c r="HY39" s="135"/>
      <c r="HZ39" s="135"/>
      <c r="IA39" s="135"/>
      <c r="IB39" s="135"/>
      <c r="IC39" s="135"/>
      <c r="ID39" s="135"/>
      <c r="IE39" s="135"/>
      <c r="IF39" s="135"/>
      <c r="IG39" s="135"/>
      <c r="IH39" s="135"/>
      <c r="II39" s="135"/>
      <c r="IJ39" s="135"/>
      <c r="IK39" s="135"/>
      <c r="IL39" s="135"/>
      <c r="IM39" s="135"/>
      <c r="IN39" s="135"/>
      <c r="IO39" s="135"/>
      <c r="IP39" s="135"/>
      <c r="IQ39" s="135"/>
      <c r="IR39" s="135"/>
      <c r="IS39" s="135"/>
      <c r="IT39" s="135"/>
      <c r="IU39" s="135"/>
      <c r="IV39" s="135"/>
    </row>
    <row r="40" spans="1:256" ht="14.25" customHeight="1">
      <c r="A40" s="75"/>
      <c r="B40" s="75"/>
      <c r="C40" s="75" t="s">
        <v>292</v>
      </c>
      <c r="D40" s="75" t="s">
        <v>293</v>
      </c>
      <c r="E40" s="78">
        <v>4775986.3600000003</v>
      </c>
      <c r="F40" s="78">
        <v>4775986.3600000003</v>
      </c>
      <c r="G40" s="78">
        <v>4775986.3600000003</v>
      </c>
      <c r="H40" s="78">
        <v>4293786.3600000003</v>
      </c>
      <c r="I40" s="78">
        <v>482200</v>
      </c>
      <c r="J40" s="78">
        <v>0</v>
      </c>
      <c r="K40" s="78">
        <v>0</v>
      </c>
      <c r="L40" s="79">
        <v>0</v>
      </c>
      <c r="M40" s="77">
        <f t="shared" si="0"/>
        <v>0</v>
      </c>
      <c r="N40" s="78">
        <f t="shared" si="1"/>
        <v>0</v>
      </c>
      <c r="O40" s="78">
        <f t="shared" si="2"/>
        <v>0</v>
      </c>
      <c r="P40" s="78">
        <v>0</v>
      </c>
      <c r="Q40" s="78">
        <v>0</v>
      </c>
      <c r="R40" s="78">
        <v>0</v>
      </c>
      <c r="S40" s="78">
        <v>0</v>
      </c>
      <c r="T40" s="78">
        <v>0</v>
      </c>
      <c r="U40" s="78">
        <v>0</v>
      </c>
      <c r="V40" s="79">
        <v>0</v>
      </c>
      <c r="W40" s="128">
        <f t="shared" si="3"/>
        <v>0</v>
      </c>
      <c r="X40" s="129">
        <f t="shared" si="4"/>
        <v>0</v>
      </c>
      <c r="Y40" s="129">
        <f t="shared" si="5"/>
        <v>0</v>
      </c>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c r="EL40" s="135"/>
      <c r="EM40" s="135"/>
      <c r="EN40" s="135"/>
      <c r="EO40" s="135"/>
      <c r="EP40" s="135"/>
      <c r="EQ40" s="135"/>
      <c r="ER40" s="135"/>
      <c r="ES40" s="135"/>
      <c r="ET40" s="135"/>
      <c r="EU40" s="135"/>
      <c r="EV40" s="135"/>
      <c r="EW40" s="135"/>
      <c r="EX40" s="135"/>
      <c r="EY40" s="135"/>
      <c r="EZ40" s="135"/>
      <c r="FA40" s="135"/>
      <c r="FB40" s="135"/>
      <c r="FC40" s="135"/>
      <c r="FD40" s="135"/>
      <c r="FE40" s="135"/>
      <c r="FF40" s="135"/>
      <c r="FG40" s="135"/>
      <c r="FH40" s="135"/>
      <c r="FI40" s="135"/>
      <c r="FJ40" s="135"/>
      <c r="FK40" s="135"/>
      <c r="FL40" s="135"/>
      <c r="FM40" s="135"/>
      <c r="FN40" s="135"/>
      <c r="FO40" s="135"/>
      <c r="FP40" s="135"/>
      <c r="FQ40" s="135"/>
      <c r="FR40" s="135"/>
      <c r="FS40" s="135"/>
      <c r="FT40" s="135"/>
      <c r="FU40" s="135"/>
      <c r="FV40" s="135"/>
      <c r="FW40" s="135"/>
      <c r="FX40" s="135"/>
      <c r="FY40" s="135"/>
      <c r="FZ40" s="135"/>
      <c r="GA40" s="135"/>
      <c r="GB40" s="135"/>
      <c r="GC40" s="135"/>
      <c r="GD40" s="135"/>
      <c r="GE40" s="135"/>
      <c r="GF40" s="135"/>
      <c r="GG40" s="135"/>
      <c r="GH40" s="135"/>
      <c r="GI40" s="135"/>
      <c r="GJ40" s="135"/>
      <c r="GK40" s="135"/>
      <c r="GL40" s="135"/>
      <c r="GM40" s="135"/>
      <c r="GN40" s="135"/>
      <c r="GO40" s="135"/>
      <c r="GP40" s="135"/>
      <c r="GQ40" s="135"/>
      <c r="GR40" s="135"/>
      <c r="GS40" s="135"/>
      <c r="GT40" s="135"/>
      <c r="GU40" s="135"/>
      <c r="GV40" s="135"/>
      <c r="GW40" s="135"/>
      <c r="GX40" s="135"/>
      <c r="GY40" s="135"/>
      <c r="GZ40" s="135"/>
      <c r="HA40" s="135"/>
      <c r="HB40" s="135"/>
      <c r="HC40" s="135"/>
      <c r="HD40" s="135"/>
      <c r="HE40" s="135"/>
      <c r="HF40" s="135"/>
      <c r="HG40" s="135"/>
      <c r="HH40" s="135"/>
      <c r="HI40" s="135"/>
      <c r="HJ40" s="135"/>
      <c r="HK40" s="135"/>
      <c r="HL40" s="135"/>
      <c r="HM40" s="135"/>
      <c r="HN40" s="135"/>
      <c r="HO40" s="135"/>
      <c r="HP40" s="135"/>
      <c r="HQ40" s="135"/>
      <c r="HR40" s="135"/>
      <c r="HS40" s="135"/>
      <c r="HT40" s="135"/>
      <c r="HU40" s="135"/>
      <c r="HV40" s="135"/>
      <c r="HW40" s="135"/>
      <c r="HX40" s="135"/>
      <c r="HY40" s="135"/>
      <c r="HZ40" s="135"/>
      <c r="IA40" s="135"/>
      <c r="IB40" s="135"/>
      <c r="IC40" s="135"/>
      <c r="ID40" s="135"/>
      <c r="IE40" s="135"/>
      <c r="IF40" s="135"/>
      <c r="IG40" s="135"/>
      <c r="IH40" s="135"/>
      <c r="II40" s="135"/>
      <c r="IJ40" s="135"/>
      <c r="IK40" s="135"/>
      <c r="IL40" s="135"/>
      <c r="IM40" s="135"/>
      <c r="IN40" s="135"/>
      <c r="IO40" s="135"/>
      <c r="IP40" s="135"/>
      <c r="IQ40" s="135"/>
      <c r="IR40" s="135"/>
      <c r="IS40" s="135"/>
      <c r="IT40" s="135"/>
      <c r="IU40" s="135"/>
      <c r="IV40" s="135"/>
    </row>
    <row r="41" spans="1:256" ht="14.25" customHeight="1">
      <c r="A41" s="75" t="s">
        <v>294</v>
      </c>
      <c r="B41" s="75" t="s">
        <v>295</v>
      </c>
      <c r="C41" s="75" t="s">
        <v>127</v>
      </c>
      <c r="D41" s="75" t="s">
        <v>296</v>
      </c>
      <c r="E41" s="78">
        <v>3756186.36</v>
      </c>
      <c r="F41" s="78">
        <v>3756186.36</v>
      </c>
      <c r="G41" s="78">
        <v>3756186.36</v>
      </c>
      <c r="H41" s="78">
        <v>3756186.36</v>
      </c>
      <c r="I41" s="78">
        <v>0</v>
      </c>
      <c r="J41" s="78">
        <v>0</v>
      </c>
      <c r="K41" s="78">
        <v>0</v>
      </c>
      <c r="L41" s="79">
        <v>0</v>
      </c>
      <c r="M41" s="77">
        <f t="shared" si="0"/>
        <v>0</v>
      </c>
      <c r="N41" s="78">
        <f t="shared" si="1"/>
        <v>0</v>
      </c>
      <c r="O41" s="78">
        <f t="shared" si="2"/>
        <v>0</v>
      </c>
      <c r="P41" s="78">
        <v>0</v>
      </c>
      <c r="Q41" s="78">
        <v>0</v>
      </c>
      <c r="R41" s="78">
        <v>0</v>
      </c>
      <c r="S41" s="78">
        <v>0</v>
      </c>
      <c r="T41" s="78">
        <v>0</v>
      </c>
      <c r="U41" s="78">
        <v>0</v>
      </c>
      <c r="V41" s="79">
        <v>0</v>
      </c>
      <c r="W41" s="128">
        <f t="shared" si="3"/>
        <v>0</v>
      </c>
      <c r="X41" s="129">
        <f t="shared" si="4"/>
        <v>0</v>
      </c>
      <c r="Y41" s="129">
        <f t="shared" si="5"/>
        <v>0</v>
      </c>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c r="HB41" s="135"/>
      <c r="HC41" s="135"/>
      <c r="HD41" s="135"/>
      <c r="HE41" s="135"/>
      <c r="HF41" s="135"/>
      <c r="HG41" s="135"/>
      <c r="HH41" s="135"/>
      <c r="HI41" s="135"/>
      <c r="HJ41" s="135"/>
      <c r="HK41" s="135"/>
      <c r="HL41" s="135"/>
      <c r="HM41" s="135"/>
      <c r="HN41" s="135"/>
      <c r="HO41" s="135"/>
      <c r="HP41" s="135"/>
      <c r="HQ41" s="135"/>
      <c r="HR41" s="135"/>
      <c r="HS41" s="135"/>
      <c r="HT41" s="135"/>
      <c r="HU41" s="135"/>
      <c r="HV41" s="135"/>
      <c r="HW41" s="135"/>
      <c r="HX41" s="135"/>
      <c r="HY41" s="135"/>
      <c r="HZ41" s="135"/>
      <c r="IA41" s="135"/>
      <c r="IB41" s="135"/>
      <c r="IC41" s="135"/>
      <c r="ID41" s="135"/>
      <c r="IE41" s="135"/>
      <c r="IF41" s="135"/>
      <c r="IG41" s="135"/>
      <c r="IH41" s="135"/>
      <c r="II41" s="135"/>
      <c r="IJ41" s="135"/>
      <c r="IK41" s="135"/>
      <c r="IL41" s="135"/>
      <c r="IM41" s="135"/>
      <c r="IN41" s="135"/>
      <c r="IO41" s="135"/>
      <c r="IP41" s="135"/>
      <c r="IQ41" s="135"/>
      <c r="IR41" s="135"/>
      <c r="IS41" s="135"/>
      <c r="IT41" s="135"/>
      <c r="IU41" s="135"/>
      <c r="IV41" s="135"/>
    </row>
    <row r="42" spans="1:256" ht="14.25" customHeight="1">
      <c r="A42" s="75" t="s">
        <v>294</v>
      </c>
      <c r="B42" s="75" t="s">
        <v>306</v>
      </c>
      <c r="C42" s="75" t="s">
        <v>127</v>
      </c>
      <c r="D42" s="75" t="s">
        <v>307</v>
      </c>
      <c r="E42" s="78">
        <v>1019800</v>
      </c>
      <c r="F42" s="78">
        <v>1019800</v>
      </c>
      <c r="G42" s="78">
        <v>1019800</v>
      </c>
      <c r="H42" s="78">
        <v>537600</v>
      </c>
      <c r="I42" s="78">
        <v>482200</v>
      </c>
      <c r="J42" s="78">
        <v>0</v>
      </c>
      <c r="K42" s="78">
        <v>0</v>
      </c>
      <c r="L42" s="79">
        <v>0</v>
      </c>
      <c r="M42" s="77">
        <f t="shared" si="0"/>
        <v>0</v>
      </c>
      <c r="N42" s="78">
        <f t="shared" si="1"/>
        <v>0</v>
      </c>
      <c r="O42" s="78">
        <f t="shared" si="2"/>
        <v>0</v>
      </c>
      <c r="P42" s="78">
        <v>0</v>
      </c>
      <c r="Q42" s="78">
        <v>0</v>
      </c>
      <c r="R42" s="78">
        <v>0</v>
      </c>
      <c r="S42" s="78">
        <v>0</v>
      </c>
      <c r="T42" s="78">
        <v>0</v>
      </c>
      <c r="U42" s="78">
        <v>0</v>
      </c>
      <c r="V42" s="79">
        <v>0</v>
      </c>
      <c r="W42" s="128">
        <f t="shared" si="3"/>
        <v>0</v>
      </c>
      <c r="X42" s="129">
        <f t="shared" si="4"/>
        <v>0</v>
      </c>
      <c r="Y42" s="129">
        <f t="shared" si="5"/>
        <v>0</v>
      </c>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c r="FM42" s="135"/>
      <c r="FN42" s="135"/>
      <c r="FO42" s="135"/>
      <c r="FP42" s="135"/>
      <c r="FQ42" s="135"/>
      <c r="FR42" s="135"/>
      <c r="FS42" s="135"/>
      <c r="FT42" s="135"/>
      <c r="FU42" s="135"/>
      <c r="FV42" s="135"/>
      <c r="FW42" s="135"/>
      <c r="FX42" s="135"/>
      <c r="FY42" s="135"/>
      <c r="FZ42" s="135"/>
      <c r="GA42" s="135"/>
      <c r="GB42" s="135"/>
      <c r="GC42" s="135"/>
      <c r="GD42" s="135"/>
      <c r="GE42" s="135"/>
      <c r="GF42" s="135"/>
      <c r="GG42" s="135"/>
      <c r="GH42" s="135"/>
      <c r="GI42" s="135"/>
      <c r="GJ42" s="135"/>
      <c r="GK42" s="135"/>
      <c r="GL42" s="135"/>
      <c r="GM42" s="135"/>
      <c r="GN42" s="135"/>
      <c r="GO42" s="135"/>
      <c r="GP42" s="135"/>
      <c r="GQ42" s="135"/>
      <c r="GR42" s="135"/>
      <c r="GS42" s="135"/>
      <c r="GT42" s="135"/>
      <c r="GU42" s="135"/>
      <c r="GV42" s="135"/>
      <c r="GW42" s="135"/>
      <c r="GX42" s="135"/>
      <c r="GY42" s="135"/>
      <c r="GZ42" s="135"/>
      <c r="HA42" s="135"/>
      <c r="HB42" s="135"/>
      <c r="HC42" s="135"/>
      <c r="HD42" s="135"/>
      <c r="HE42" s="135"/>
      <c r="HF42" s="135"/>
      <c r="HG42" s="135"/>
      <c r="HH42" s="135"/>
      <c r="HI42" s="135"/>
      <c r="HJ42" s="135"/>
      <c r="HK42" s="135"/>
      <c r="HL42" s="135"/>
      <c r="HM42" s="135"/>
      <c r="HN42" s="135"/>
      <c r="HO42" s="135"/>
      <c r="HP42" s="135"/>
      <c r="HQ42" s="135"/>
      <c r="HR42" s="135"/>
      <c r="HS42" s="135"/>
      <c r="HT42" s="135"/>
      <c r="HU42" s="135"/>
      <c r="HV42" s="135"/>
      <c r="HW42" s="135"/>
      <c r="HX42" s="135"/>
      <c r="HY42" s="135"/>
      <c r="HZ42" s="135"/>
      <c r="IA42" s="135"/>
      <c r="IB42" s="135"/>
      <c r="IC42" s="135"/>
      <c r="ID42" s="135"/>
      <c r="IE42" s="135"/>
      <c r="IF42" s="135"/>
      <c r="IG42" s="135"/>
      <c r="IH42" s="135"/>
      <c r="II42" s="135"/>
      <c r="IJ42" s="135"/>
      <c r="IK42" s="135"/>
      <c r="IL42" s="135"/>
      <c r="IM42" s="135"/>
      <c r="IN42" s="135"/>
      <c r="IO42" s="135"/>
      <c r="IP42" s="135"/>
      <c r="IQ42" s="135"/>
      <c r="IR42" s="135"/>
      <c r="IS42" s="135"/>
      <c r="IT42" s="135"/>
      <c r="IU42" s="135"/>
      <c r="IV42" s="135"/>
    </row>
    <row r="43" spans="1:256" ht="14.25" customHeight="1">
      <c r="A43" s="75"/>
      <c r="B43" s="75"/>
      <c r="C43" s="75" t="s">
        <v>316</v>
      </c>
      <c r="D43" s="75" t="s">
        <v>317</v>
      </c>
      <c r="E43" s="78">
        <v>7958806.9400000004</v>
      </c>
      <c r="F43" s="78">
        <v>7958806.9400000004</v>
      </c>
      <c r="G43" s="78">
        <v>7958806.9400000004</v>
      </c>
      <c r="H43" s="78">
        <v>6258806.9400000004</v>
      </c>
      <c r="I43" s="78">
        <v>1700000</v>
      </c>
      <c r="J43" s="78">
        <v>0</v>
      </c>
      <c r="K43" s="78">
        <v>0</v>
      </c>
      <c r="L43" s="79">
        <v>0</v>
      </c>
      <c r="M43" s="77">
        <f t="shared" si="0"/>
        <v>0</v>
      </c>
      <c r="N43" s="78">
        <f t="shared" si="1"/>
        <v>0</v>
      </c>
      <c r="O43" s="78">
        <f t="shared" si="2"/>
        <v>0</v>
      </c>
      <c r="P43" s="78">
        <v>0</v>
      </c>
      <c r="Q43" s="78">
        <v>0</v>
      </c>
      <c r="R43" s="78">
        <v>0</v>
      </c>
      <c r="S43" s="78">
        <v>0</v>
      </c>
      <c r="T43" s="78">
        <v>0</v>
      </c>
      <c r="U43" s="78">
        <v>0</v>
      </c>
      <c r="V43" s="79">
        <v>0</v>
      </c>
      <c r="W43" s="128">
        <f t="shared" si="3"/>
        <v>0</v>
      </c>
      <c r="X43" s="129">
        <f t="shared" si="4"/>
        <v>0</v>
      </c>
      <c r="Y43" s="129">
        <f t="shared" si="5"/>
        <v>0</v>
      </c>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c r="HD43" s="135"/>
      <c r="HE43" s="135"/>
      <c r="HF43" s="135"/>
      <c r="HG43" s="135"/>
      <c r="HH43" s="135"/>
      <c r="HI43" s="135"/>
      <c r="HJ43" s="135"/>
      <c r="HK43" s="135"/>
      <c r="HL43" s="135"/>
      <c r="HM43" s="135"/>
      <c r="HN43" s="135"/>
      <c r="HO43" s="135"/>
      <c r="HP43" s="135"/>
      <c r="HQ43" s="135"/>
      <c r="HR43" s="135"/>
      <c r="HS43" s="135"/>
      <c r="HT43" s="135"/>
      <c r="HU43" s="135"/>
      <c r="HV43" s="135"/>
      <c r="HW43" s="135"/>
      <c r="HX43" s="135"/>
      <c r="HY43" s="135"/>
      <c r="HZ43" s="135"/>
      <c r="IA43" s="135"/>
      <c r="IB43" s="135"/>
      <c r="IC43" s="135"/>
      <c r="ID43" s="135"/>
      <c r="IE43" s="135"/>
      <c r="IF43" s="135"/>
      <c r="IG43" s="135"/>
      <c r="IH43" s="135"/>
      <c r="II43" s="135"/>
      <c r="IJ43" s="135"/>
      <c r="IK43" s="135"/>
      <c r="IL43" s="135"/>
      <c r="IM43" s="135"/>
      <c r="IN43" s="135"/>
      <c r="IO43" s="135"/>
      <c r="IP43" s="135"/>
      <c r="IQ43" s="135"/>
      <c r="IR43" s="135"/>
      <c r="IS43" s="135"/>
      <c r="IT43" s="135"/>
      <c r="IU43" s="135"/>
      <c r="IV43" s="135"/>
    </row>
    <row r="44" spans="1:256" ht="14.25" customHeight="1">
      <c r="A44" s="75"/>
      <c r="B44" s="75"/>
      <c r="C44" s="75" t="s">
        <v>292</v>
      </c>
      <c r="D44" s="75" t="s">
        <v>293</v>
      </c>
      <c r="E44" s="78">
        <v>7933786.9400000004</v>
      </c>
      <c r="F44" s="78">
        <v>7933786.9400000004</v>
      </c>
      <c r="G44" s="78">
        <v>7933786.9400000004</v>
      </c>
      <c r="H44" s="78">
        <v>6233786.9400000004</v>
      </c>
      <c r="I44" s="78">
        <v>1700000</v>
      </c>
      <c r="J44" s="78">
        <v>0</v>
      </c>
      <c r="K44" s="78">
        <v>0</v>
      </c>
      <c r="L44" s="79">
        <v>0</v>
      </c>
      <c r="M44" s="77">
        <f t="shared" si="0"/>
        <v>0</v>
      </c>
      <c r="N44" s="78">
        <f t="shared" si="1"/>
        <v>0</v>
      </c>
      <c r="O44" s="78">
        <f t="shared" si="2"/>
        <v>0</v>
      </c>
      <c r="P44" s="78">
        <v>0</v>
      </c>
      <c r="Q44" s="78">
        <v>0</v>
      </c>
      <c r="R44" s="78">
        <v>0</v>
      </c>
      <c r="S44" s="78">
        <v>0</v>
      </c>
      <c r="T44" s="78">
        <v>0</v>
      </c>
      <c r="U44" s="78">
        <v>0</v>
      </c>
      <c r="V44" s="79">
        <v>0</v>
      </c>
      <c r="W44" s="128">
        <f t="shared" si="3"/>
        <v>0</v>
      </c>
      <c r="X44" s="129">
        <f t="shared" si="4"/>
        <v>0</v>
      </c>
      <c r="Y44" s="129">
        <f t="shared" si="5"/>
        <v>0</v>
      </c>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c r="HB44" s="135"/>
      <c r="HC44" s="135"/>
      <c r="HD44" s="135"/>
      <c r="HE44" s="135"/>
      <c r="HF44" s="135"/>
      <c r="HG44" s="135"/>
      <c r="HH44" s="135"/>
      <c r="HI44" s="135"/>
      <c r="HJ44" s="135"/>
      <c r="HK44" s="135"/>
      <c r="HL44" s="135"/>
      <c r="HM44" s="135"/>
      <c r="HN44" s="135"/>
      <c r="HO44" s="135"/>
      <c r="HP44" s="135"/>
      <c r="HQ44" s="135"/>
      <c r="HR44" s="135"/>
      <c r="HS44" s="135"/>
      <c r="HT44" s="135"/>
      <c r="HU44" s="135"/>
      <c r="HV44" s="135"/>
      <c r="HW44" s="135"/>
      <c r="HX44" s="135"/>
      <c r="HY44" s="135"/>
      <c r="HZ44" s="135"/>
      <c r="IA44" s="135"/>
      <c r="IB44" s="135"/>
      <c r="IC44" s="135"/>
      <c r="ID44" s="135"/>
      <c r="IE44" s="135"/>
      <c r="IF44" s="135"/>
      <c r="IG44" s="135"/>
      <c r="IH44" s="135"/>
      <c r="II44" s="135"/>
      <c r="IJ44" s="135"/>
      <c r="IK44" s="135"/>
      <c r="IL44" s="135"/>
      <c r="IM44" s="135"/>
      <c r="IN44" s="135"/>
      <c r="IO44" s="135"/>
      <c r="IP44" s="135"/>
      <c r="IQ44" s="135"/>
      <c r="IR44" s="135"/>
      <c r="IS44" s="135"/>
      <c r="IT44" s="135"/>
      <c r="IU44" s="135"/>
      <c r="IV44" s="135"/>
    </row>
    <row r="45" spans="1:256" ht="14.25" customHeight="1">
      <c r="A45" s="75" t="s">
        <v>294</v>
      </c>
      <c r="B45" s="75" t="s">
        <v>295</v>
      </c>
      <c r="C45" s="75" t="s">
        <v>133</v>
      </c>
      <c r="D45" s="75" t="s">
        <v>296</v>
      </c>
      <c r="E45" s="78">
        <v>5733786.9400000004</v>
      </c>
      <c r="F45" s="78">
        <v>5733786.9400000004</v>
      </c>
      <c r="G45" s="78">
        <v>5733786.9400000004</v>
      </c>
      <c r="H45" s="78">
        <v>5733786.9400000004</v>
      </c>
      <c r="I45" s="78">
        <v>0</v>
      </c>
      <c r="J45" s="78">
        <v>0</v>
      </c>
      <c r="K45" s="78">
        <v>0</v>
      </c>
      <c r="L45" s="79">
        <v>0</v>
      </c>
      <c r="M45" s="77">
        <f t="shared" si="0"/>
        <v>0</v>
      </c>
      <c r="N45" s="78">
        <f t="shared" si="1"/>
        <v>0</v>
      </c>
      <c r="O45" s="78">
        <f t="shared" si="2"/>
        <v>0</v>
      </c>
      <c r="P45" s="78">
        <v>0</v>
      </c>
      <c r="Q45" s="78">
        <v>0</v>
      </c>
      <c r="R45" s="78">
        <v>0</v>
      </c>
      <c r="S45" s="78">
        <v>0</v>
      </c>
      <c r="T45" s="78">
        <v>0</v>
      </c>
      <c r="U45" s="78">
        <v>0</v>
      </c>
      <c r="V45" s="79">
        <v>0</v>
      </c>
      <c r="W45" s="128">
        <f t="shared" si="3"/>
        <v>0</v>
      </c>
      <c r="X45" s="129">
        <f t="shared" si="4"/>
        <v>0</v>
      </c>
      <c r="Y45" s="129">
        <f t="shared" si="5"/>
        <v>0</v>
      </c>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c r="HB45" s="135"/>
      <c r="HC45" s="135"/>
      <c r="HD45" s="135"/>
      <c r="HE45" s="135"/>
      <c r="HF45" s="135"/>
      <c r="HG45" s="135"/>
      <c r="HH45" s="135"/>
      <c r="HI45" s="135"/>
      <c r="HJ45" s="135"/>
      <c r="HK45" s="135"/>
      <c r="HL45" s="135"/>
      <c r="HM45" s="135"/>
      <c r="HN45" s="135"/>
      <c r="HO45" s="135"/>
      <c r="HP45" s="135"/>
      <c r="HQ45" s="135"/>
      <c r="HR45" s="135"/>
      <c r="HS45" s="135"/>
      <c r="HT45" s="135"/>
      <c r="HU45" s="135"/>
      <c r="HV45" s="135"/>
      <c r="HW45" s="135"/>
      <c r="HX45" s="135"/>
      <c r="HY45" s="135"/>
      <c r="HZ45" s="135"/>
      <c r="IA45" s="135"/>
      <c r="IB45" s="135"/>
      <c r="IC45" s="135"/>
      <c r="ID45" s="135"/>
      <c r="IE45" s="135"/>
      <c r="IF45" s="135"/>
      <c r="IG45" s="135"/>
      <c r="IH45" s="135"/>
      <c r="II45" s="135"/>
      <c r="IJ45" s="135"/>
      <c r="IK45" s="135"/>
      <c r="IL45" s="135"/>
      <c r="IM45" s="135"/>
      <c r="IN45" s="135"/>
      <c r="IO45" s="135"/>
      <c r="IP45" s="135"/>
      <c r="IQ45" s="135"/>
      <c r="IR45" s="135"/>
      <c r="IS45" s="135"/>
      <c r="IT45" s="135"/>
      <c r="IU45" s="135"/>
      <c r="IV45" s="135"/>
    </row>
    <row r="46" spans="1:256" ht="14.25" customHeight="1">
      <c r="A46" s="75" t="s">
        <v>294</v>
      </c>
      <c r="B46" s="75" t="s">
        <v>306</v>
      </c>
      <c r="C46" s="75" t="s">
        <v>133</v>
      </c>
      <c r="D46" s="75" t="s">
        <v>307</v>
      </c>
      <c r="E46" s="78">
        <v>2200000</v>
      </c>
      <c r="F46" s="78">
        <v>2200000</v>
      </c>
      <c r="G46" s="78">
        <v>2200000</v>
      </c>
      <c r="H46" s="78">
        <v>500000</v>
      </c>
      <c r="I46" s="78">
        <v>1700000</v>
      </c>
      <c r="J46" s="78">
        <v>0</v>
      </c>
      <c r="K46" s="78">
        <v>0</v>
      </c>
      <c r="L46" s="79">
        <v>0</v>
      </c>
      <c r="M46" s="77">
        <f t="shared" si="0"/>
        <v>0</v>
      </c>
      <c r="N46" s="78">
        <f t="shared" si="1"/>
        <v>0</v>
      </c>
      <c r="O46" s="78">
        <f t="shared" si="2"/>
        <v>0</v>
      </c>
      <c r="P46" s="78">
        <v>0</v>
      </c>
      <c r="Q46" s="78">
        <v>0</v>
      </c>
      <c r="R46" s="78">
        <v>0</v>
      </c>
      <c r="S46" s="78">
        <v>0</v>
      </c>
      <c r="T46" s="78">
        <v>0</v>
      </c>
      <c r="U46" s="78">
        <v>0</v>
      </c>
      <c r="V46" s="79">
        <v>0</v>
      </c>
      <c r="W46" s="128">
        <f t="shared" si="3"/>
        <v>0</v>
      </c>
      <c r="X46" s="129">
        <f t="shared" si="4"/>
        <v>0</v>
      </c>
      <c r="Y46" s="129">
        <f t="shared" si="5"/>
        <v>0</v>
      </c>
    </row>
    <row r="47" spans="1:256" ht="14.25" customHeight="1">
      <c r="A47" s="75"/>
      <c r="B47" s="75"/>
      <c r="C47" s="75" t="s">
        <v>297</v>
      </c>
      <c r="D47" s="75" t="s">
        <v>298</v>
      </c>
      <c r="E47" s="78">
        <v>25020</v>
      </c>
      <c r="F47" s="78">
        <v>25020</v>
      </c>
      <c r="G47" s="78">
        <v>25020</v>
      </c>
      <c r="H47" s="78">
        <v>25020</v>
      </c>
      <c r="I47" s="78">
        <v>0</v>
      </c>
      <c r="J47" s="78">
        <v>0</v>
      </c>
      <c r="K47" s="78">
        <v>0</v>
      </c>
      <c r="L47" s="79">
        <v>0</v>
      </c>
      <c r="M47" s="77">
        <f t="shared" si="0"/>
        <v>0</v>
      </c>
      <c r="N47" s="78">
        <f t="shared" si="1"/>
        <v>0</v>
      </c>
      <c r="O47" s="78">
        <f t="shared" si="2"/>
        <v>0</v>
      </c>
      <c r="P47" s="78">
        <v>0</v>
      </c>
      <c r="Q47" s="78">
        <v>0</v>
      </c>
      <c r="R47" s="78">
        <v>0</v>
      </c>
      <c r="S47" s="78">
        <v>0</v>
      </c>
      <c r="T47" s="78">
        <v>0</v>
      </c>
      <c r="U47" s="78">
        <v>0</v>
      </c>
      <c r="V47" s="79">
        <v>0</v>
      </c>
      <c r="W47" s="128">
        <f t="shared" si="3"/>
        <v>0</v>
      </c>
      <c r="X47" s="129">
        <f t="shared" si="4"/>
        <v>0</v>
      </c>
      <c r="Y47" s="129">
        <f t="shared" si="5"/>
        <v>0</v>
      </c>
    </row>
    <row r="48" spans="1:256" ht="14.25" customHeight="1">
      <c r="A48" s="75" t="s">
        <v>299</v>
      </c>
      <c r="B48" s="75" t="s">
        <v>300</v>
      </c>
      <c r="C48" s="75" t="s">
        <v>133</v>
      </c>
      <c r="D48" s="75" t="s">
        <v>301</v>
      </c>
      <c r="E48" s="78">
        <v>25020</v>
      </c>
      <c r="F48" s="78">
        <v>25020</v>
      </c>
      <c r="G48" s="78">
        <v>25020</v>
      </c>
      <c r="H48" s="78">
        <v>25020</v>
      </c>
      <c r="I48" s="78">
        <v>0</v>
      </c>
      <c r="J48" s="78">
        <v>0</v>
      </c>
      <c r="K48" s="78">
        <v>0</v>
      </c>
      <c r="L48" s="79">
        <v>0</v>
      </c>
      <c r="M48" s="77">
        <f t="shared" si="0"/>
        <v>0</v>
      </c>
      <c r="N48" s="78">
        <f t="shared" si="1"/>
        <v>0</v>
      </c>
      <c r="O48" s="78">
        <f t="shared" si="2"/>
        <v>0</v>
      </c>
      <c r="P48" s="78">
        <v>0</v>
      </c>
      <c r="Q48" s="78">
        <v>0</v>
      </c>
      <c r="R48" s="78">
        <v>0</v>
      </c>
      <c r="S48" s="78">
        <v>0</v>
      </c>
      <c r="T48" s="78">
        <v>0</v>
      </c>
      <c r="U48" s="78">
        <v>0</v>
      </c>
      <c r="V48" s="79">
        <v>0</v>
      </c>
      <c r="W48" s="128">
        <f t="shared" si="3"/>
        <v>0</v>
      </c>
      <c r="X48" s="129">
        <f t="shared" si="4"/>
        <v>0</v>
      </c>
      <c r="Y48" s="129">
        <f t="shared" si="5"/>
        <v>0</v>
      </c>
    </row>
    <row r="49" spans="1:25" ht="14.25" customHeight="1">
      <c r="A49" s="75"/>
      <c r="B49" s="75"/>
      <c r="C49" s="75" t="s">
        <v>318</v>
      </c>
      <c r="D49" s="75" t="s">
        <v>319</v>
      </c>
      <c r="E49" s="78">
        <v>1969000.55</v>
      </c>
      <c r="F49" s="78">
        <v>1969000.55</v>
      </c>
      <c r="G49" s="78">
        <v>1969000.55</v>
      </c>
      <c r="H49" s="78">
        <v>1819000.55</v>
      </c>
      <c r="I49" s="78">
        <v>150000</v>
      </c>
      <c r="J49" s="78">
        <v>0</v>
      </c>
      <c r="K49" s="78">
        <v>0</v>
      </c>
      <c r="L49" s="79">
        <v>0</v>
      </c>
      <c r="M49" s="77">
        <f t="shared" si="0"/>
        <v>0</v>
      </c>
      <c r="N49" s="78">
        <f t="shared" si="1"/>
        <v>0</v>
      </c>
      <c r="O49" s="78">
        <f t="shared" si="2"/>
        <v>0</v>
      </c>
      <c r="P49" s="78">
        <v>0</v>
      </c>
      <c r="Q49" s="78">
        <v>0</v>
      </c>
      <c r="R49" s="78">
        <v>0</v>
      </c>
      <c r="S49" s="78">
        <v>0</v>
      </c>
      <c r="T49" s="78">
        <v>0</v>
      </c>
      <c r="U49" s="78">
        <v>0</v>
      </c>
      <c r="V49" s="79">
        <v>0</v>
      </c>
      <c r="W49" s="128">
        <f t="shared" si="3"/>
        <v>0</v>
      </c>
      <c r="X49" s="129">
        <f t="shared" si="4"/>
        <v>0</v>
      </c>
      <c r="Y49" s="129">
        <f t="shared" si="5"/>
        <v>0</v>
      </c>
    </row>
    <row r="50" spans="1:25" ht="14.25" customHeight="1">
      <c r="A50" s="75"/>
      <c r="B50" s="75"/>
      <c r="C50" s="75" t="s">
        <v>265</v>
      </c>
      <c r="D50" s="75" t="s">
        <v>266</v>
      </c>
      <c r="E50" s="78">
        <v>1572020.55</v>
      </c>
      <c r="F50" s="78">
        <v>1572020.55</v>
      </c>
      <c r="G50" s="78">
        <v>1572020.55</v>
      </c>
      <c r="H50" s="78">
        <v>1572020.55</v>
      </c>
      <c r="I50" s="78">
        <v>0</v>
      </c>
      <c r="J50" s="78">
        <v>0</v>
      </c>
      <c r="K50" s="78">
        <v>0</v>
      </c>
      <c r="L50" s="79">
        <v>0</v>
      </c>
      <c r="M50" s="77">
        <f t="shared" si="0"/>
        <v>0</v>
      </c>
      <c r="N50" s="78">
        <f t="shared" si="1"/>
        <v>0</v>
      </c>
      <c r="O50" s="78">
        <f t="shared" si="2"/>
        <v>0</v>
      </c>
      <c r="P50" s="78">
        <v>0</v>
      </c>
      <c r="Q50" s="78">
        <v>0</v>
      </c>
      <c r="R50" s="78">
        <v>0</v>
      </c>
      <c r="S50" s="78">
        <v>0</v>
      </c>
      <c r="T50" s="78">
        <v>0</v>
      </c>
      <c r="U50" s="78">
        <v>0</v>
      </c>
      <c r="V50" s="79">
        <v>0</v>
      </c>
      <c r="W50" s="128">
        <f t="shared" si="3"/>
        <v>0</v>
      </c>
      <c r="X50" s="129">
        <f t="shared" si="4"/>
        <v>0</v>
      </c>
      <c r="Y50" s="129">
        <f t="shared" si="5"/>
        <v>0</v>
      </c>
    </row>
    <row r="51" spans="1:25" ht="14.25" customHeight="1">
      <c r="A51" s="75" t="s">
        <v>267</v>
      </c>
      <c r="B51" s="75" t="s">
        <v>268</v>
      </c>
      <c r="C51" s="75" t="s">
        <v>138</v>
      </c>
      <c r="D51" s="75" t="s">
        <v>269</v>
      </c>
      <c r="E51" s="78">
        <v>988037</v>
      </c>
      <c r="F51" s="78">
        <v>988037</v>
      </c>
      <c r="G51" s="78">
        <v>988037</v>
      </c>
      <c r="H51" s="78">
        <v>988037</v>
      </c>
      <c r="I51" s="78">
        <v>0</v>
      </c>
      <c r="J51" s="78">
        <v>0</v>
      </c>
      <c r="K51" s="78">
        <v>0</v>
      </c>
      <c r="L51" s="79">
        <v>0</v>
      </c>
      <c r="M51" s="77">
        <f t="shared" si="0"/>
        <v>0</v>
      </c>
      <c r="N51" s="78">
        <f t="shared" si="1"/>
        <v>0</v>
      </c>
      <c r="O51" s="78">
        <f t="shared" si="2"/>
        <v>0</v>
      </c>
      <c r="P51" s="78">
        <v>0</v>
      </c>
      <c r="Q51" s="78">
        <v>0</v>
      </c>
      <c r="R51" s="78">
        <v>0</v>
      </c>
      <c r="S51" s="78">
        <v>0</v>
      </c>
      <c r="T51" s="78">
        <v>0</v>
      </c>
      <c r="U51" s="78">
        <v>0</v>
      </c>
      <c r="V51" s="79">
        <v>0</v>
      </c>
      <c r="W51" s="128">
        <f t="shared" si="3"/>
        <v>0</v>
      </c>
      <c r="X51" s="129">
        <f t="shared" si="4"/>
        <v>0</v>
      </c>
      <c r="Y51" s="129">
        <f t="shared" si="5"/>
        <v>0</v>
      </c>
    </row>
    <row r="52" spans="1:25" ht="14.25" customHeight="1">
      <c r="A52" s="75" t="s">
        <v>267</v>
      </c>
      <c r="B52" s="75" t="s">
        <v>270</v>
      </c>
      <c r="C52" s="75" t="s">
        <v>138</v>
      </c>
      <c r="D52" s="75" t="s">
        <v>271</v>
      </c>
      <c r="E52" s="78">
        <v>305537.21999999997</v>
      </c>
      <c r="F52" s="78">
        <v>305537.21999999997</v>
      </c>
      <c r="G52" s="78">
        <v>305537.21999999997</v>
      </c>
      <c r="H52" s="78">
        <v>305537.21999999997</v>
      </c>
      <c r="I52" s="78">
        <v>0</v>
      </c>
      <c r="J52" s="78">
        <v>0</v>
      </c>
      <c r="K52" s="78">
        <v>0</v>
      </c>
      <c r="L52" s="79">
        <v>0</v>
      </c>
      <c r="M52" s="77">
        <f t="shared" si="0"/>
        <v>0</v>
      </c>
      <c r="N52" s="78">
        <f t="shared" si="1"/>
        <v>0</v>
      </c>
      <c r="O52" s="78">
        <f t="shared" si="2"/>
        <v>0</v>
      </c>
      <c r="P52" s="78">
        <v>0</v>
      </c>
      <c r="Q52" s="78">
        <v>0</v>
      </c>
      <c r="R52" s="78">
        <v>0</v>
      </c>
      <c r="S52" s="78">
        <v>0</v>
      </c>
      <c r="T52" s="78">
        <v>0</v>
      </c>
      <c r="U52" s="78">
        <v>0</v>
      </c>
      <c r="V52" s="79">
        <v>0</v>
      </c>
      <c r="W52" s="128">
        <f t="shared" si="3"/>
        <v>0</v>
      </c>
      <c r="X52" s="129">
        <f t="shared" si="4"/>
        <v>0</v>
      </c>
      <c r="Y52" s="129">
        <f t="shared" si="5"/>
        <v>0</v>
      </c>
    </row>
    <row r="53" spans="1:25" ht="14.25" customHeight="1">
      <c r="A53" s="75" t="s">
        <v>267</v>
      </c>
      <c r="B53" s="75" t="s">
        <v>272</v>
      </c>
      <c r="C53" s="75" t="s">
        <v>138</v>
      </c>
      <c r="D53" s="75" t="s">
        <v>111</v>
      </c>
      <c r="E53" s="78">
        <v>214488</v>
      </c>
      <c r="F53" s="78">
        <v>214488</v>
      </c>
      <c r="G53" s="78">
        <v>214488</v>
      </c>
      <c r="H53" s="78">
        <v>214488</v>
      </c>
      <c r="I53" s="78">
        <v>0</v>
      </c>
      <c r="J53" s="78">
        <v>0</v>
      </c>
      <c r="K53" s="78">
        <v>0</v>
      </c>
      <c r="L53" s="79">
        <v>0</v>
      </c>
      <c r="M53" s="77">
        <f t="shared" si="0"/>
        <v>0</v>
      </c>
      <c r="N53" s="78">
        <f t="shared" si="1"/>
        <v>0</v>
      </c>
      <c r="O53" s="78">
        <f t="shared" si="2"/>
        <v>0</v>
      </c>
      <c r="P53" s="78">
        <v>0</v>
      </c>
      <c r="Q53" s="78">
        <v>0</v>
      </c>
      <c r="R53" s="78">
        <v>0</v>
      </c>
      <c r="S53" s="78">
        <v>0</v>
      </c>
      <c r="T53" s="78">
        <v>0</v>
      </c>
      <c r="U53" s="78">
        <v>0</v>
      </c>
      <c r="V53" s="79">
        <v>0</v>
      </c>
      <c r="W53" s="128">
        <f t="shared" si="3"/>
        <v>0</v>
      </c>
      <c r="X53" s="129">
        <f t="shared" si="4"/>
        <v>0</v>
      </c>
      <c r="Y53" s="129">
        <f t="shared" si="5"/>
        <v>0</v>
      </c>
    </row>
    <row r="54" spans="1:25" ht="14.25" customHeight="1">
      <c r="A54" s="75" t="s">
        <v>267</v>
      </c>
      <c r="B54" s="75" t="s">
        <v>273</v>
      </c>
      <c r="C54" s="75" t="s">
        <v>138</v>
      </c>
      <c r="D54" s="75" t="s">
        <v>274</v>
      </c>
      <c r="E54" s="78">
        <v>63958.33</v>
      </c>
      <c r="F54" s="78">
        <v>63958.33</v>
      </c>
      <c r="G54" s="78">
        <v>63958.33</v>
      </c>
      <c r="H54" s="78">
        <v>63958.33</v>
      </c>
      <c r="I54" s="78">
        <v>0</v>
      </c>
      <c r="J54" s="78">
        <v>0</v>
      </c>
      <c r="K54" s="78">
        <v>0</v>
      </c>
      <c r="L54" s="79">
        <v>0</v>
      </c>
      <c r="M54" s="77">
        <f t="shared" si="0"/>
        <v>0</v>
      </c>
      <c r="N54" s="78">
        <f t="shared" si="1"/>
        <v>0</v>
      </c>
      <c r="O54" s="78">
        <f t="shared" si="2"/>
        <v>0</v>
      </c>
      <c r="P54" s="78">
        <v>0</v>
      </c>
      <c r="Q54" s="78">
        <v>0</v>
      </c>
      <c r="R54" s="78">
        <v>0</v>
      </c>
      <c r="S54" s="78">
        <v>0</v>
      </c>
      <c r="T54" s="78">
        <v>0</v>
      </c>
      <c r="U54" s="78">
        <v>0</v>
      </c>
      <c r="V54" s="79">
        <v>0</v>
      </c>
      <c r="W54" s="128">
        <f t="shared" si="3"/>
        <v>0</v>
      </c>
      <c r="X54" s="129">
        <f t="shared" si="4"/>
        <v>0</v>
      </c>
      <c r="Y54" s="129">
        <f t="shared" si="5"/>
        <v>0</v>
      </c>
    </row>
    <row r="55" spans="1:25" ht="14.25" customHeight="1">
      <c r="A55" s="75"/>
      <c r="B55" s="75"/>
      <c r="C55" s="75" t="s">
        <v>275</v>
      </c>
      <c r="D55" s="75" t="s">
        <v>276</v>
      </c>
      <c r="E55" s="78">
        <v>396800</v>
      </c>
      <c r="F55" s="78">
        <v>396800</v>
      </c>
      <c r="G55" s="78">
        <v>396800</v>
      </c>
      <c r="H55" s="78">
        <v>246800</v>
      </c>
      <c r="I55" s="78">
        <v>150000</v>
      </c>
      <c r="J55" s="78">
        <v>0</v>
      </c>
      <c r="K55" s="78">
        <v>0</v>
      </c>
      <c r="L55" s="79">
        <v>0</v>
      </c>
      <c r="M55" s="77">
        <f t="shared" si="0"/>
        <v>0</v>
      </c>
      <c r="N55" s="78">
        <f t="shared" si="1"/>
        <v>0</v>
      </c>
      <c r="O55" s="78">
        <f t="shared" si="2"/>
        <v>0</v>
      </c>
      <c r="P55" s="78">
        <v>0</v>
      </c>
      <c r="Q55" s="78">
        <v>0</v>
      </c>
      <c r="R55" s="78">
        <v>0</v>
      </c>
      <c r="S55" s="78">
        <v>0</v>
      </c>
      <c r="T55" s="78">
        <v>0</v>
      </c>
      <c r="U55" s="78">
        <v>0</v>
      </c>
      <c r="V55" s="79">
        <v>0</v>
      </c>
      <c r="W55" s="128">
        <f t="shared" si="3"/>
        <v>0</v>
      </c>
      <c r="X55" s="129">
        <f t="shared" si="4"/>
        <v>0</v>
      </c>
      <c r="Y55" s="129">
        <f t="shared" si="5"/>
        <v>0</v>
      </c>
    </row>
    <row r="56" spans="1:25" ht="14.25" customHeight="1">
      <c r="A56" s="75" t="s">
        <v>277</v>
      </c>
      <c r="B56" s="75" t="s">
        <v>278</v>
      </c>
      <c r="C56" s="75" t="s">
        <v>138</v>
      </c>
      <c r="D56" s="75" t="s">
        <v>279</v>
      </c>
      <c r="E56" s="78">
        <v>234200</v>
      </c>
      <c r="F56" s="78">
        <v>234200</v>
      </c>
      <c r="G56" s="78">
        <v>234200</v>
      </c>
      <c r="H56" s="78">
        <v>194200</v>
      </c>
      <c r="I56" s="78">
        <v>40000</v>
      </c>
      <c r="J56" s="78">
        <v>0</v>
      </c>
      <c r="K56" s="78">
        <v>0</v>
      </c>
      <c r="L56" s="79">
        <v>0</v>
      </c>
      <c r="M56" s="77">
        <f t="shared" si="0"/>
        <v>0</v>
      </c>
      <c r="N56" s="78">
        <f t="shared" si="1"/>
        <v>0</v>
      </c>
      <c r="O56" s="78">
        <f t="shared" si="2"/>
        <v>0</v>
      </c>
      <c r="P56" s="78">
        <v>0</v>
      </c>
      <c r="Q56" s="78">
        <v>0</v>
      </c>
      <c r="R56" s="78">
        <v>0</v>
      </c>
      <c r="S56" s="78">
        <v>0</v>
      </c>
      <c r="T56" s="78">
        <v>0</v>
      </c>
      <c r="U56" s="78">
        <v>0</v>
      </c>
      <c r="V56" s="79">
        <v>0</v>
      </c>
      <c r="W56" s="128">
        <f t="shared" si="3"/>
        <v>0</v>
      </c>
      <c r="X56" s="129">
        <f t="shared" si="4"/>
        <v>0</v>
      </c>
      <c r="Y56" s="129">
        <f t="shared" si="5"/>
        <v>0</v>
      </c>
    </row>
    <row r="57" spans="1:25" ht="14.25" customHeight="1">
      <c r="A57" s="75" t="s">
        <v>277</v>
      </c>
      <c r="B57" s="75" t="s">
        <v>320</v>
      </c>
      <c r="C57" s="75" t="s">
        <v>138</v>
      </c>
      <c r="D57" s="75" t="s">
        <v>321</v>
      </c>
      <c r="E57" s="78">
        <v>10000</v>
      </c>
      <c r="F57" s="78">
        <v>10000</v>
      </c>
      <c r="G57" s="78">
        <v>10000</v>
      </c>
      <c r="H57" s="78">
        <v>0</v>
      </c>
      <c r="I57" s="78">
        <v>10000</v>
      </c>
      <c r="J57" s="78">
        <v>0</v>
      </c>
      <c r="K57" s="78">
        <v>0</v>
      </c>
      <c r="L57" s="79">
        <v>0</v>
      </c>
      <c r="M57" s="77">
        <f t="shared" si="0"/>
        <v>0</v>
      </c>
      <c r="N57" s="78">
        <f t="shared" si="1"/>
        <v>0</v>
      </c>
      <c r="O57" s="78">
        <f t="shared" si="2"/>
        <v>0</v>
      </c>
      <c r="P57" s="78">
        <v>0</v>
      </c>
      <c r="Q57" s="78">
        <v>0</v>
      </c>
      <c r="R57" s="78">
        <v>0</v>
      </c>
      <c r="S57" s="78">
        <v>0</v>
      </c>
      <c r="T57" s="78">
        <v>0</v>
      </c>
      <c r="U57" s="78">
        <v>0</v>
      </c>
      <c r="V57" s="79">
        <v>0</v>
      </c>
      <c r="W57" s="128">
        <f t="shared" si="3"/>
        <v>0</v>
      </c>
      <c r="X57" s="129">
        <f t="shared" si="4"/>
        <v>0</v>
      </c>
      <c r="Y57" s="129">
        <f t="shared" si="5"/>
        <v>0</v>
      </c>
    </row>
    <row r="58" spans="1:25" ht="14.25" customHeight="1">
      <c r="A58" s="75" t="s">
        <v>277</v>
      </c>
      <c r="B58" s="75" t="s">
        <v>284</v>
      </c>
      <c r="C58" s="75" t="s">
        <v>138</v>
      </c>
      <c r="D58" s="75" t="s">
        <v>285</v>
      </c>
      <c r="E58" s="78">
        <v>5000</v>
      </c>
      <c r="F58" s="78">
        <v>5000</v>
      </c>
      <c r="G58" s="78">
        <v>5000</v>
      </c>
      <c r="H58" s="78">
        <v>5000</v>
      </c>
      <c r="I58" s="78">
        <v>0</v>
      </c>
      <c r="J58" s="78">
        <v>0</v>
      </c>
      <c r="K58" s="78">
        <v>0</v>
      </c>
      <c r="L58" s="79">
        <v>0</v>
      </c>
      <c r="M58" s="77">
        <f t="shared" si="0"/>
        <v>0</v>
      </c>
      <c r="N58" s="78">
        <f t="shared" si="1"/>
        <v>0</v>
      </c>
      <c r="O58" s="78">
        <f t="shared" si="2"/>
        <v>0</v>
      </c>
      <c r="P58" s="78">
        <v>0</v>
      </c>
      <c r="Q58" s="78">
        <v>0</v>
      </c>
      <c r="R58" s="78">
        <v>0</v>
      </c>
      <c r="S58" s="78">
        <v>0</v>
      </c>
      <c r="T58" s="78">
        <v>0</v>
      </c>
      <c r="U58" s="78">
        <v>0</v>
      </c>
      <c r="V58" s="79">
        <v>0</v>
      </c>
      <c r="W58" s="128">
        <f t="shared" si="3"/>
        <v>0</v>
      </c>
      <c r="X58" s="129">
        <f t="shared" si="4"/>
        <v>0</v>
      </c>
      <c r="Y58" s="129">
        <f t="shared" si="5"/>
        <v>0</v>
      </c>
    </row>
    <row r="59" spans="1:25" ht="14.25" customHeight="1">
      <c r="A59" s="75" t="s">
        <v>277</v>
      </c>
      <c r="B59" s="75" t="s">
        <v>286</v>
      </c>
      <c r="C59" s="75" t="s">
        <v>138</v>
      </c>
      <c r="D59" s="75" t="s">
        <v>287</v>
      </c>
      <c r="E59" s="78">
        <v>60000</v>
      </c>
      <c r="F59" s="78">
        <v>60000</v>
      </c>
      <c r="G59" s="78">
        <v>60000</v>
      </c>
      <c r="H59" s="78">
        <v>10000</v>
      </c>
      <c r="I59" s="78">
        <v>50000</v>
      </c>
      <c r="J59" s="78">
        <v>0</v>
      </c>
      <c r="K59" s="78">
        <v>0</v>
      </c>
      <c r="L59" s="79">
        <v>0</v>
      </c>
      <c r="M59" s="77">
        <f t="shared" si="0"/>
        <v>0</v>
      </c>
      <c r="N59" s="78">
        <f t="shared" si="1"/>
        <v>0</v>
      </c>
      <c r="O59" s="78">
        <f t="shared" si="2"/>
        <v>0</v>
      </c>
      <c r="P59" s="78">
        <v>0</v>
      </c>
      <c r="Q59" s="78">
        <v>0</v>
      </c>
      <c r="R59" s="78">
        <v>0</v>
      </c>
      <c r="S59" s="78">
        <v>0</v>
      </c>
      <c r="T59" s="78">
        <v>0</v>
      </c>
      <c r="U59" s="78">
        <v>0</v>
      </c>
      <c r="V59" s="79">
        <v>0</v>
      </c>
      <c r="W59" s="128">
        <f t="shared" si="3"/>
        <v>0</v>
      </c>
      <c r="X59" s="129">
        <f t="shared" si="4"/>
        <v>0</v>
      </c>
      <c r="Y59" s="129">
        <f t="shared" si="5"/>
        <v>0</v>
      </c>
    </row>
    <row r="60" spans="1:25" ht="14.25" customHeight="1">
      <c r="A60" s="75" t="s">
        <v>277</v>
      </c>
      <c r="B60" s="75" t="s">
        <v>288</v>
      </c>
      <c r="C60" s="75" t="s">
        <v>138</v>
      </c>
      <c r="D60" s="75" t="s">
        <v>289</v>
      </c>
      <c r="E60" s="78">
        <v>12000</v>
      </c>
      <c r="F60" s="78">
        <v>12000</v>
      </c>
      <c r="G60" s="78">
        <v>12000</v>
      </c>
      <c r="H60" s="78">
        <v>2000</v>
      </c>
      <c r="I60" s="78">
        <v>10000</v>
      </c>
      <c r="J60" s="78">
        <v>0</v>
      </c>
      <c r="K60" s="78">
        <v>0</v>
      </c>
      <c r="L60" s="79">
        <v>0</v>
      </c>
      <c r="M60" s="77">
        <f t="shared" si="0"/>
        <v>0</v>
      </c>
      <c r="N60" s="78">
        <f t="shared" si="1"/>
        <v>0</v>
      </c>
      <c r="O60" s="78">
        <f t="shared" si="2"/>
        <v>0</v>
      </c>
      <c r="P60" s="78">
        <v>0</v>
      </c>
      <c r="Q60" s="78">
        <v>0</v>
      </c>
      <c r="R60" s="78">
        <v>0</v>
      </c>
      <c r="S60" s="78">
        <v>0</v>
      </c>
      <c r="T60" s="78">
        <v>0</v>
      </c>
      <c r="U60" s="78">
        <v>0</v>
      </c>
      <c r="V60" s="79">
        <v>0</v>
      </c>
      <c r="W60" s="128">
        <f t="shared" si="3"/>
        <v>0</v>
      </c>
      <c r="X60" s="129">
        <f t="shared" si="4"/>
        <v>0</v>
      </c>
      <c r="Y60" s="129">
        <f t="shared" si="5"/>
        <v>0</v>
      </c>
    </row>
    <row r="61" spans="1:25" ht="14.25" customHeight="1">
      <c r="A61" s="75" t="s">
        <v>277</v>
      </c>
      <c r="B61" s="75" t="s">
        <v>290</v>
      </c>
      <c r="C61" s="75" t="s">
        <v>138</v>
      </c>
      <c r="D61" s="75" t="s">
        <v>291</v>
      </c>
      <c r="E61" s="78">
        <v>75600</v>
      </c>
      <c r="F61" s="78">
        <v>75600</v>
      </c>
      <c r="G61" s="78">
        <v>75600</v>
      </c>
      <c r="H61" s="78">
        <v>35600</v>
      </c>
      <c r="I61" s="78">
        <v>40000</v>
      </c>
      <c r="J61" s="78">
        <v>0</v>
      </c>
      <c r="K61" s="78">
        <v>0</v>
      </c>
      <c r="L61" s="79">
        <v>0</v>
      </c>
      <c r="M61" s="77">
        <f t="shared" si="0"/>
        <v>0</v>
      </c>
      <c r="N61" s="78">
        <f t="shared" si="1"/>
        <v>0</v>
      </c>
      <c r="O61" s="78">
        <f t="shared" si="2"/>
        <v>0</v>
      </c>
      <c r="P61" s="78">
        <v>0</v>
      </c>
      <c r="Q61" s="78">
        <v>0</v>
      </c>
      <c r="R61" s="78">
        <v>0</v>
      </c>
      <c r="S61" s="78">
        <v>0</v>
      </c>
      <c r="T61" s="78">
        <v>0</v>
      </c>
      <c r="U61" s="78">
        <v>0</v>
      </c>
      <c r="V61" s="79">
        <v>0</v>
      </c>
      <c r="W61" s="128">
        <f t="shared" si="3"/>
        <v>0</v>
      </c>
      <c r="X61" s="129">
        <f t="shared" si="4"/>
        <v>0</v>
      </c>
      <c r="Y61" s="129">
        <f t="shared" si="5"/>
        <v>0</v>
      </c>
    </row>
    <row r="62" spans="1:25" ht="14.25" customHeight="1">
      <c r="A62" s="75"/>
      <c r="B62" s="75"/>
      <c r="C62" s="75" t="s">
        <v>297</v>
      </c>
      <c r="D62" s="75" t="s">
        <v>298</v>
      </c>
      <c r="E62" s="78">
        <v>180</v>
      </c>
      <c r="F62" s="78">
        <v>180</v>
      </c>
      <c r="G62" s="78">
        <v>180</v>
      </c>
      <c r="H62" s="78">
        <v>180</v>
      </c>
      <c r="I62" s="78">
        <v>0</v>
      </c>
      <c r="J62" s="78">
        <v>0</v>
      </c>
      <c r="K62" s="78">
        <v>0</v>
      </c>
      <c r="L62" s="79">
        <v>0</v>
      </c>
      <c r="M62" s="77">
        <f t="shared" si="0"/>
        <v>0</v>
      </c>
      <c r="N62" s="78">
        <f t="shared" si="1"/>
        <v>0</v>
      </c>
      <c r="O62" s="78">
        <f t="shared" si="2"/>
        <v>0</v>
      </c>
      <c r="P62" s="78">
        <v>0</v>
      </c>
      <c r="Q62" s="78">
        <v>0</v>
      </c>
      <c r="R62" s="78">
        <v>0</v>
      </c>
      <c r="S62" s="78">
        <v>0</v>
      </c>
      <c r="T62" s="78">
        <v>0</v>
      </c>
      <c r="U62" s="78">
        <v>0</v>
      </c>
      <c r="V62" s="79">
        <v>0</v>
      </c>
      <c r="W62" s="128">
        <f t="shared" si="3"/>
        <v>0</v>
      </c>
      <c r="X62" s="129">
        <f t="shared" si="4"/>
        <v>0</v>
      </c>
      <c r="Y62" s="129">
        <f t="shared" si="5"/>
        <v>0</v>
      </c>
    </row>
    <row r="63" spans="1:25" ht="14.25" customHeight="1">
      <c r="A63" s="75" t="s">
        <v>299</v>
      </c>
      <c r="B63" s="75" t="s">
        <v>300</v>
      </c>
      <c r="C63" s="75" t="s">
        <v>138</v>
      </c>
      <c r="D63" s="75" t="s">
        <v>301</v>
      </c>
      <c r="E63" s="78">
        <v>180</v>
      </c>
      <c r="F63" s="78">
        <v>180</v>
      </c>
      <c r="G63" s="78">
        <v>180</v>
      </c>
      <c r="H63" s="78">
        <v>180</v>
      </c>
      <c r="I63" s="78">
        <v>0</v>
      </c>
      <c r="J63" s="78">
        <v>0</v>
      </c>
      <c r="K63" s="78">
        <v>0</v>
      </c>
      <c r="L63" s="79">
        <v>0</v>
      </c>
      <c r="M63" s="77">
        <f t="shared" si="0"/>
        <v>0</v>
      </c>
      <c r="N63" s="78">
        <f t="shared" si="1"/>
        <v>0</v>
      </c>
      <c r="O63" s="78">
        <f t="shared" si="2"/>
        <v>0</v>
      </c>
      <c r="P63" s="78">
        <v>0</v>
      </c>
      <c r="Q63" s="78">
        <v>0</v>
      </c>
      <c r="R63" s="78">
        <v>0</v>
      </c>
      <c r="S63" s="78">
        <v>0</v>
      </c>
      <c r="T63" s="78">
        <v>0</v>
      </c>
      <c r="U63" s="78">
        <v>0</v>
      </c>
      <c r="V63" s="79">
        <v>0</v>
      </c>
      <c r="W63" s="128">
        <f t="shared" si="3"/>
        <v>0</v>
      </c>
      <c r="X63" s="129">
        <f t="shared" si="4"/>
        <v>0</v>
      </c>
      <c r="Y63" s="129">
        <f t="shared" si="5"/>
        <v>0</v>
      </c>
    </row>
    <row r="64" spans="1:25" ht="14.25" customHeight="1">
      <c r="A64" s="75"/>
      <c r="B64" s="75"/>
      <c r="C64" s="75" t="s">
        <v>322</v>
      </c>
      <c r="D64" s="75" t="s">
        <v>323</v>
      </c>
      <c r="E64" s="78">
        <v>1145741.8999999999</v>
      </c>
      <c r="F64" s="78">
        <v>1145741.8999999999</v>
      </c>
      <c r="G64" s="78">
        <v>1145741.8999999999</v>
      </c>
      <c r="H64" s="78">
        <v>1145741.8999999999</v>
      </c>
      <c r="I64" s="78">
        <v>0</v>
      </c>
      <c r="J64" s="78">
        <v>0</v>
      </c>
      <c r="K64" s="78">
        <v>0</v>
      </c>
      <c r="L64" s="79">
        <v>0</v>
      </c>
      <c r="M64" s="77">
        <f t="shared" si="0"/>
        <v>0</v>
      </c>
      <c r="N64" s="78">
        <f t="shared" si="1"/>
        <v>0</v>
      </c>
      <c r="O64" s="78">
        <f t="shared" si="2"/>
        <v>0</v>
      </c>
      <c r="P64" s="78">
        <v>0</v>
      </c>
      <c r="Q64" s="78">
        <v>0</v>
      </c>
      <c r="R64" s="78">
        <v>0</v>
      </c>
      <c r="S64" s="78">
        <v>0</v>
      </c>
      <c r="T64" s="78">
        <v>0</v>
      </c>
      <c r="U64" s="78">
        <v>0</v>
      </c>
      <c r="V64" s="79">
        <v>0</v>
      </c>
      <c r="W64" s="128">
        <f t="shared" si="3"/>
        <v>0</v>
      </c>
      <c r="X64" s="129">
        <f t="shared" si="4"/>
        <v>0</v>
      </c>
      <c r="Y64" s="129">
        <f t="shared" si="5"/>
        <v>0</v>
      </c>
    </row>
    <row r="65" spans="1:25" ht="14.25" customHeight="1">
      <c r="A65" s="75"/>
      <c r="B65" s="75"/>
      <c r="C65" s="75" t="s">
        <v>292</v>
      </c>
      <c r="D65" s="75" t="s">
        <v>293</v>
      </c>
      <c r="E65" s="78">
        <v>1145741.8999999999</v>
      </c>
      <c r="F65" s="78">
        <v>1145741.8999999999</v>
      </c>
      <c r="G65" s="78">
        <v>1145741.8999999999</v>
      </c>
      <c r="H65" s="78">
        <v>1145741.8999999999</v>
      </c>
      <c r="I65" s="78">
        <v>0</v>
      </c>
      <c r="J65" s="78">
        <v>0</v>
      </c>
      <c r="K65" s="78">
        <v>0</v>
      </c>
      <c r="L65" s="79">
        <v>0</v>
      </c>
      <c r="M65" s="77">
        <f t="shared" si="0"/>
        <v>0</v>
      </c>
      <c r="N65" s="78">
        <f t="shared" si="1"/>
        <v>0</v>
      </c>
      <c r="O65" s="78">
        <f t="shared" si="2"/>
        <v>0</v>
      </c>
      <c r="P65" s="78">
        <v>0</v>
      </c>
      <c r="Q65" s="78">
        <v>0</v>
      </c>
      <c r="R65" s="78">
        <v>0</v>
      </c>
      <c r="S65" s="78">
        <v>0</v>
      </c>
      <c r="T65" s="78">
        <v>0</v>
      </c>
      <c r="U65" s="78">
        <v>0</v>
      </c>
      <c r="V65" s="79">
        <v>0</v>
      </c>
      <c r="W65" s="128">
        <f t="shared" si="3"/>
        <v>0</v>
      </c>
      <c r="X65" s="129">
        <f t="shared" si="4"/>
        <v>0</v>
      </c>
      <c r="Y65" s="129">
        <f t="shared" si="5"/>
        <v>0</v>
      </c>
    </row>
    <row r="66" spans="1:25" ht="14.25" customHeight="1">
      <c r="A66" s="75" t="s">
        <v>294</v>
      </c>
      <c r="B66" s="75" t="s">
        <v>295</v>
      </c>
      <c r="C66" s="75" t="s">
        <v>142</v>
      </c>
      <c r="D66" s="75" t="s">
        <v>296</v>
      </c>
      <c r="E66" s="78">
        <v>1145741.8999999999</v>
      </c>
      <c r="F66" s="78">
        <v>1145741.8999999999</v>
      </c>
      <c r="G66" s="78">
        <v>1145741.8999999999</v>
      </c>
      <c r="H66" s="78">
        <v>1145741.8999999999</v>
      </c>
      <c r="I66" s="78">
        <v>0</v>
      </c>
      <c r="J66" s="78">
        <v>0</v>
      </c>
      <c r="K66" s="78">
        <v>0</v>
      </c>
      <c r="L66" s="79">
        <v>0</v>
      </c>
      <c r="M66" s="77">
        <f t="shared" si="0"/>
        <v>0</v>
      </c>
      <c r="N66" s="78">
        <f t="shared" si="1"/>
        <v>0</v>
      </c>
      <c r="O66" s="78">
        <f t="shared" si="2"/>
        <v>0</v>
      </c>
      <c r="P66" s="78">
        <v>0</v>
      </c>
      <c r="Q66" s="78">
        <v>0</v>
      </c>
      <c r="R66" s="78">
        <v>0</v>
      </c>
      <c r="S66" s="78">
        <v>0</v>
      </c>
      <c r="T66" s="78">
        <v>0</v>
      </c>
      <c r="U66" s="78">
        <v>0</v>
      </c>
      <c r="V66" s="79">
        <v>0</v>
      </c>
      <c r="W66" s="128">
        <f t="shared" si="3"/>
        <v>0</v>
      </c>
      <c r="X66" s="129">
        <f t="shared" si="4"/>
        <v>0</v>
      </c>
      <c r="Y66" s="129">
        <f t="shared" si="5"/>
        <v>0</v>
      </c>
    </row>
    <row r="67" spans="1:25" ht="14.25" customHeight="1">
      <c r="A67" s="75"/>
      <c r="B67" s="75"/>
      <c r="C67" s="75" t="s">
        <v>324</v>
      </c>
      <c r="D67" s="75" t="s">
        <v>325</v>
      </c>
      <c r="E67" s="78">
        <v>619028.67000000004</v>
      </c>
      <c r="F67" s="78">
        <v>619028.67000000004</v>
      </c>
      <c r="G67" s="78">
        <v>619028.67000000004</v>
      </c>
      <c r="H67" s="78">
        <v>619028.67000000004</v>
      </c>
      <c r="I67" s="78">
        <v>0</v>
      </c>
      <c r="J67" s="78">
        <v>0</v>
      </c>
      <c r="K67" s="78">
        <v>0</v>
      </c>
      <c r="L67" s="79">
        <v>0</v>
      </c>
      <c r="M67" s="77">
        <f t="shared" si="0"/>
        <v>0</v>
      </c>
      <c r="N67" s="78">
        <f t="shared" si="1"/>
        <v>0</v>
      </c>
      <c r="O67" s="78">
        <f t="shared" si="2"/>
        <v>0</v>
      </c>
      <c r="P67" s="78">
        <v>0</v>
      </c>
      <c r="Q67" s="78">
        <v>0</v>
      </c>
      <c r="R67" s="78">
        <v>0</v>
      </c>
      <c r="S67" s="78">
        <v>0</v>
      </c>
      <c r="T67" s="78">
        <v>0</v>
      </c>
      <c r="U67" s="78">
        <v>0</v>
      </c>
      <c r="V67" s="79">
        <v>0</v>
      </c>
      <c r="W67" s="128">
        <f t="shared" si="3"/>
        <v>0</v>
      </c>
      <c r="X67" s="129">
        <f t="shared" si="4"/>
        <v>0</v>
      </c>
      <c r="Y67" s="129">
        <f t="shared" si="5"/>
        <v>0</v>
      </c>
    </row>
    <row r="68" spans="1:25" ht="14.25" customHeight="1">
      <c r="A68" s="75"/>
      <c r="B68" s="75"/>
      <c r="C68" s="75" t="s">
        <v>292</v>
      </c>
      <c r="D68" s="75" t="s">
        <v>293</v>
      </c>
      <c r="E68" s="78">
        <v>619028.67000000004</v>
      </c>
      <c r="F68" s="78">
        <v>619028.67000000004</v>
      </c>
      <c r="G68" s="78">
        <v>619028.67000000004</v>
      </c>
      <c r="H68" s="78">
        <v>619028.67000000004</v>
      </c>
      <c r="I68" s="78">
        <v>0</v>
      </c>
      <c r="J68" s="78">
        <v>0</v>
      </c>
      <c r="K68" s="78">
        <v>0</v>
      </c>
      <c r="L68" s="79">
        <v>0</v>
      </c>
      <c r="M68" s="77">
        <f t="shared" si="0"/>
        <v>0</v>
      </c>
      <c r="N68" s="78">
        <f t="shared" si="1"/>
        <v>0</v>
      </c>
      <c r="O68" s="78">
        <f t="shared" si="2"/>
        <v>0</v>
      </c>
      <c r="P68" s="78">
        <v>0</v>
      </c>
      <c r="Q68" s="78">
        <v>0</v>
      </c>
      <c r="R68" s="78">
        <v>0</v>
      </c>
      <c r="S68" s="78">
        <v>0</v>
      </c>
      <c r="T68" s="78">
        <v>0</v>
      </c>
      <c r="U68" s="78">
        <v>0</v>
      </c>
      <c r="V68" s="79">
        <v>0</v>
      </c>
      <c r="W68" s="128">
        <f t="shared" si="3"/>
        <v>0</v>
      </c>
      <c r="X68" s="129">
        <f t="shared" si="4"/>
        <v>0</v>
      </c>
      <c r="Y68" s="129">
        <f t="shared" si="5"/>
        <v>0</v>
      </c>
    </row>
    <row r="69" spans="1:25" ht="14.25" customHeight="1">
      <c r="A69" s="75" t="s">
        <v>294</v>
      </c>
      <c r="B69" s="75" t="s">
        <v>295</v>
      </c>
      <c r="C69" s="75" t="s">
        <v>146</v>
      </c>
      <c r="D69" s="75" t="s">
        <v>296</v>
      </c>
      <c r="E69" s="78">
        <v>619028.67000000004</v>
      </c>
      <c r="F69" s="78">
        <v>619028.67000000004</v>
      </c>
      <c r="G69" s="78">
        <v>619028.67000000004</v>
      </c>
      <c r="H69" s="78">
        <v>619028.67000000004</v>
      </c>
      <c r="I69" s="78">
        <v>0</v>
      </c>
      <c r="J69" s="78">
        <v>0</v>
      </c>
      <c r="K69" s="78">
        <v>0</v>
      </c>
      <c r="L69" s="79">
        <v>0</v>
      </c>
      <c r="M69" s="77">
        <f t="shared" si="0"/>
        <v>0</v>
      </c>
      <c r="N69" s="78">
        <f t="shared" si="1"/>
        <v>0</v>
      </c>
      <c r="O69" s="78">
        <f t="shared" si="2"/>
        <v>0</v>
      </c>
      <c r="P69" s="78">
        <v>0</v>
      </c>
      <c r="Q69" s="78">
        <v>0</v>
      </c>
      <c r="R69" s="78">
        <v>0</v>
      </c>
      <c r="S69" s="78">
        <v>0</v>
      </c>
      <c r="T69" s="78">
        <v>0</v>
      </c>
      <c r="U69" s="78">
        <v>0</v>
      </c>
      <c r="V69" s="79">
        <v>0</v>
      </c>
      <c r="W69" s="128">
        <f t="shared" si="3"/>
        <v>0</v>
      </c>
      <c r="X69" s="129">
        <f t="shared" si="4"/>
        <v>0</v>
      </c>
      <c r="Y69" s="129">
        <f t="shared" si="5"/>
        <v>0</v>
      </c>
    </row>
    <row r="70" spans="1:25" ht="14.25" customHeight="1">
      <c r="A70" s="75"/>
      <c r="B70" s="75"/>
      <c r="C70" s="75" t="s">
        <v>326</v>
      </c>
      <c r="D70" s="75" t="s">
        <v>327</v>
      </c>
      <c r="E70" s="78">
        <v>655629.18999999994</v>
      </c>
      <c r="F70" s="78">
        <v>655629.18999999994</v>
      </c>
      <c r="G70" s="78">
        <v>655629.18999999994</v>
      </c>
      <c r="H70" s="78">
        <v>655629.18999999994</v>
      </c>
      <c r="I70" s="78">
        <v>0</v>
      </c>
      <c r="J70" s="78">
        <v>0</v>
      </c>
      <c r="K70" s="78">
        <v>0</v>
      </c>
      <c r="L70" s="79">
        <v>0</v>
      </c>
      <c r="M70" s="77">
        <f t="shared" si="0"/>
        <v>0</v>
      </c>
      <c r="N70" s="78">
        <f t="shared" si="1"/>
        <v>0</v>
      </c>
      <c r="O70" s="78">
        <f t="shared" si="2"/>
        <v>0</v>
      </c>
      <c r="P70" s="78">
        <v>0</v>
      </c>
      <c r="Q70" s="78">
        <v>0</v>
      </c>
      <c r="R70" s="78">
        <v>0</v>
      </c>
      <c r="S70" s="78">
        <v>0</v>
      </c>
      <c r="T70" s="78">
        <v>0</v>
      </c>
      <c r="U70" s="78">
        <v>0</v>
      </c>
      <c r="V70" s="79">
        <v>0</v>
      </c>
      <c r="W70" s="128">
        <f t="shared" si="3"/>
        <v>0</v>
      </c>
      <c r="X70" s="129">
        <f t="shared" si="4"/>
        <v>0</v>
      </c>
      <c r="Y70" s="129">
        <f t="shared" si="5"/>
        <v>0</v>
      </c>
    </row>
    <row r="71" spans="1:25" ht="14.25" customHeight="1">
      <c r="A71" s="75"/>
      <c r="B71" s="75"/>
      <c r="C71" s="75" t="s">
        <v>292</v>
      </c>
      <c r="D71" s="75" t="s">
        <v>293</v>
      </c>
      <c r="E71" s="78">
        <v>655629.18999999994</v>
      </c>
      <c r="F71" s="78">
        <v>655629.18999999994</v>
      </c>
      <c r="G71" s="78">
        <v>655629.18999999994</v>
      </c>
      <c r="H71" s="78">
        <v>655629.18999999994</v>
      </c>
      <c r="I71" s="78">
        <v>0</v>
      </c>
      <c r="J71" s="78">
        <v>0</v>
      </c>
      <c r="K71" s="78">
        <v>0</v>
      </c>
      <c r="L71" s="79">
        <v>0</v>
      </c>
      <c r="M71" s="77">
        <f t="shared" ref="M71:M121" si="6">SUM(0)</f>
        <v>0</v>
      </c>
      <c r="N71" s="78">
        <f t="shared" ref="N71:N121" si="7">SUM(0)</f>
        <v>0</v>
      </c>
      <c r="O71" s="78">
        <f t="shared" ref="O71:O121" si="8">SUM(0)</f>
        <v>0</v>
      </c>
      <c r="P71" s="78">
        <v>0</v>
      </c>
      <c r="Q71" s="78">
        <v>0</v>
      </c>
      <c r="R71" s="78">
        <v>0</v>
      </c>
      <c r="S71" s="78">
        <v>0</v>
      </c>
      <c r="T71" s="78">
        <v>0</v>
      </c>
      <c r="U71" s="78">
        <v>0</v>
      </c>
      <c r="V71" s="79">
        <v>0</v>
      </c>
      <c r="W71" s="128">
        <f t="shared" ref="W71:W121" si="9">SUM(0)</f>
        <v>0</v>
      </c>
      <c r="X71" s="129">
        <f t="shared" ref="X71:X121" si="10">SUM(0)</f>
        <v>0</v>
      </c>
      <c r="Y71" s="129">
        <f t="shared" ref="Y71:Y121" si="11">SUM(0)</f>
        <v>0</v>
      </c>
    </row>
    <row r="72" spans="1:25" ht="14.25" customHeight="1">
      <c r="A72" s="75" t="s">
        <v>294</v>
      </c>
      <c r="B72" s="75" t="s">
        <v>295</v>
      </c>
      <c r="C72" s="75" t="s">
        <v>149</v>
      </c>
      <c r="D72" s="75" t="s">
        <v>296</v>
      </c>
      <c r="E72" s="78">
        <v>655629.18999999994</v>
      </c>
      <c r="F72" s="78">
        <v>655629.18999999994</v>
      </c>
      <c r="G72" s="78">
        <v>655629.18999999994</v>
      </c>
      <c r="H72" s="78">
        <v>655629.18999999994</v>
      </c>
      <c r="I72" s="78">
        <v>0</v>
      </c>
      <c r="J72" s="78">
        <v>0</v>
      </c>
      <c r="K72" s="78">
        <v>0</v>
      </c>
      <c r="L72" s="79">
        <v>0</v>
      </c>
      <c r="M72" s="77">
        <f t="shared" si="6"/>
        <v>0</v>
      </c>
      <c r="N72" s="78">
        <f t="shared" si="7"/>
        <v>0</v>
      </c>
      <c r="O72" s="78">
        <f t="shared" si="8"/>
        <v>0</v>
      </c>
      <c r="P72" s="78">
        <v>0</v>
      </c>
      <c r="Q72" s="78">
        <v>0</v>
      </c>
      <c r="R72" s="78">
        <v>0</v>
      </c>
      <c r="S72" s="78">
        <v>0</v>
      </c>
      <c r="T72" s="78">
        <v>0</v>
      </c>
      <c r="U72" s="78">
        <v>0</v>
      </c>
      <c r="V72" s="79">
        <v>0</v>
      </c>
      <c r="W72" s="128">
        <f t="shared" si="9"/>
        <v>0</v>
      </c>
      <c r="X72" s="129">
        <f t="shared" si="10"/>
        <v>0</v>
      </c>
      <c r="Y72" s="129">
        <f t="shared" si="11"/>
        <v>0</v>
      </c>
    </row>
    <row r="73" spans="1:25" ht="14.25" customHeight="1">
      <c r="A73" s="75"/>
      <c r="B73" s="75"/>
      <c r="C73" s="75" t="s">
        <v>328</v>
      </c>
      <c r="D73" s="75" t="s">
        <v>329</v>
      </c>
      <c r="E73" s="78">
        <v>646537.39</v>
      </c>
      <c r="F73" s="78">
        <v>646537.39</v>
      </c>
      <c r="G73" s="78">
        <v>646537.39</v>
      </c>
      <c r="H73" s="78">
        <v>646537.39</v>
      </c>
      <c r="I73" s="78">
        <v>0</v>
      </c>
      <c r="J73" s="78">
        <v>0</v>
      </c>
      <c r="K73" s="78">
        <v>0</v>
      </c>
      <c r="L73" s="79">
        <v>0</v>
      </c>
      <c r="M73" s="77">
        <f t="shared" si="6"/>
        <v>0</v>
      </c>
      <c r="N73" s="78">
        <f t="shared" si="7"/>
        <v>0</v>
      </c>
      <c r="O73" s="78">
        <f t="shared" si="8"/>
        <v>0</v>
      </c>
      <c r="P73" s="78">
        <v>0</v>
      </c>
      <c r="Q73" s="78">
        <v>0</v>
      </c>
      <c r="R73" s="78">
        <v>0</v>
      </c>
      <c r="S73" s="78">
        <v>0</v>
      </c>
      <c r="T73" s="78">
        <v>0</v>
      </c>
      <c r="U73" s="78">
        <v>0</v>
      </c>
      <c r="V73" s="79">
        <v>0</v>
      </c>
      <c r="W73" s="128">
        <f t="shared" si="9"/>
        <v>0</v>
      </c>
      <c r="X73" s="129">
        <f t="shared" si="10"/>
        <v>0</v>
      </c>
      <c r="Y73" s="129">
        <f t="shared" si="11"/>
        <v>0</v>
      </c>
    </row>
    <row r="74" spans="1:25" ht="14.25" customHeight="1">
      <c r="A74" s="75"/>
      <c r="B74" s="75"/>
      <c r="C74" s="75" t="s">
        <v>292</v>
      </c>
      <c r="D74" s="75" t="s">
        <v>293</v>
      </c>
      <c r="E74" s="78">
        <v>646537.39</v>
      </c>
      <c r="F74" s="78">
        <v>646537.39</v>
      </c>
      <c r="G74" s="78">
        <v>646537.39</v>
      </c>
      <c r="H74" s="78">
        <v>646537.39</v>
      </c>
      <c r="I74" s="78">
        <v>0</v>
      </c>
      <c r="J74" s="78">
        <v>0</v>
      </c>
      <c r="K74" s="78">
        <v>0</v>
      </c>
      <c r="L74" s="79">
        <v>0</v>
      </c>
      <c r="M74" s="77">
        <f t="shared" si="6"/>
        <v>0</v>
      </c>
      <c r="N74" s="78">
        <f t="shared" si="7"/>
        <v>0</v>
      </c>
      <c r="O74" s="78">
        <f t="shared" si="8"/>
        <v>0</v>
      </c>
      <c r="P74" s="78">
        <v>0</v>
      </c>
      <c r="Q74" s="78">
        <v>0</v>
      </c>
      <c r="R74" s="78">
        <v>0</v>
      </c>
      <c r="S74" s="78">
        <v>0</v>
      </c>
      <c r="T74" s="78">
        <v>0</v>
      </c>
      <c r="U74" s="78">
        <v>0</v>
      </c>
      <c r="V74" s="79">
        <v>0</v>
      </c>
      <c r="W74" s="128">
        <f t="shared" si="9"/>
        <v>0</v>
      </c>
      <c r="X74" s="129">
        <f t="shared" si="10"/>
        <v>0</v>
      </c>
      <c r="Y74" s="129">
        <f t="shared" si="11"/>
        <v>0</v>
      </c>
    </row>
    <row r="75" spans="1:25" ht="14.25" customHeight="1">
      <c r="A75" s="75" t="s">
        <v>294</v>
      </c>
      <c r="B75" s="75" t="s">
        <v>295</v>
      </c>
      <c r="C75" s="75" t="s">
        <v>152</v>
      </c>
      <c r="D75" s="75" t="s">
        <v>296</v>
      </c>
      <c r="E75" s="78">
        <v>646537.39</v>
      </c>
      <c r="F75" s="78">
        <v>646537.39</v>
      </c>
      <c r="G75" s="78">
        <v>646537.39</v>
      </c>
      <c r="H75" s="78">
        <v>646537.39</v>
      </c>
      <c r="I75" s="78">
        <v>0</v>
      </c>
      <c r="J75" s="78">
        <v>0</v>
      </c>
      <c r="K75" s="78">
        <v>0</v>
      </c>
      <c r="L75" s="79">
        <v>0</v>
      </c>
      <c r="M75" s="77">
        <f t="shared" si="6"/>
        <v>0</v>
      </c>
      <c r="N75" s="78">
        <f t="shared" si="7"/>
        <v>0</v>
      </c>
      <c r="O75" s="78">
        <f t="shared" si="8"/>
        <v>0</v>
      </c>
      <c r="P75" s="78">
        <v>0</v>
      </c>
      <c r="Q75" s="78">
        <v>0</v>
      </c>
      <c r="R75" s="78">
        <v>0</v>
      </c>
      <c r="S75" s="78">
        <v>0</v>
      </c>
      <c r="T75" s="78">
        <v>0</v>
      </c>
      <c r="U75" s="78">
        <v>0</v>
      </c>
      <c r="V75" s="79">
        <v>0</v>
      </c>
      <c r="W75" s="128">
        <f t="shared" si="9"/>
        <v>0</v>
      </c>
      <c r="X75" s="129">
        <f t="shared" si="10"/>
        <v>0</v>
      </c>
      <c r="Y75" s="129">
        <f t="shared" si="11"/>
        <v>0</v>
      </c>
    </row>
    <row r="76" spans="1:25" ht="14.25" customHeight="1">
      <c r="A76" s="75"/>
      <c r="B76" s="75"/>
      <c r="C76" s="75" t="s">
        <v>330</v>
      </c>
      <c r="D76" s="75" t="s">
        <v>331</v>
      </c>
      <c r="E76" s="78">
        <v>518537.74</v>
      </c>
      <c r="F76" s="78">
        <v>518537.74</v>
      </c>
      <c r="G76" s="78">
        <v>518537.74</v>
      </c>
      <c r="H76" s="78">
        <v>518537.74</v>
      </c>
      <c r="I76" s="78">
        <v>0</v>
      </c>
      <c r="J76" s="78">
        <v>0</v>
      </c>
      <c r="K76" s="78">
        <v>0</v>
      </c>
      <c r="L76" s="79">
        <v>0</v>
      </c>
      <c r="M76" s="77">
        <f t="shared" si="6"/>
        <v>0</v>
      </c>
      <c r="N76" s="78">
        <f t="shared" si="7"/>
        <v>0</v>
      </c>
      <c r="O76" s="78">
        <f t="shared" si="8"/>
        <v>0</v>
      </c>
      <c r="P76" s="78">
        <v>0</v>
      </c>
      <c r="Q76" s="78">
        <v>0</v>
      </c>
      <c r="R76" s="78">
        <v>0</v>
      </c>
      <c r="S76" s="78">
        <v>0</v>
      </c>
      <c r="T76" s="78">
        <v>0</v>
      </c>
      <c r="U76" s="78">
        <v>0</v>
      </c>
      <c r="V76" s="79">
        <v>0</v>
      </c>
      <c r="W76" s="128">
        <f t="shared" si="9"/>
        <v>0</v>
      </c>
      <c r="X76" s="129">
        <f t="shared" si="10"/>
        <v>0</v>
      </c>
      <c r="Y76" s="129">
        <f t="shared" si="11"/>
        <v>0</v>
      </c>
    </row>
    <row r="77" spans="1:25" ht="14.25" customHeight="1">
      <c r="A77" s="75"/>
      <c r="B77" s="75"/>
      <c r="C77" s="75" t="s">
        <v>292</v>
      </c>
      <c r="D77" s="75" t="s">
        <v>293</v>
      </c>
      <c r="E77" s="78">
        <v>518537.74</v>
      </c>
      <c r="F77" s="78">
        <v>518537.74</v>
      </c>
      <c r="G77" s="78">
        <v>518537.74</v>
      </c>
      <c r="H77" s="78">
        <v>518537.74</v>
      </c>
      <c r="I77" s="78">
        <v>0</v>
      </c>
      <c r="J77" s="78">
        <v>0</v>
      </c>
      <c r="K77" s="78">
        <v>0</v>
      </c>
      <c r="L77" s="79">
        <v>0</v>
      </c>
      <c r="M77" s="77">
        <f t="shared" si="6"/>
        <v>0</v>
      </c>
      <c r="N77" s="78">
        <f t="shared" si="7"/>
        <v>0</v>
      </c>
      <c r="O77" s="78">
        <f t="shared" si="8"/>
        <v>0</v>
      </c>
      <c r="P77" s="78">
        <v>0</v>
      </c>
      <c r="Q77" s="78">
        <v>0</v>
      </c>
      <c r="R77" s="78">
        <v>0</v>
      </c>
      <c r="S77" s="78">
        <v>0</v>
      </c>
      <c r="T77" s="78">
        <v>0</v>
      </c>
      <c r="U77" s="78">
        <v>0</v>
      </c>
      <c r="V77" s="79">
        <v>0</v>
      </c>
      <c r="W77" s="128">
        <f t="shared" si="9"/>
        <v>0</v>
      </c>
      <c r="X77" s="129">
        <f t="shared" si="10"/>
        <v>0</v>
      </c>
      <c r="Y77" s="129">
        <f t="shared" si="11"/>
        <v>0</v>
      </c>
    </row>
    <row r="78" spans="1:25" ht="14.25" customHeight="1">
      <c r="A78" s="75" t="s">
        <v>294</v>
      </c>
      <c r="B78" s="75" t="s">
        <v>295</v>
      </c>
      <c r="C78" s="75" t="s">
        <v>155</v>
      </c>
      <c r="D78" s="75" t="s">
        <v>296</v>
      </c>
      <c r="E78" s="78">
        <v>518537.74</v>
      </c>
      <c r="F78" s="78">
        <v>518537.74</v>
      </c>
      <c r="G78" s="78">
        <v>518537.74</v>
      </c>
      <c r="H78" s="78">
        <v>518537.74</v>
      </c>
      <c r="I78" s="78">
        <v>0</v>
      </c>
      <c r="J78" s="78">
        <v>0</v>
      </c>
      <c r="K78" s="78">
        <v>0</v>
      </c>
      <c r="L78" s="79">
        <v>0</v>
      </c>
      <c r="M78" s="77">
        <f t="shared" si="6"/>
        <v>0</v>
      </c>
      <c r="N78" s="78">
        <f t="shared" si="7"/>
        <v>0</v>
      </c>
      <c r="O78" s="78">
        <f t="shared" si="8"/>
        <v>0</v>
      </c>
      <c r="P78" s="78">
        <v>0</v>
      </c>
      <c r="Q78" s="78">
        <v>0</v>
      </c>
      <c r="R78" s="78">
        <v>0</v>
      </c>
      <c r="S78" s="78">
        <v>0</v>
      </c>
      <c r="T78" s="78">
        <v>0</v>
      </c>
      <c r="U78" s="78">
        <v>0</v>
      </c>
      <c r="V78" s="79">
        <v>0</v>
      </c>
      <c r="W78" s="128">
        <f t="shared" si="9"/>
        <v>0</v>
      </c>
      <c r="X78" s="129">
        <f t="shared" si="10"/>
        <v>0</v>
      </c>
      <c r="Y78" s="129">
        <f t="shared" si="11"/>
        <v>0</v>
      </c>
    </row>
    <row r="79" spans="1:25" ht="14.25" customHeight="1">
      <c r="A79" s="75"/>
      <c r="B79" s="75"/>
      <c r="C79" s="75" t="s">
        <v>332</v>
      </c>
      <c r="D79" s="75" t="s">
        <v>333</v>
      </c>
      <c r="E79" s="78">
        <v>262220.84000000003</v>
      </c>
      <c r="F79" s="78">
        <v>262220.84000000003</v>
      </c>
      <c r="G79" s="78">
        <v>262220.84000000003</v>
      </c>
      <c r="H79" s="78">
        <v>262220.84000000003</v>
      </c>
      <c r="I79" s="78">
        <v>0</v>
      </c>
      <c r="J79" s="78">
        <v>0</v>
      </c>
      <c r="K79" s="78">
        <v>0</v>
      </c>
      <c r="L79" s="79">
        <v>0</v>
      </c>
      <c r="M79" s="77">
        <f t="shared" si="6"/>
        <v>0</v>
      </c>
      <c r="N79" s="78">
        <f t="shared" si="7"/>
        <v>0</v>
      </c>
      <c r="O79" s="78">
        <f t="shared" si="8"/>
        <v>0</v>
      </c>
      <c r="P79" s="78">
        <v>0</v>
      </c>
      <c r="Q79" s="78">
        <v>0</v>
      </c>
      <c r="R79" s="78">
        <v>0</v>
      </c>
      <c r="S79" s="78">
        <v>0</v>
      </c>
      <c r="T79" s="78">
        <v>0</v>
      </c>
      <c r="U79" s="78">
        <v>0</v>
      </c>
      <c r="V79" s="79">
        <v>0</v>
      </c>
      <c r="W79" s="128">
        <f t="shared" si="9"/>
        <v>0</v>
      </c>
      <c r="X79" s="129">
        <f t="shared" si="10"/>
        <v>0</v>
      </c>
      <c r="Y79" s="129">
        <f t="shared" si="11"/>
        <v>0</v>
      </c>
    </row>
    <row r="80" spans="1:25" ht="14.25" customHeight="1">
      <c r="A80" s="75"/>
      <c r="B80" s="75"/>
      <c r="C80" s="75" t="s">
        <v>292</v>
      </c>
      <c r="D80" s="75" t="s">
        <v>293</v>
      </c>
      <c r="E80" s="78">
        <v>262220.84000000003</v>
      </c>
      <c r="F80" s="78">
        <v>262220.84000000003</v>
      </c>
      <c r="G80" s="78">
        <v>262220.84000000003</v>
      </c>
      <c r="H80" s="78">
        <v>262220.84000000003</v>
      </c>
      <c r="I80" s="78">
        <v>0</v>
      </c>
      <c r="J80" s="78">
        <v>0</v>
      </c>
      <c r="K80" s="78">
        <v>0</v>
      </c>
      <c r="L80" s="79">
        <v>0</v>
      </c>
      <c r="M80" s="77">
        <f t="shared" si="6"/>
        <v>0</v>
      </c>
      <c r="N80" s="78">
        <f t="shared" si="7"/>
        <v>0</v>
      </c>
      <c r="O80" s="78">
        <f t="shared" si="8"/>
        <v>0</v>
      </c>
      <c r="P80" s="78">
        <v>0</v>
      </c>
      <c r="Q80" s="78">
        <v>0</v>
      </c>
      <c r="R80" s="78">
        <v>0</v>
      </c>
      <c r="S80" s="78">
        <v>0</v>
      </c>
      <c r="T80" s="78">
        <v>0</v>
      </c>
      <c r="U80" s="78">
        <v>0</v>
      </c>
      <c r="V80" s="79">
        <v>0</v>
      </c>
      <c r="W80" s="128">
        <f t="shared" si="9"/>
        <v>0</v>
      </c>
      <c r="X80" s="129">
        <f t="shared" si="10"/>
        <v>0</v>
      </c>
      <c r="Y80" s="129">
        <f t="shared" si="11"/>
        <v>0</v>
      </c>
    </row>
    <row r="81" spans="1:25" ht="14.25" customHeight="1">
      <c r="A81" s="75" t="s">
        <v>294</v>
      </c>
      <c r="B81" s="75" t="s">
        <v>295</v>
      </c>
      <c r="C81" s="75" t="s">
        <v>158</v>
      </c>
      <c r="D81" s="75" t="s">
        <v>296</v>
      </c>
      <c r="E81" s="78">
        <v>262220.84000000003</v>
      </c>
      <c r="F81" s="78">
        <v>262220.84000000003</v>
      </c>
      <c r="G81" s="78">
        <v>262220.84000000003</v>
      </c>
      <c r="H81" s="78">
        <v>262220.84000000003</v>
      </c>
      <c r="I81" s="78">
        <v>0</v>
      </c>
      <c r="J81" s="78">
        <v>0</v>
      </c>
      <c r="K81" s="78">
        <v>0</v>
      </c>
      <c r="L81" s="79">
        <v>0</v>
      </c>
      <c r="M81" s="77">
        <f t="shared" si="6"/>
        <v>0</v>
      </c>
      <c r="N81" s="78">
        <f t="shared" si="7"/>
        <v>0</v>
      </c>
      <c r="O81" s="78">
        <f t="shared" si="8"/>
        <v>0</v>
      </c>
      <c r="P81" s="78">
        <v>0</v>
      </c>
      <c r="Q81" s="78">
        <v>0</v>
      </c>
      <c r="R81" s="78">
        <v>0</v>
      </c>
      <c r="S81" s="78">
        <v>0</v>
      </c>
      <c r="T81" s="78">
        <v>0</v>
      </c>
      <c r="U81" s="78">
        <v>0</v>
      </c>
      <c r="V81" s="79">
        <v>0</v>
      </c>
      <c r="W81" s="128">
        <f t="shared" si="9"/>
        <v>0</v>
      </c>
      <c r="X81" s="129">
        <f t="shared" si="10"/>
        <v>0</v>
      </c>
      <c r="Y81" s="129">
        <f t="shared" si="11"/>
        <v>0</v>
      </c>
    </row>
    <row r="82" spans="1:25" ht="14.25" customHeight="1">
      <c r="A82" s="75"/>
      <c r="B82" s="75"/>
      <c r="C82" s="75" t="s">
        <v>334</v>
      </c>
      <c r="D82" s="75" t="s">
        <v>335</v>
      </c>
      <c r="E82" s="78">
        <v>170524.36</v>
      </c>
      <c r="F82" s="78">
        <v>170524.36</v>
      </c>
      <c r="G82" s="78">
        <v>170524.36</v>
      </c>
      <c r="H82" s="78">
        <v>170524.36</v>
      </c>
      <c r="I82" s="78">
        <v>0</v>
      </c>
      <c r="J82" s="78">
        <v>0</v>
      </c>
      <c r="K82" s="78">
        <v>0</v>
      </c>
      <c r="L82" s="79">
        <v>0</v>
      </c>
      <c r="M82" s="77">
        <f t="shared" si="6"/>
        <v>0</v>
      </c>
      <c r="N82" s="78">
        <f t="shared" si="7"/>
        <v>0</v>
      </c>
      <c r="O82" s="78">
        <f t="shared" si="8"/>
        <v>0</v>
      </c>
      <c r="P82" s="78">
        <v>0</v>
      </c>
      <c r="Q82" s="78">
        <v>0</v>
      </c>
      <c r="R82" s="78">
        <v>0</v>
      </c>
      <c r="S82" s="78">
        <v>0</v>
      </c>
      <c r="T82" s="78">
        <v>0</v>
      </c>
      <c r="U82" s="78">
        <v>0</v>
      </c>
      <c r="V82" s="79">
        <v>0</v>
      </c>
      <c r="W82" s="128">
        <f t="shared" si="9"/>
        <v>0</v>
      </c>
      <c r="X82" s="129">
        <f t="shared" si="10"/>
        <v>0</v>
      </c>
      <c r="Y82" s="129">
        <f t="shared" si="11"/>
        <v>0</v>
      </c>
    </row>
    <row r="83" spans="1:25" ht="14.25" customHeight="1">
      <c r="A83" s="75"/>
      <c r="B83" s="75"/>
      <c r="C83" s="75" t="s">
        <v>292</v>
      </c>
      <c r="D83" s="75" t="s">
        <v>293</v>
      </c>
      <c r="E83" s="78">
        <v>170524.36</v>
      </c>
      <c r="F83" s="78">
        <v>170524.36</v>
      </c>
      <c r="G83" s="78">
        <v>170524.36</v>
      </c>
      <c r="H83" s="78">
        <v>170524.36</v>
      </c>
      <c r="I83" s="78">
        <v>0</v>
      </c>
      <c r="J83" s="78">
        <v>0</v>
      </c>
      <c r="K83" s="78">
        <v>0</v>
      </c>
      <c r="L83" s="79">
        <v>0</v>
      </c>
      <c r="M83" s="77">
        <f t="shared" si="6"/>
        <v>0</v>
      </c>
      <c r="N83" s="78">
        <f t="shared" si="7"/>
        <v>0</v>
      </c>
      <c r="O83" s="78">
        <f t="shared" si="8"/>
        <v>0</v>
      </c>
      <c r="P83" s="78">
        <v>0</v>
      </c>
      <c r="Q83" s="78">
        <v>0</v>
      </c>
      <c r="R83" s="78">
        <v>0</v>
      </c>
      <c r="S83" s="78">
        <v>0</v>
      </c>
      <c r="T83" s="78">
        <v>0</v>
      </c>
      <c r="U83" s="78">
        <v>0</v>
      </c>
      <c r="V83" s="79">
        <v>0</v>
      </c>
      <c r="W83" s="128">
        <f t="shared" si="9"/>
        <v>0</v>
      </c>
      <c r="X83" s="129">
        <f t="shared" si="10"/>
        <v>0</v>
      </c>
      <c r="Y83" s="129">
        <f t="shared" si="11"/>
        <v>0</v>
      </c>
    </row>
    <row r="84" spans="1:25" ht="14.25" customHeight="1">
      <c r="A84" s="75" t="s">
        <v>294</v>
      </c>
      <c r="B84" s="75" t="s">
        <v>295</v>
      </c>
      <c r="C84" s="75" t="s">
        <v>161</v>
      </c>
      <c r="D84" s="75" t="s">
        <v>296</v>
      </c>
      <c r="E84" s="78">
        <v>170524.36</v>
      </c>
      <c r="F84" s="78">
        <v>170524.36</v>
      </c>
      <c r="G84" s="78">
        <v>170524.36</v>
      </c>
      <c r="H84" s="78">
        <v>170524.36</v>
      </c>
      <c r="I84" s="78">
        <v>0</v>
      </c>
      <c r="J84" s="78">
        <v>0</v>
      </c>
      <c r="K84" s="78">
        <v>0</v>
      </c>
      <c r="L84" s="79">
        <v>0</v>
      </c>
      <c r="M84" s="77">
        <f t="shared" si="6"/>
        <v>0</v>
      </c>
      <c r="N84" s="78">
        <f t="shared" si="7"/>
        <v>0</v>
      </c>
      <c r="O84" s="78">
        <f t="shared" si="8"/>
        <v>0</v>
      </c>
      <c r="P84" s="78">
        <v>0</v>
      </c>
      <c r="Q84" s="78">
        <v>0</v>
      </c>
      <c r="R84" s="78">
        <v>0</v>
      </c>
      <c r="S84" s="78">
        <v>0</v>
      </c>
      <c r="T84" s="78">
        <v>0</v>
      </c>
      <c r="U84" s="78">
        <v>0</v>
      </c>
      <c r="V84" s="79">
        <v>0</v>
      </c>
      <c r="W84" s="128">
        <f t="shared" si="9"/>
        <v>0</v>
      </c>
      <c r="X84" s="129">
        <f t="shared" si="10"/>
        <v>0</v>
      </c>
      <c r="Y84" s="129">
        <f t="shared" si="11"/>
        <v>0</v>
      </c>
    </row>
    <row r="85" spans="1:25" ht="14.25" customHeight="1">
      <c r="A85" s="75"/>
      <c r="B85" s="75"/>
      <c r="C85" s="75" t="s">
        <v>336</v>
      </c>
      <c r="D85" s="75" t="s">
        <v>337</v>
      </c>
      <c r="E85" s="78">
        <v>326781.86</v>
      </c>
      <c r="F85" s="78">
        <v>326781.86</v>
      </c>
      <c r="G85" s="78">
        <v>326781.86</v>
      </c>
      <c r="H85" s="78">
        <v>326781.86</v>
      </c>
      <c r="I85" s="78">
        <v>0</v>
      </c>
      <c r="J85" s="78">
        <v>0</v>
      </c>
      <c r="K85" s="78">
        <v>0</v>
      </c>
      <c r="L85" s="79">
        <v>0</v>
      </c>
      <c r="M85" s="77">
        <f t="shared" si="6"/>
        <v>0</v>
      </c>
      <c r="N85" s="78">
        <f t="shared" si="7"/>
        <v>0</v>
      </c>
      <c r="O85" s="78">
        <f t="shared" si="8"/>
        <v>0</v>
      </c>
      <c r="P85" s="78">
        <v>0</v>
      </c>
      <c r="Q85" s="78">
        <v>0</v>
      </c>
      <c r="R85" s="78">
        <v>0</v>
      </c>
      <c r="S85" s="78">
        <v>0</v>
      </c>
      <c r="T85" s="78">
        <v>0</v>
      </c>
      <c r="U85" s="78">
        <v>0</v>
      </c>
      <c r="V85" s="79">
        <v>0</v>
      </c>
      <c r="W85" s="128">
        <f t="shared" si="9"/>
        <v>0</v>
      </c>
      <c r="X85" s="129">
        <f t="shared" si="10"/>
        <v>0</v>
      </c>
      <c r="Y85" s="129">
        <f t="shared" si="11"/>
        <v>0</v>
      </c>
    </row>
    <row r="86" spans="1:25" ht="14.25" customHeight="1">
      <c r="A86" s="75"/>
      <c r="B86" s="75"/>
      <c r="C86" s="75" t="s">
        <v>292</v>
      </c>
      <c r="D86" s="75" t="s">
        <v>293</v>
      </c>
      <c r="E86" s="78">
        <v>326781.86</v>
      </c>
      <c r="F86" s="78">
        <v>326781.86</v>
      </c>
      <c r="G86" s="78">
        <v>326781.86</v>
      </c>
      <c r="H86" s="78">
        <v>326781.86</v>
      </c>
      <c r="I86" s="78">
        <v>0</v>
      </c>
      <c r="J86" s="78">
        <v>0</v>
      </c>
      <c r="K86" s="78">
        <v>0</v>
      </c>
      <c r="L86" s="79">
        <v>0</v>
      </c>
      <c r="M86" s="77">
        <f t="shared" si="6"/>
        <v>0</v>
      </c>
      <c r="N86" s="78">
        <f t="shared" si="7"/>
        <v>0</v>
      </c>
      <c r="O86" s="78">
        <f t="shared" si="8"/>
        <v>0</v>
      </c>
      <c r="P86" s="78">
        <v>0</v>
      </c>
      <c r="Q86" s="78">
        <v>0</v>
      </c>
      <c r="R86" s="78">
        <v>0</v>
      </c>
      <c r="S86" s="78">
        <v>0</v>
      </c>
      <c r="T86" s="78">
        <v>0</v>
      </c>
      <c r="U86" s="78">
        <v>0</v>
      </c>
      <c r="V86" s="79">
        <v>0</v>
      </c>
      <c r="W86" s="128">
        <f t="shared" si="9"/>
        <v>0</v>
      </c>
      <c r="X86" s="129">
        <f t="shared" si="10"/>
        <v>0</v>
      </c>
      <c r="Y86" s="129">
        <f t="shared" si="11"/>
        <v>0</v>
      </c>
    </row>
    <row r="87" spans="1:25" ht="14.25" customHeight="1">
      <c r="A87" s="75" t="s">
        <v>294</v>
      </c>
      <c r="B87" s="75" t="s">
        <v>295</v>
      </c>
      <c r="C87" s="75" t="s">
        <v>164</v>
      </c>
      <c r="D87" s="75" t="s">
        <v>296</v>
      </c>
      <c r="E87" s="78">
        <v>326781.86</v>
      </c>
      <c r="F87" s="78">
        <v>326781.86</v>
      </c>
      <c r="G87" s="78">
        <v>326781.86</v>
      </c>
      <c r="H87" s="78">
        <v>326781.86</v>
      </c>
      <c r="I87" s="78">
        <v>0</v>
      </c>
      <c r="J87" s="78">
        <v>0</v>
      </c>
      <c r="K87" s="78">
        <v>0</v>
      </c>
      <c r="L87" s="79">
        <v>0</v>
      </c>
      <c r="M87" s="77">
        <f t="shared" si="6"/>
        <v>0</v>
      </c>
      <c r="N87" s="78">
        <f t="shared" si="7"/>
        <v>0</v>
      </c>
      <c r="O87" s="78">
        <f t="shared" si="8"/>
        <v>0</v>
      </c>
      <c r="P87" s="78">
        <v>0</v>
      </c>
      <c r="Q87" s="78">
        <v>0</v>
      </c>
      <c r="R87" s="78">
        <v>0</v>
      </c>
      <c r="S87" s="78">
        <v>0</v>
      </c>
      <c r="T87" s="78">
        <v>0</v>
      </c>
      <c r="U87" s="78">
        <v>0</v>
      </c>
      <c r="V87" s="79">
        <v>0</v>
      </c>
      <c r="W87" s="128">
        <f t="shared" si="9"/>
        <v>0</v>
      </c>
      <c r="X87" s="129">
        <f t="shared" si="10"/>
        <v>0</v>
      </c>
      <c r="Y87" s="129">
        <f t="shared" si="11"/>
        <v>0</v>
      </c>
    </row>
    <row r="88" spans="1:25" ht="14.25" customHeight="1">
      <c r="A88" s="75"/>
      <c r="B88" s="75"/>
      <c r="C88" s="75" t="s">
        <v>338</v>
      </c>
      <c r="D88" s="75" t="s">
        <v>339</v>
      </c>
      <c r="E88" s="78">
        <v>238524.56</v>
      </c>
      <c r="F88" s="78">
        <v>238524.56</v>
      </c>
      <c r="G88" s="78">
        <v>238524.56</v>
      </c>
      <c r="H88" s="78">
        <v>238524.56</v>
      </c>
      <c r="I88" s="78">
        <v>0</v>
      </c>
      <c r="J88" s="78">
        <v>0</v>
      </c>
      <c r="K88" s="78">
        <v>0</v>
      </c>
      <c r="L88" s="79">
        <v>0</v>
      </c>
      <c r="M88" s="77">
        <f t="shared" si="6"/>
        <v>0</v>
      </c>
      <c r="N88" s="78">
        <f t="shared" si="7"/>
        <v>0</v>
      </c>
      <c r="O88" s="78">
        <f t="shared" si="8"/>
        <v>0</v>
      </c>
      <c r="P88" s="78">
        <v>0</v>
      </c>
      <c r="Q88" s="78">
        <v>0</v>
      </c>
      <c r="R88" s="78">
        <v>0</v>
      </c>
      <c r="S88" s="78">
        <v>0</v>
      </c>
      <c r="T88" s="78">
        <v>0</v>
      </c>
      <c r="U88" s="78">
        <v>0</v>
      </c>
      <c r="V88" s="79">
        <v>0</v>
      </c>
      <c r="W88" s="128">
        <f t="shared" si="9"/>
        <v>0</v>
      </c>
      <c r="X88" s="129">
        <f t="shared" si="10"/>
        <v>0</v>
      </c>
      <c r="Y88" s="129">
        <f t="shared" si="11"/>
        <v>0</v>
      </c>
    </row>
    <row r="89" spans="1:25" ht="14.25" customHeight="1">
      <c r="A89" s="75"/>
      <c r="B89" s="75"/>
      <c r="C89" s="75" t="s">
        <v>292</v>
      </c>
      <c r="D89" s="75" t="s">
        <v>293</v>
      </c>
      <c r="E89" s="78">
        <v>238524.56</v>
      </c>
      <c r="F89" s="78">
        <v>238524.56</v>
      </c>
      <c r="G89" s="78">
        <v>238524.56</v>
      </c>
      <c r="H89" s="78">
        <v>238524.56</v>
      </c>
      <c r="I89" s="78">
        <v>0</v>
      </c>
      <c r="J89" s="78">
        <v>0</v>
      </c>
      <c r="K89" s="78">
        <v>0</v>
      </c>
      <c r="L89" s="79">
        <v>0</v>
      </c>
      <c r="M89" s="77">
        <f t="shared" si="6"/>
        <v>0</v>
      </c>
      <c r="N89" s="78">
        <f t="shared" si="7"/>
        <v>0</v>
      </c>
      <c r="O89" s="78">
        <f t="shared" si="8"/>
        <v>0</v>
      </c>
      <c r="P89" s="78">
        <v>0</v>
      </c>
      <c r="Q89" s="78">
        <v>0</v>
      </c>
      <c r="R89" s="78">
        <v>0</v>
      </c>
      <c r="S89" s="78">
        <v>0</v>
      </c>
      <c r="T89" s="78">
        <v>0</v>
      </c>
      <c r="U89" s="78">
        <v>0</v>
      </c>
      <c r="V89" s="79">
        <v>0</v>
      </c>
      <c r="W89" s="128">
        <f t="shared" si="9"/>
        <v>0</v>
      </c>
      <c r="X89" s="129">
        <f t="shared" si="10"/>
        <v>0</v>
      </c>
      <c r="Y89" s="129">
        <f t="shared" si="11"/>
        <v>0</v>
      </c>
    </row>
    <row r="90" spans="1:25" ht="14.25" customHeight="1">
      <c r="A90" s="75" t="s">
        <v>294</v>
      </c>
      <c r="B90" s="75" t="s">
        <v>295</v>
      </c>
      <c r="C90" s="75" t="s">
        <v>167</v>
      </c>
      <c r="D90" s="75" t="s">
        <v>296</v>
      </c>
      <c r="E90" s="78">
        <v>238524.56</v>
      </c>
      <c r="F90" s="78">
        <v>238524.56</v>
      </c>
      <c r="G90" s="78">
        <v>238524.56</v>
      </c>
      <c r="H90" s="78">
        <v>238524.56</v>
      </c>
      <c r="I90" s="78">
        <v>0</v>
      </c>
      <c r="J90" s="78">
        <v>0</v>
      </c>
      <c r="K90" s="78">
        <v>0</v>
      </c>
      <c r="L90" s="79">
        <v>0</v>
      </c>
      <c r="M90" s="77">
        <f t="shared" si="6"/>
        <v>0</v>
      </c>
      <c r="N90" s="78">
        <f t="shared" si="7"/>
        <v>0</v>
      </c>
      <c r="O90" s="78">
        <f t="shared" si="8"/>
        <v>0</v>
      </c>
      <c r="P90" s="78">
        <v>0</v>
      </c>
      <c r="Q90" s="78">
        <v>0</v>
      </c>
      <c r="R90" s="78">
        <v>0</v>
      </c>
      <c r="S90" s="78">
        <v>0</v>
      </c>
      <c r="T90" s="78">
        <v>0</v>
      </c>
      <c r="U90" s="78">
        <v>0</v>
      </c>
      <c r="V90" s="79">
        <v>0</v>
      </c>
      <c r="W90" s="128">
        <f t="shared" si="9"/>
        <v>0</v>
      </c>
      <c r="X90" s="129">
        <f t="shared" si="10"/>
        <v>0</v>
      </c>
      <c r="Y90" s="129">
        <f t="shared" si="11"/>
        <v>0</v>
      </c>
    </row>
    <row r="91" spans="1:25" ht="14.25" customHeight="1">
      <c r="A91" s="75"/>
      <c r="B91" s="75"/>
      <c r="C91" s="75" t="s">
        <v>340</v>
      </c>
      <c r="D91" s="75" t="s">
        <v>341</v>
      </c>
      <c r="E91" s="78">
        <v>233198.21</v>
      </c>
      <c r="F91" s="78">
        <v>233198.21</v>
      </c>
      <c r="G91" s="78">
        <v>233198.21</v>
      </c>
      <c r="H91" s="78">
        <v>233198.21</v>
      </c>
      <c r="I91" s="78">
        <v>0</v>
      </c>
      <c r="J91" s="78">
        <v>0</v>
      </c>
      <c r="K91" s="78">
        <v>0</v>
      </c>
      <c r="L91" s="79">
        <v>0</v>
      </c>
      <c r="M91" s="77">
        <f t="shared" si="6"/>
        <v>0</v>
      </c>
      <c r="N91" s="78">
        <f t="shared" si="7"/>
        <v>0</v>
      </c>
      <c r="O91" s="78">
        <f t="shared" si="8"/>
        <v>0</v>
      </c>
      <c r="P91" s="78">
        <v>0</v>
      </c>
      <c r="Q91" s="78">
        <v>0</v>
      </c>
      <c r="R91" s="78">
        <v>0</v>
      </c>
      <c r="S91" s="78">
        <v>0</v>
      </c>
      <c r="T91" s="78">
        <v>0</v>
      </c>
      <c r="U91" s="78">
        <v>0</v>
      </c>
      <c r="V91" s="79">
        <v>0</v>
      </c>
      <c r="W91" s="128">
        <f t="shared" si="9"/>
        <v>0</v>
      </c>
      <c r="X91" s="129">
        <f t="shared" si="10"/>
        <v>0</v>
      </c>
      <c r="Y91" s="129">
        <f t="shared" si="11"/>
        <v>0</v>
      </c>
    </row>
    <row r="92" spans="1:25" ht="14.25" customHeight="1">
      <c r="A92" s="75"/>
      <c r="B92" s="75"/>
      <c r="C92" s="75" t="s">
        <v>292</v>
      </c>
      <c r="D92" s="75" t="s">
        <v>293</v>
      </c>
      <c r="E92" s="78">
        <v>233198.21</v>
      </c>
      <c r="F92" s="78">
        <v>233198.21</v>
      </c>
      <c r="G92" s="78">
        <v>233198.21</v>
      </c>
      <c r="H92" s="78">
        <v>233198.21</v>
      </c>
      <c r="I92" s="78">
        <v>0</v>
      </c>
      <c r="J92" s="78">
        <v>0</v>
      </c>
      <c r="K92" s="78">
        <v>0</v>
      </c>
      <c r="L92" s="79">
        <v>0</v>
      </c>
      <c r="M92" s="77">
        <f t="shared" si="6"/>
        <v>0</v>
      </c>
      <c r="N92" s="78">
        <f t="shared" si="7"/>
        <v>0</v>
      </c>
      <c r="O92" s="78">
        <f t="shared" si="8"/>
        <v>0</v>
      </c>
      <c r="P92" s="78">
        <v>0</v>
      </c>
      <c r="Q92" s="78">
        <v>0</v>
      </c>
      <c r="R92" s="78">
        <v>0</v>
      </c>
      <c r="S92" s="78">
        <v>0</v>
      </c>
      <c r="T92" s="78">
        <v>0</v>
      </c>
      <c r="U92" s="78">
        <v>0</v>
      </c>
      <c r="V92" s="79">
        <v>0</v>
      </c>
      <c r="W92" s="128">
        <f t="shared" si="9"/>
        <v>0</v>
      </c>
      <c r="X92" s="129">
        <f t="shared" si="10"/>
        <v>0</v>
      </c>
      <c r="Y92" s="129">
        <f t="shared" si="11"/>
        <v>0</v>
      </c>
    </row>
    <row r="93" spans="1:25" ht="14.25" customHeight="1">
      <c r="A93" s="75" t="s">
        <v>294</v>
      </c>
      <c r="B93" s="75" t="s">
        <v>295</v>
      </c>
      <c r="C93" s="75" t="s">
        <v>170</v>
      </c>
      <c r="D93" s="75" t="s">
        <v>296</v>
      </c>
      <c r="E93" s="78">
        <v>233198.21</v>
      </c>
      <c r="F93" s="78">
        <v>233198.21</v>
      </c>
      <c r="G93" s="78">
        <v>233198.21</v>
      </c>
      <c r="H93" s="78">
        <v>233198.21</v>
      </c>
      <c r="I93" s="78">
        <v>0</v>
      </c>
      <c r="J93" s="78">
        <v>0</v>
      </c>
      <c r="K93" s="78">
        <v>0</v>
      </c>
      <c r="L93" s="79">
        <v>0</v>
      </c>
      <c r="M93" s="77">
        <f t="shared" si="6"/>
        <v>0</v>
      </c>
      <c r="N93" s="78">
        <f t="shared" si="7"/>
        <v>0</v>
      </c>
      <c r="O93" s="78">
        <f t="shared" si="8"/>
        <v>0</v>
      </c>
      <c r="P93" s="78">
        <v>0</v>
      </c>
      <c r="Q93" s="78">
        <v>0</v>
      </c>
      <c r="R93" s="78">
        <v>0</v>
      </c>
      <c r="S93" s="78">
        <v>0</v>
      </c>
      <c r="T93" s="78">
        <v>0</v>
      </c>
      <c r="U93" s="78">
        <v>0</v>
      </c>
      <c r="V93" s="79">
        <v>0</v>
      </c>
      <c r="W93" s="128">
        <f t="shared" si="9"/>
        <v>0</v>
      </c>
      <c r="X93" s="129">
        <f t="shared" si="10"/>
        <v>0</v>
      </c>
      <c r="Y93" s="129">
        <f t="shared" si="11"/>
        <v>0</v>
      </c>
    </row>
    <row r="94" spans="1:25" ht="14.25" customHeight="1">
      <c r="A94" s="75"/>
      <c r="B94" s="75"/>
      <c r="C94" s="75" t="s">
        <v>342</v>
      </c>
      <c r="D94" s="75" t="s">
        <v>343</v>
      </c>
      <c r="E94" s="78">
        <v>226294.64</v>
      </c>
      <c r="F94" s="78">
        <v>226294.64</v>
      </c>
      <c r="G94" s="78">
        <v>226294.64</v>
      </c>
      <c r="H94" s="78">
        <v>226294.64</v>
      </c>
      <c r="I94" s="78">
        <v>0</v>
      </c>
      <c r="J94" s="78">
        <v>0</v>
      </c>
      <c r="K94" s="78">
        <v>0</v>
      </c>
      <c r="L94" s="79">
        <v>0</v>
      </c>
      <c r="M94" s="77">
        <f t="shared" si="6"/>
        <v>0</v>
      </c>
      <c r="N94" s="78">
        <f t="shared" si="7"/>
        <v>0</v>
      </c>
      <c r="O94" s="78">
        <f t="shared" si="8"/>
        <v>0</v>
      </c>
      <c r="P94" s="78">
        <v>0</v>
      </c>
      <c r="Q94" s="78">
        <v>0</v>
      </c>
      <c r="R94" s="78">
        <v>0</v>
      </c>
      <c r="S94" s="78">
        <v>0</v>
      </c>
      <c r="T94" s="78">
        <v>0</v>
      </c>
      <c r="U94" s="78">
        <v>0</v>
      </c>
      <c r="V94" s="79">
        <v>0</v>
      </c>
      <c r="W94" s="128">
        <f t="shared" si="9"/>
        <v>0</v>
      </c>
      <c r="X94" s="129">
        <f t="shared" si="10"/>
        <v>0</v>
      </c>
      <c r="Y94" s="129">
        <f t="shared" si="11"/>
        <v>0</v>
      </c>
    </row>
    <row r="95" spans="1:25" ht="14.25" customHeight="1">
      <c r="A95" s="75"/>
      <c r="B95" s="75"/>
      <c r="C95" s="75" t="s">
        <v>292</v>
      </c>
      <c r="D95" s="75" t="s">
        <v>293</v>
      </c>
      <c r="E95" s="78">
        <v>226294.64</v>
      </c>
      <c r="F95" s="78">
        <v>226294.64</v>
      </c>
      <c r="G95" s="78">
        <v>226294.64</v>
      </c>
      <c r="H95" s="78">
        <v>226294.64</v>
      </c>
      <c r="I95" s="78">
        <v>0</v>
      </c>
      <c r="J95" s="78">
        <v>0</v>
      </c>
      <c r="K95" s="78">
        <v>0</v>
      </c>
      <c r="L95" s="79">
        <v>0</v>
      </c>
      <c r="M95" s="77">
        <f t="shared" si="6"/>
        <v>0</v>
      </c>
      <c r="N95" s="78">
        <f t="shared" si="7"/>
        <v>0</v>
      </c>
      <c r="O95" s="78">
        <f t="shared" si="8"/>
        <v>0</v>
      </c>
      <c r="P95" s="78">
        <v>0</v>
      </c>
      <c r="Q95" s="78">
        <v>0</v>
      </c>
      <c r="R95" s="78">
        <v>0</v>
      </c>
      <c r="S95" s="78">
        <v>0</v>
      </c>
      <c r="T95" s="78">
        <v>0</v>
      </c>
      <c r="U95" s="78">
        <v>0</v>
      </c>
      <c r="V95" s="79">
        <v>0</v>
      </c>
      <c r="W95" s="128">
        <f t="shared" si="9"/>
        <v>0</v>
      </c>
      <c r="X95" s="129">
        <f t="shared" si="10"/>
        <v>0</v>
      </c>
      <c r="Y95" s="129">
        <f t="shared" si="11"/>
        <v>0</v>
      </c>
    </row>
    <row r="96" spans="1:25" ht="14.25" customHeight="1">
      <c r="A96" s="75" t="s">
        <v>294</v>
      </c>
      <c r="B96" s="75" t="s">
        <v>295</v>
      </c>
      <c r="C96" s="75" t="s">
        <v>173</v>
      </c>
      <c r="D96" s="75" t="s">
        <v>296</v>
      </c>
      <c r="E96" s="78">
        <v>226294.64</v>
      </c>
      <c r="F96" s="78">
        <v>226294.64</v>
      </c>
      <c r="G96" s="78">
        <v>226294.64</v>
      </c>
      <c r="H96" s="78">
        <v>226294.64</v>
      </c>
      <c r="I96" s="78">
        <v>0</v>
      </c>
      <c r="J96" s="78">
        <v>0</v>
      </c>
      <c r="K96" s="78">
        <v>0</v>
      </c>
      <c r="L96" s="79">
        <v>0</v>
      </c>
      <c r="M96" s="77">
        <f t="shared" si="6"/>
        <v>0</v>
      </c>
      <c r="N96" s="78">
        <f t="shared" si="7"/>
        <v>0</v>
      </c>
      <c r="O96" s="78">
        <f t="shared" si="8"/>
        <v>0</v>
      </c>
      <c r="P96" s="78">
        <v>0</v>
      </c>
      <c r="Q96" s="78">
        <v>0</v>
      </c>
      <c r="R96" s="78">
        <v>0</v>
      </c>
      <c r="S96" s="78">
        <v>0</v>
      </c>
      <c r="T96" s="78">
        <v>0</v>
      </c>
      <c r="U96" s="78">
        <v>0</v>
      </c>
      <c r="V96" s="79">
        <v>0</v>
      </c>
      <c r="W96" s="128">
        <f t="shared" si="9"/>
        <v>0</v>
      </c>
      <c r="X96" s="129">
        <f t="shared" si="10"/>
        <v>0</v>
      </c>
      <c r="Y96" s="129">
        <f t="shared" si="11"/>
        <v>0</v>
      </c>
    </row>
    <row r="97" spans="1:25" ht="14.25" customHeight="1">
      <c r="A97" s="75"/>
      <c r="B97" s="75"/>
      <c r="C97" s="75" t="s">
        <v>344</v>
      </c>
      <c r="D97" s="75" t="s">
        <v>345</v>
      </c>
      <c r="E97" s="78">
        <v>147903.70000000001</v>
      </c>
      <c r="F97" s="78">
        <v>147903.70000000001</v>
      </c>
      <c r="G97" s="78">
        <v>147903.70000000001</v>
      </c>
      <c r="H97" s="78">
        <v>147903.70000000001</v>
      </c>
      <c r="I97" s="78">
        <v>0</v>
      </c>
      <c r="J97" s="78">
        <v>0</v>
      </c>
      <c r="K97" s="78">
        <v>0</v>
      </c>
      <c r="L97" s="79">
        <v>0</v>
      </c>
      <c r="M97" s="77">
        <f t="shared" si="6"/>
        <v>0</v>
      </c>
      <c r="N97" s="78">
        <f t="shared" si="7"/>
        <v>0</v>
      </c>
      <c r="O97" s="78">
        <f t="shared" si="8"/>
        <v>0</v>
      </c>
      <c r="P97" s="78">
        <v>0</v>
      </c>
      <c r="Q97" s="78">
        <v>0</v>
      </c>
      <c r="R97" s="78">
        <v>0</v>
      </c>
      <c r="S97" s="78">
        <v>0</v>
      </c>
      <c r="T97" s="78">
        <v>0</v>
      </c>
      <c r="U97" s="78">
        <v>0</v>
      </c>
      <c r="V97" s="79">
        <v>0</v>
      </c>
      <c r="W97" s="128">
        <f t="shared" si="9"/>
        <v>0</v>
      </c>
      <c r="X97" s="129">
        <f t="shared" si="10"/>
        <v>0</v>
      </c>
      <c r="Y97" s="129">
        <f t="shared" si="11"/>
        <v>0</v>
      </c>
    </row>
    <row r="98" spans="1:25" ht="14.25" customHeight="1">
      <c r="A98" s="75"/>
      <c r="B98" s="75"/>
      <c r="C98" s="75" t="s">
        <v>292</v>
      </c>
      <c r="D98" s="75" t="s">
        <v>293</v>
      </c>
      <c r="E98" s="78">
        <v>147903.70000000001</v>
      </c>
      <c r="F98" s="78">
        <v>147903.70000000001</v>
      </c>
      <c r="G98" s="78">
        <v>147903.70000000001</v>
      </c>
      <c r="H98" s="78">
        <v>147903.70000000001</v>
      </c>
      <c r="I98" s="78">
        <v>0</v>
      </c>
      <c r="J98" s="78">
        <v>0</v>
      </c>
      <c r="K98" s="78">
        <v>0</v>
      </c>
      <c r="L98" s="79">
        <v>0</v>
      </c>
      <c r="M98" s="77">
        <f t="shared" si="6"/>
        <v>0</v>
      </c>
      <c r="N98" s="78">
        <f t="shared" si="7"/>
        <v>0</v>
      </c>
      <c r="O98" s="78">
        <f t="shared" si="8"/>
        <v>0</v>
      </c>
      <c r="P98" s="78">
        <v>0</v>
      </c>
      <c r="Q98" s="78">
        <v>0</v>
      </c>
      <c r="R98" s="78">
        <v>0</v>
      </c>
      <c r="S98" s="78">
        <v>0</v>
      </c>
      <c r="T98" s="78">
        <v>0</v>
      </c>
      <c r="U98" s="78">
        <v>0</v>
      </c>
      <c r="V98" s="79">
        <v>0</v>
      </c>
      <c r="W98" s="128">
        <f t="shared" si="9"/>
        <v>0</v>
      </c>
      <c r="X98" s="129">
        <f t="shared" si="10"/>
        <v>0</v>
      </c>
      <c r="Y98" s="129">
        <f t="shared" si="11"/>
        <v>0</v>
      </c>
    </row>
    <row r="99" spans="1:25" ht="14.25" customHeight="1">
      <c r="A99" s="75" t="s">
        <v>294</v>
      </c>
      <c r="B99" s="75" t="s">
        <v>295</v>
      </c>
      <c r="C99" s="75" t="s">
        <v>176</v>
      </c>
      <c r="D99" s="75" t="s">
        <v>296</v>
      </c>
      <c r="E99" s="78">
        <v>147903.70000000001</v>
      </c>
      <c r="F99" s="78">
        <v>147903.70000000001</v>
      </c>
      <c r="G99" s="78">
        <v>147903.70000000001</v>
      </c>
      <c r="H99" s="78">
        <v>147903.70000000001</v>
      </c>
      <c r="I99" s="78">
        <v>0</v>
      </c>
      <c r="J99" s="78">
        <v>0</v>
      </c>
      <c r="K99" s="78">
        <v>0</v>
      </c>
      <c r="L99" s="79">
        <v>0</v>
      </c>
      <c r="M99" s="77">
        <f t="shared" si="6"/>
        <v>0</v>
      </c>
      <c r="N99" s="78">
        <f t="shared" si="7"/>
        <v>0</v>
      </c>
      <c r="O99" s="78">
        <f t="shared" si="8"/>
        <v>0</v>
      </c>
      <c r="P99" s="78">
        <v>0</v>
      </c>
      <c r="Q99" s="78">
        <v>0</v>
      </c>
      <c r="R99" s="78">
        <v>0</v>
      </c>
      <c r="S99" s="78">
        <v>0</v>
      </c>
      <c r="T99" s="78">
        <v>0</v>
      </c>
      <c r="U99" s="78">
        <v>0</v>
      </c>
      <c r="V99" s="79">
        <v>0</v>
      </c>
      <c r="W99" s="128">
        <f t="shared" si="9"/>
        <v>0</v>
      </c>
      <c r="X99" s="129">
        <f t="shared" si="10"/>
        <v>0</v>
      </c>
      <c r="Y99" s="129">
        <f t="shared" si="11"/>
        <v>0</v>
      </c>
    </row>
    <row r="100" spans="1:25" ht="14.25" customHeight="1">
      <c r="A100" s="75"/>
      <c r="B100" s="75"/>
      <c r="C100" s="75" t="s">
        <v>346</v>
      </c>
      <c r="D100" s="75" t="s">
        <v>347</v>
      </c>
      <c r="E100" s="78">
        <v>116462.02</v>
      </c>
      <c r="F100" s="78">
        <v>116462.02</v>
      </c>
      <c r="G100" s="78">
        <v>116462.02</v>
      </c>
      <c r="H100" s="78">
        <v>116462.02</v>
      </c>
      <c r="I100" s="78">
        <v>0</v>
      </c>
      <c r="J100" s="78">
        <v>0</v>
      </c>
      <c r="K100" s="78">
        <v>0</v>
      </c>
      <c r="L100" s="79">
        <v>0</v>
      </c>
      <c r="M100" s="77">
        <f t="shared" si="6"/>
        <v>0</v>
      </c>
      <c r="N100" s="78">
        <f t="shared" si="7"/>
        <v>0</v>
      </c>
      <c r="O100" s="78">
        <f t="shared" si="8"/>
        <v>0</v>
      </c>
      <c r="P100" s="78">
        <v>0</v>
      </c>
      <c r="Q100" s="78">
        <v>0</v>
      </c>
      <c r="R100" s="78">
        <v>0</v>
      </c>
      <c r="S100" s="78">
        <v>0</v>
      </c>
      <c r="T100" s="78">
        <v>0</v>
      </c>
      <c r="U100" s="78">
        <v>0</v>
      </c>
      <c r="V100" s="79">
        <v>0</v>
      </c>
      <c r="W100" s="128">
        <f t="shared" si="9"/>
        <v>0</v>
      </c>
      <c r="X100" s="129">
        <f t="shared" si="10"/>
        <v>0</v>
      </c>
      <c r="Y100" s="129">
        <f t="shared" si="11"/>
        <v>0</v>
      </c>
    </row>
    <row r="101" spans="1:25" ht="14.25" customHeight="1">
      <c r="A101" s="75"/>
      <c r="B101" s="75"/>
      <c r="C101" s="75" t="s">
        <v>292</v>
      </c>
      <c r="D101" s="75" t="s">
        <v>293</v>
      </c>
      <c r="E101" s="78">
        <v>116462.02</v>
      </c>
      <c r="F101" s="78">
        <v>116462.02</v>
      </c>
      <c r="G101" s="78">
        <v>116462.02</v>
      </c>
      <c r="H101" s="78">
        <v>116462.02</v>
      </c>
      <c r="I101" s="78">
        <v>0</v>
      </c>
      <c r="J101" s="78">
        <v>0</v>
      </c>
      <c r="K101" s="78">
        <v>0</v>
      </c>
      <c r="L101" s="79">
        <v>0</v>
      </c>
      <c r="M101" s="77">
        <f t="shared" si="6"/>
        <v>0</v>
      </c>
      <c r="N101" s="78">
        <f t="shared" si="7"/>
        <v>0</v>
      </c>
      <c r="O101" s="78">
        <f t="shared" si="8"/>
        <v>0</v>
      </c>
      <c r="P101" s="78">
        <v>0</v>
      </c>
      <c r="Q101" s="78">
        <v>0</v>
      </c>
      <c r="R101" s="78">
        <v>0</v>
      </c>
      <c r="S101" s="78">
        <v>0</v>
      </c>
      <c r="T101" s="78">
        <v>0</v>
      </c>
      <c r="U101" s="78">
        <v>0</v>
      </c>
      <c r="V101" s="79">
        <v>0</v>
      </c>
      <c r="W101" s="128">
        <f t="shared" si="9"/>
        <v>0</v>
      </c>
      <c r="X101" s="129">
        <f t="shared" si="10"/>
        <v>0</v>
      </c>
      <c r="Y101" s="129">
        <f t="shared" si="11"/>
        <v>0</v>
      </c>
    </row>
    <row r="102" spans="1:25" ht="14.25" customHeight="1">
      <c r="A102" s="75" t="s">
        <v>294</v>
      </c>
      <c r="B102" s="75" t="s">
        <v>295</v>
      </c>
      <c r="C102" s="75" t="s">
        <v>179</v>
      </c>
      <c r="D102" s="75" t="s">
        <v>296</v>
      </c>
      <c r="E102" s="78">
        <v>116462.02</v>
      </c>
      <c r="F102" s="78">
        <v>116462.02</v>
      </c>
      <c r="G102" s="78">
        <v>116462.02</v>
      </c>
      <c r="H102" s="78">
        <v>116462.02</v>
      </c>
      <c r="I102" s="78">
        <v>0</v>
      </c>
      <c r="J102" s="78">
        <v>0</v>
      </c>
      <c r="K102" s="78">
        <v>0</v>
      </c>
      <c r="L102" s="79">
        <v>0</v>
      </c>
      <c r="M102" s="77">
        <f t="shared" si="6"/>
        <v>0</v>
      </c>
      <c r="N102" s="78">
        <f t="shared" si="7"/>
        <v>0</v>
      </c>
      <c r="O102" s="78">
        <f t="shared" si="8"/>
        <v>0</v>
      </c>
      <c r="P102" s="78">
        <v>0</v>
      </c>
      <c r="Q102" s="78">
        <v>0</v>
      </c>
      <c r="R102" s="78">
        <v>0</v>
      </c>
      <c r="S102" s="78">
        <v>0</v>
      </c>
      <c r="T102" s="78">
        <v>0</v>
      </c>
      <c r="U102" s="78">
        <v>0</v>
      </c>
      <c r="V102" s="79">
        <v>0</v>
      </c>
      <c r="W102" s="128">
        <f t="shared" si="9"/>
        <v>0</v>
      </c>
      <c r="X102" s="129">
        <f t="shared" si="10"/>
        <v>0</v>
      </c>
      <c r="Y102" s="129">
        <f t="shared" si="11"/>
        <v>0</v>
      </c>
    </row>
    <row r="103" spans="1:25" ht="14.25" customHeight="1">
      <c r="A103" s="75"/>
      <c r="B103" s="75"/>
      <c r="C103" s="75" t="s">
        <v>348</v>
      </c>
      <c r="D103" s="75" t="s">
        <v>349</v>
      </c>
      <c r="E103" s="78">
        <v>222905.09</v>
      </c>
      <c r="F103" s="78">
        <v>222905.09</v>
      </c>
      <c r="G103" s="78">
        <v>222905.09</v>
      </c>
      <c r="H103" s="78">
        <v>222905.09</v>
      </c>
      <c r="I103" s="78">
        <v>0</v>
      </c>
      <c r="J103" s="78">
        <v>0</v>
      </c>
      <c r="K103" s="78">
        <v>0</v>
      </c>
      <c r="L103" s="79">
        <v>0</v>
      </c>
      <c r="M103" s="77">
        <f t="shared" si="6"/>
        <v>0</v>
      </c>
      <c r="N103" s="78">
        <f t="shared" si="7"/>
        <v>0</v>
      </c>
      <c r="O103" s="78">
        <f t="shared" si="8"/>
        <v>0</v>
      </c>
      <c r="P103" s="78">
        <v>0</v>
      </c>
      <c r="Q103" s="78">
        <v>0</v>
      </c>
      <c r="R103" s="78">
        <v>0</v>
      </c>
      <c r="S103" s="78">
        <v>0</v>
      </c>
      <c r="T103" s="78">
        <v>0</v>
      </c>
      <c r="U103" s="78">
        <v>0</v>
      </c>
      <c r="V103" s="79">
        <v>0</v>
      </c>
      <c r="W103" s="128">
        <f t="shared" si="9"/>
        <v>0</v>
      </c>
      <c r="X103" s="129">
        <f t="shared" si="10"/>
        <v>0</v>
      </c>
      <c r="Y103" s="129">
        <f t="shared" si="11"/>
        <v>0</v>
      </c>
    </row>
    <row r="104" spans="1:25" ht="14.25" customHeight="1">
      <c r="A104" s="75"/>
      <c r="B104" s="75"/>
      <c r="C104" s="75" t="s">
        <v>292</v>
      </c>
      <c r="D104" s="75" t="s">
        <v>293</v>
      </c>
      <c r="E104" s="78">
        <v>222905.09</v>
      </c>
      <c r="F104" s="78">
        <v>222905.09</v>
      </c>
      <c r="G104" s="78">
        <v>222905.09</v>
      </c>
      <c r="H104" s="78">
        <v>222905.09</v>
      </c>
      <c r="I104" s="78">
        <v>0</v>
      </c>
      <c r="J104" s="78">
        <v>0</v>
      </c>
      <c r="K104" s="78">
        <v>0</v>
      </c>
      <c r="L104" s="79">
        <v>0</v>
      </c>
      <c r="M104" s="77">
        <f t="shared" si="6"/>
        <v>0</v>
      </c>
      <c r="N104" s="78">
        <f t="shared" si="7"/>
        <v>0</v>
      </c>
      <c r="O104" s="78">
        <f t="shared" si="8"/>
        <v>0</v>
      </c>
      <c r="P104" s="78">
        <v>0</v>
      </c>
      <c r="Q104" s="78">
        <v>0</v>
      </c>
      <c r="R104" s="78">
        <v>0</v>
      </c>
      <c r="S104" s="78">
        <v>0</v>
      </c>
      <c r="T104" s="78">
        <v>0</v>
      </c>
      <c r="U104" s="78">
        <v>0</v>
      </c>
      <c r="V104" s="79">
        <v>0</v>
      </c>
      <c r="W104" s="128">
        <f t="shared" si="9"/>
        <v>0</v>
      </c>
      <c r="X104" s="129">
        <f t="shared" si="10"/>
        <v>0</v>
      </c>
      <c r="Y104" s="129">
        <f t="shared" si="11"/>
        <v>0</v>
      </c>
    </row>
    <row r="105" spans="1:25" ht="14.25" customHeight="1">
      <c r="A105" s="75" t="s">
        <v>294</v>
      </c>
      <c r="B105" s="75" t="s">
        <v>295</v>
      </c>
      <c r="C105" s="75" t="s">
        <v>182</v>
      </c>
      <c r="D105" s="75" t="s">
        <v>296</v>
      </c>
      <c r="E105" s="78">
        <v>222905.09</v>
      </c>
      <c r="F105" s="78">
        <v>222905.09</v>
      </c>
      <c r="G105" s="78">
        <v>222905.09</v>
      </c>
      <c r="H105" s="78">
        <v>222905.09</v>
      </c>
      <c r="I105" s="78">
        <v>0</v>
      </c>
      <c r="J105" s="78">
        <v>0</v>
      </c>
      <c r="K105" s="78">
        <v>0</v>
      </c>
      <c r="L105" s="79">
        <v>0</v>
      </c>
      <c r="M105" s="77">
        <f t="shared" si="6"/>
        <v>0</v>
      </c>
      <c r="N105" s="78">
        <f t="shared" si="7"/>
        <v>0</v>
      </c>
      <c r="O105" s="78">
        <f t="shared" si="8"/>
        <v>0</v>
      </c>
      <c r="P105" s="78">
        <v>0</v>
      </c>
      <c r="Q105" s="78">
        <v>0</v>
      </c>
      <c r="R105" s="78">
        <v>0</v>
      </c>
      <c r="S105" s="78">
        <v>0</v>
      </c>
      <c r="T105" s="78">
        <v>0</v>
      </c>
      <c r="U105" s="78">
        <v>0</v>
      </c>
      <c r="V105" s="79">
        <v>0</v>
      </c>
      <c r="W105" s="128">
        <f t="shared" si="9"/>
        <v>0</v>
      </c>
      <c r="X105" s="129">
        <f t="shared" si="10"/>
        <v>0</v>
      </c>
      <c r="Y105" s="129">
        <f t="shared" si="11"/>
        <v>0</v>
      </c>
    </row>
    <row r="106" spans="1:25" ht="14.25" customHeight="1">
      <c r="A106" s="75"/>
      <c r="B106" s="75"/>
      <c r="C106" s="75" t="s">
        <v>350</v>
      </c>
      <c r="D106" s="75" t="s">
        <v>351</v>
      </c>
      <c r="E106" s="78">
        <v>139621.31</v>
      </c>
      <c r="F106" s="78">
        <v>139621.31</v>
      </c>
      <c r="G106" s="78">
        <v>139621.31</v>
      </c>
      <c r="H106" s="78">
        <v>139621.31</v>
      </c>
      <c r="I106" s="78">
        <v>0</v>
      </c>
      <c r="J106" s="78">
        <v>0</v>
      </c>
      <c r="K106" s="78">
        <v>0</v>
      </c>
      <c r="L106" s="79">
        <v>0</v>
      </c>
      <c r="M106" s="77">
        <f t="shared" si="6"/>
        <v>0</v>
      </c>
      <c r="N106" s="78">
        <f t="shared" si="7"/>
        <v>0</v>
      </c>
      <c r="O106" s="78">
        <f t="shared" si="8"/>
        <v>0</v>
      </c>
      <c r="P106" s="78">
        <v>0</v>
      </c>
      <c r="Q106" s="78">
        <v>0</v>
      </c>
      <c r="R106" s="78">
        <v>0</v>
      </c>
      <c r="S106" s="78">
        <v>0</v>
      </c>
      <c r="T106" s="78">
        <v>0</v>
      </c>
      <c r="U106" s="78">
        <v>0</v>
      </c>
      <c r="V106" s="79">
        <v>0</v>
      </c>
      <c r="W106" s="128">
        <f t="shared" si="9"/>
        <v>0</v>
      </c>
      <c r="X106" s="129">
        <f t="shared" si="10"/>
        <v>0</v>
      </c>
      <c r="Y106" s="129">
        <f t="shared" si="11"/>
        <v>0</v>
      </c>
    </row>
    <row r="107" spans="1:25" ht="14.25" customHeight="1">
      <c r="A107" s="75"/>
      <c r="B107" s="75"/>
      <c r="C107" s="75" t="s">
        <v>292</v>
      </c>
      <c r="D107" s="75" t="s">
        <v>293</v>
      </c>
      <c r="E107" s="78">
        <v>139621.31</v>
      </c>
      <c r="F107" s="78">
        <v>139621.31</v>
      </c>
      <c r="G107" s="78">
        <v>139621.31</v>
      </c>
      <c r="H107" s="78">
        <v>139621.31</v>
      </c>
      <c r="I107" s="78">
        <v>0</v>
      </c>
      <c r="J107" s="78">
        <v>0</v>
      </c>
      <c r="K107" s="78">
        <v>0</v>
      </c>
      <c r="L107" s="79">
        <v>0</v>
      </c>
      <c r="M107" s="77">
        <f t="shared" si="6"/>
        <v>0</v>
      </c>
      <c r="N107" s="78">
        <f t="shared" si="7"/>
        <v>0</v>
      </c>
      <c r="O107" s="78">
        <f t="shared" si="8"/>
        <v>0</v>
      </c>
      <c r="P107" s="78">
        <v>0</v>
      </c>
      <c r="Q107" s="78">
        <v>0</v>
      </c>
      <c r="R107" s="78">
        <v>0</v>
      </c>
      <c r="S107" s="78">
        <v>0</v>
      </c>
      <c r="T107" s="78">
        <v>0</v>
      </c>
      <c r="U107" s="78">
        <v>0</v>
      </c>
      <c r="V107" s="79">
        <v>0</v>
      </c>
      <c r="W107" s="128">
        <f t="shared" si="9"/>
        <v>0</v>
      </c>
      <c r="X107" s="129">
        <f t="shared" si="10"/>
        <v>0</v>
      </c>
      <c r="Y107" s="129">
        <f t="shared" si="11"/>
        <v>0</v>
      </c>
    </row>
    <row r="108" spans="1:25" ht="14.25" customHeight="1">
      <c r="A108" s="75" t="s">
        <v>294</v>
      </c>
      <c r="B108" s="75" t="s">
        <v>295</v>
      </c>
      <c r="C108" s="75" t="s">
        <v>185</v>
      </c>
      <c r="D108" s="75" t="s">
        <v>296</v>
      </c>
      <c r="E108" s="78">
        <v>139621.31</v>
      </c>
      <c r="F108" s="78">
        <v>139621.31</v>
      </c>
      <c r="G108" s="78">
        <v>139621.31</v>
      </c>
      <c r="H108" s="78">
        <v>139621.31</v>
      </c>
      <c r="I108" s="78">
        <v>0</v>
      </c>
      <c r="J108" s="78">
        <v>0</v>
      </c>
      <c r="K108" s="78">
        <v>0</v>
      </c>
      <c r="L108" s="79">
        <v>0</v>
      </c>
      <c r="M108" s="77">
        <f t="shared" si="6"/>
        <v>0</v>
      </c>
      <c r="N108" s="78">
        <f t="shared" si="7"/>
        <v>0</v>
      </c>
      <c r="O108" s="78">
        <f t="shared" si="8"/>
        <v>0</v>
      </c>
      <c r="P108" s="78">
        <v>0</v>
      </c>
      <c r="Q108" s="78">
        <v>0</v>
      </c>
      <c r="R108" s="78">
        <v>0</v>
      </c>
      <c r="S108" s="78">
        <v>0</v>
      </c>
      <c r="T108" s="78">
        <v>0</v>
      </c>
      <c r="U108" s="78">
        <v>0</v>
      </c>
      <c r="V108" s="79">
        <v>0</v>
      </c>
      <c r="W108" s="128">
        <f t="shared" si="9"/>
        <v>0</v>
      </c>
      <c r="X108" s="129">
        <f t="shared" si="10"/>
        <v>0</v>
      </c>
      <c r="Y108" s="129">
        <f t="shared" si="11"/>
        <v>0</v>
      </c>
    </row>
    <row r="109" spans="1:25" ht="14.25" customHeight="1">
      <c r="A109" s="75"/>
      <c r="B109" s="75"/>
      <c r="C109" s="75" t="s">
        <v>352</v>
      </c>
      <c r="D109" s="75" t="s">
        <v>353</v>
      </c>
      <c r="E109" s="78">
        <v>178608.28</v>
      </c>
      <c r="F109" s="78">
        <v>178608.28</v>
      </c>
      <c r="G109" s="78">
        <v>178608.28</v>
      </c>
      <c r="H109" s="78">
        <v>178608.28</v>
      </c>
      <c r="I109" s="78">
        <v>0</v>
      </c>
      <c r="J109" s="78">
        <v>0</v>
      </c>
      <c r="K109" s="78">
        <v>0</v>
      </c>
      <c r="L109" s="79">
        <v>0</v>
      </c>
      <c r="M109" s="77">
        <f t="shared" si="6"/>
        <v>0</v>
      </c>
      <c r="N109" s="78">
        <f t="shared" si="7"/>
        <v>0</v>
      </c>
      <c r="O109" s="78">
        <f t="shared" si="8"/>
        <v>0</v>
      </c>
      <c r="P109" s="78">
        <v>0</v>
      </c>
      <c r="Q109" s="78">
        <v>0</v>
      </c>
      <c r="R109" s="78">
        <v>0</v>
      </c>
      <c r="S109" s="78">
        <v>0</v>
      </c>
      <c r="T109" s="78">
        <v>0</v>
      </c>
      <c r="U109" s="78">
        <v>0</v>
      </c>
      <c r="V109" s="79">
        <v>0</v>
      </c>
      <c r="W109" s="128">
        <f t="shared" si="9"/>
        <v>0</v>
      </c>
      <c r="X109" s="129">
        <f t="shared" si="10"/>
        <v>0</v>
      </c>
      <c r="Y109" s="129">
        <f t="shared" si="11"/>
        <v>0</v>
      </c>
    </row>
    <row r="110" spans="1:25" ht="14.25" customHeight="1">
      <c r="A110" s="75"/>
      <c r="B110" s="75"/>
      <c r="C110" s="75" t="s">
        <v>292</v>
      </c>
      <c r="D110" s="75" t="s">
        <v>293</v>
      </c>
      <c r="E110" s="78">
        <v>178608.28</v>
      </c>
      <c r="F110" s="78">
        <v>178608.28</v>
      </c>
      <c r="G110" s="78">
        <v>178608.28</v>
      </c>
      <c r="H110" s="78">
        <v>178608.28</v>
      </c>
      <c r="I110" s="78">
        <v>0</v>
      </c>
      <c r="J110" s="78">
        <v>0</v>
      </c>
      <c r="K110" s="78">
        <v>0</v>
      </c>
      <c r="L110" s="79">
        <v>0</v>
      </c>
      <c r="M110" s="77">
        <f t="shared" si="6"/>
        <v>0</v>
      </c>
      <c r="N110" s="78">
        <f t="shared" si="7"/>
        <v>0</v>
      </c>
      <c r="O110" s="78">
        <f t="shared" si="8"/>
        <v>0</v>
      </c>
      <c r="P110" s="78">
        <v>0</v>
      </c>
      <c r="Q110" s="78">
        <v>0</v>
      </c>
      <c r="R110" s="78">
        <v>0</v>
      </c>
      <c r="S110" s="78">
        <v>0</v>
      </c>
      <c r="T110" s="78">
        <v>0</v>
      </c>
      <c r="U110" s="78">
        <v>0</v>
      </c>
      <c r="V110" s="79">
        <v>0</v>
      </c>
      <c r="W110" s="128">
        <f t="shared" si="9"/>
        <v>0</v>
      </c>
      <c r="X110" s="129">
        <f t="shared" si="10"/>
        <v>0</v>
      </c>
      <c r="Y110" s="129">
        <f t="shared" si="11"/>
        <v>0</v>
      </c>
    </row>
    <row r="111" spans="1:25" ht="14.25" customHeight="1">
      <c r="A111" s="75" t="s">
        <v>294</v>
      </c>
      <c r="B111" s="75" t="s">
        <v>295</v>
      </c>
      <c r="C111" s="75" t="s">
        <v>188</v>
      </c>
      <c r="D111" s="75" t="s">
        <v>296</v>
      </c>
      <c r="E111" s="78">
        <v>178608.28</v>
      </c>
      <c r="F111" s="78">
        <v>178608.28</v>
      </c>
      <c r="G111" s="78">
        <v>178608.28</v>
      </c>
      <c r="H111" s="78">
        <v>178608.28</v>
      </c>
      <c r="I111" s="78">
        <v>0</v>
      </c>
      <c r="J111" s="78">
        <v>0</v>
      </c>
      <c r="K111" s="78">
        <v>0</v>
      </c>
      <c r="L111" s="79">
        <v>0</v>
      </c>
      <c r="M111" s="77">
        <f t="shared" si="6"/>
        <v>0</v>
      </c>
      <c r="N111" s="78">
        <f t="shared" si="7"/>
        <v>0</v>
      </c>
      <c r="O111" s="78">
        <f t="shared" si="8"/>
        <v>0</v>
      </c>
      <c r="P111" s="78">
        <v>0</v>
      </c>
      <c r="Q111" s="78">
        <v>0</v>
      </c>
      <c r="R111" s="78">
        <v>0</v>
      </c>
      <c r="S111" s="78">
        <v>0</v>
      </c>
      <c r="T111" s="78">
        <v>0</v>
      </c>
      <c r="U111" s="78">
        <v>0</v>
      </c>
      <c r="V111" s="79">
        <v>0</v>
      </c>
      <c r="W111" s="128">
        <f t="shared" si="9"/>
        <v>0</v>
      </c>
      <c r="X111" s="129">
        <f t="shared" si="10"/>
        <v>0</v>
      </c>
      <c r="Y111" s="129">
        <f t="shared" si="11"/>
        <v>0</v>
      </c>
    </row>
    <row r="112" spans="1:25" ht="14.25" customHeight="1">
      <c r="A112" s="75"/>
      <c r="B112" s="75"/>
      <c r="C112" s="75" t="s">
        <v>354</v>
      </c>
      <c r="D112" s="75" t="s">
        <v>355</v>
      </c>
      <c r="E112" s="78">
        <v>137453.62</v>
      </c>
      <c r="F112" s="78">
        <v>137453.62</v>
      </c>
      <c r="G112" s="78">
        <v>137453.62</v>
      </c>
      <c r="H112" s="78">
        <v>137453.62</v>
      </c>
      <c r="I112" s="78">
        <v>0</v>
      </c>
      <c r="J112" s="78">
        <v>0</v>
      </c>
      <c r="K112" s="78">
        <v>0</v>
      </c>
      <c r="L112" s="79">
        <v>0</v>
      </c>
      <c r="M112" s="77">
        <f t="shared" si="6"/>
        <v>0</v>
      </c>
      <c r="N112" s="78">
        <f t="shared" si="7"/>
        <v>0</v>
      </c>
      <c r="O112" s="78">
        <f t="shared" si="8"/>
        <v>0</v>
      </c>
      <c r="P112" s="78">
        <v>0</v>
      </c>
      <c r="Q112" s="78">
        <v>0</v>
      </c>
      <c r="R112" s="78">
        <v>0</v>
      </c>
      <c r="S112" s="78">
        <v>0</v>
      </c>
      <c r="T112" s="78">
        <v>0</v>
      </c>
      <c r="U112" s="78">
        <v>0</v>
      </c>
      <c r="V112" s="79">
        <v>0</v>
      </c>
      <c r="W112" s="128">
        <f t="shared" si="9"/>
        <v>0</v>
      </c>
      <c r="X112" s="129">
        <f t="shared" si="10"/>
        <v>0</v>
      </c>
      <c r="Y112" s="129">
        <f t="shared" si="11"/>
        <v>0</v>
      </c>
    </row>
    <row r="113" spans="1:25" ht="14.25" customHeight="1">
      <c r="A113" s="75"/>
      <c r="B113" s="75"/>
      <c r="C113" s="75" t="s">
        <v>292</v>
      </c>
      <c r="D113" s="75" t="s">
        <v>293</v>
      </c>
      <c r="E113" s="78">
        <v>137453.62</v>
      </c>
      <c r="F113" s="78">
        <v>137453.62</v>
      </c>
      <c r="G113" s="78">
        <v>137453.62</v>
      </c>
      <c r="H113" s="78">
        <v>137453.62</v>
      </c>
      <c r="I113" s="78">
        <v>0</v>
      </c>
      <c r="J113" s="78">
        <v>0</v>
      </c>
      <c r="K113" s="78">
        <v>0</v>
      </c>
      <c r="L113" s="79">
        <v>0</v>
      </c>
      <c r="M113" s="77">
        <f t="shared" si="6"/>
        <v>0</v>
      </c>
      <c r="N113" s="78">
        <f t="shared" si="7"/>
        <v>0</v>
      </c>
      <c r="O113" s="78">
        <f t="shared" si="8"/>
        <v>0</v>
      </c>
      <c r="P113" s="78">
        <v>0</v>
      </c>
      <c r="Q113" s="78">
        <v>0</v>
      </c>
      <c r="R113" s="78">
        <v>0</v>
      </c>
      <c r="S113" s="78">
        <v>0</v>
      </c>
      <c r="T113" s="78">
        <v>0</v>
      </c>
      <c r="U113" s="78">
        <v>0</v>
      </c>
      <c r="V113" s="79">
        <v>0</v>
      </c>
      <c r="W113" s="128">
        <f t="shared" si="9"/>
        <v>0</v>
      </c>
      <c r="X113" s="129">
        <f t="shared" si="10"/>
        <v>0</v>
      </c>
      <c r="Y113" s="129">
        <f t="shared" si="11"/>
        <v>0</v>
      </c>
    </row>
    <row r="114" spans="1:25" ht="14.25" customHeight="1">
      <c r="A114" s="75" t="s">
        <v>294</v>
      </c>
      <c r="B114" s="75" t="s">
        <v>295</v>
      </c>
      <c r="C114" s="75" t="s">
        <v>191</v>
      </c>
      <c r="D114" s="75" t="s">
        <v>296</v>
      </c>
      <c r="E114" s="78">
        <v>137453.62</v>
      </c>
      <c r="F114" s="78">
        <v>137453.62</v>
      </c>
      <c r="G114" s="78">
        <v>137453.62</v>
      </c>
      <c r="H114" s="78">
        <v>137453.62</v>
      </c>
      <c r="I114" s="78">
        <v>0</v>
      </c>
      <c r="J114" s="78">
        <v>0</v>
      </c>
      <c r="K114" s="78">
        <v>0</v>
      </c>
      <c r="L114" s="79">
        <v>0</v>
      </c>
      <c r="M114" s="77">
        <f t="shared" si="6"/>
        <v>0</v>
      </c>
      <c r="N114" s="78">
        <f t="shared" si="7"/>
        <v>0</v>
      </c>
      <c r="O114" s="78">
        <f t="shared" si="8"/>
        <v>0</v>
      </c>
      <c r="P114" s="78">
        <v>0</v>
      </c>
      <c r="Q114" s="78">
        <v>0</v>
      </c>
      <c r="R114" s="78">
        <v>0</v>
      </c>
      <c r="S114" s="78">
        <v>0</v>
      </c>
      <c r="T114" s="78">
        <v>0</v>
      </c>
      <c r="U114" s="78">
        <v>0</v>
      </c>
      <c r="V114" s="79">
        <v>0</v>
      </c>
      <c r="W114" s="128">
        <f t="shared" si="9"/>
        <v>0</v>
      </c>
      <c r="X114" s="129">
        <f t="shared" si="10"/>
        <v>0</v>
      </c>
      <c r="Y114" s="129">
        <f t="shared" si="11"/>
        <v>0</v>
      </c>
    </row>
    <row r="115" spans="1:25" ht="14.25" customHeight="1">
      <c r="A115" s="75"/>
      <c r="B115" s="75"/>
      <c r="C115" s="75" t="s">
        <v>356</v>
      </c>
      <c r="D115" s="75" t="s">
        <v>357</v>
      </c>
      <c r="E115" s="78">
        <v>3322067.32</v>
      </c>
      <c r="F115" s="78">
        <v>3322067.32</v>
      </c>
      <c r="G115" s="78">
        <v>3322067.32</v>
      </c>
      <c r="H115" s="78">
        <v>3322067.32</v>
      </c>
      <c r="I115" s="78">
        <v>0</v>
      </c>
      <c r="J115" s="78">
        <v>0</v>
      </c>
      <c r="K115" s="78">
        <v>0</v>
      </c>
      <c r="L115" s="79">
        <v>0</v>
      </c>
      <c r="M115" s="77">
        <f t="shared" si="6"/>
        <v>0</v>
      </c>
      <c r="N115" s="78">
        <f t="shared" si="7"/>
        <v>0</v>
      </c>
      <c r="O115" s="78">
        <f t="shared" si="8"/>
        <v>0</v>
      </c>
      <c r="P115" s="78">
        <v>0</v>
      </c>
      <c r="Q115" s="78">
        <v>0</v>
      </c>
      <c r="R115" s="78">
        <v>0</v>
      </c>
      <c r="S115" s="78">
        <v>0</v>
      </c>
      <c r="T115" s="78">
        <v>0</v>
      </c>
      <c r="U115" s="78">
        <v>0</v>
      </c>
      <c r="V115" s="79">
        <v>0</v>
      </c>
      <c r="W115" s="128">
        <f t="shared" si="9"/>
        <v>0</v>
      </c>
      <c r="X115" s="129">
        <f t="shared" si="10"/>
        <v>0</v>
      </c>
      <c r="Y115" s="129">
        <f t="shared" si="11"/>
        <v>0</v>
      </c>
    </row>
    <row r="116" spans="1:25" ht="14.25" customHeight="1">
      <c r="A116" s="75"/>
      <c r="B116" s="75"/>
      <c r="C116" s="75" t="s">
        <v>292</v>
      </c>
      <c r="D116" s="75" t="s">
        <v>293</v>
      </c>
      <c r="E116" s="78">
        <v>3322067.32</v>
      </c>
      <c r="F116" s="78">
        <v>3322067.32</v>
      </c>
      <c r="G116" s="78">
        <v>3322067.32</v>
      </c>
      <c r="H116" s="78">
        <v>3322067.32</v>
      </c>
      <c r="I116" s="78">
        <v>0</v>
      </c>
      <c r="J116" s="78">
        <v>0</v>
      </c>
      <c r="K116" s="78">
        <v>0</v>
      </c>
      <c r="L116" s="79">
        <v>0</v>
      </c>
      <c r="M116" s="77">
        <f t="shared" si="6"/>
        <v>0</v>
      </c>
      <c r="N116" s="78">
        <f t="shared" si="7"/>
        <v>0</v>
      </c>
      <c r="O116" s="78">
        <f t="shared" si="8"/>
        <v>0</v>
      </c>
      <c r="P116" s="78">
        <v>0</v>
      </c>
      <c r="Q116" s="78">
        <v>0</v>
      </c>
      <c r="R116" s="78">
        <v>0</v>
      </c>
      <c r="S116" s="78">
        <v>0</v>
      </c>
      <c r="T116" s="78">
        <v>0</v>
      </c>
      <c r="U116" s="78">
        <v>0</v>
      </c>
      <c r="V116" s="79">
        <v>0</v>
      </c>
      <c r="W116" s="128">
        <f t="shared" si="9"/>
        <v>0</v>
      </c>
      <c r="X116" s="129">
        <f t="shared" si="10"/>
        <v>0</v>
      </c>
      <c r="Y116" s="129">
        <f t="shared" si="11"/>
        <v>0</v>
      </c>
    </row>
    <row r="117" spans="1:25" ht="14.25" customHeight="1">
      <c r="A117" s="75" t="s">
        <v>294</v>
      </c>
      <c r="B117" s="75" t="s">
        <v>295</v>
      </c>
      <c r="C117" s="75" t="s">
        <v>194</v>
      </c>
      <c r="D117" s="75" t="s">
        <v>296</v>
      </c>
      <c r="E117" s="78">
        <v>2957267.32</v>
      </c>
      <c r="F117" s="78">
        <v>2957267.32</v>
      </c>
      <c r="G117" s="78">
        <v>2957267.32</v>
      </c>
      <c r="H117" s="78">
        <v>2957267.32</v>
      </c>
      <c r="I117" s="78">
        <v>0</v>
      </c>
      <c r="J117" s="78">
        <v>0</v>
      </c>
      <c r="K117" s="78">
        <v>0</v>
      </c>
      <c r="L117" s="79">
        <v>0</v>
      </c>
      <c r="M117" s="77">
        <f t="shared" si="6"/>
        <v>0</v>
      </c>
      <c r="N117" s="78">
        <f t="shared" si="7"/>
        <v>0</v>
      </c>
      <c r="O117" s="78">
        <f t="shared" si="8"/>
        <v>0</v>
      </c>
      <c r="P117" s="78">
        <v>0</v>
      </c>
      <c r="Q117" s="78">
        <v>0</v>
      </c>
      <c r="R117" s="78">
        <v>0</v>
      </c>
      <c r="S117" s="78">
        <v>0</v>
      </c>
      <c r="T117" s="78">
        <v>0</v>
      </c>
      <c r="U117" s="78">
        <v>0</v>
      </c>
      <c r="V117" s="79">
        <v>0</v>
      </c>
      <c r="W117" s="128">
        <f t="shared" si="9"/>
        <v>0</v>
      </c>
      <c r="X117" s="129">
        <f t="shared" si="10"/>
        <v>0</v>
      </c>
      <c r="Y117" s="129">
        <f t="shared" si="11"/>
        <v>0</v>
      </c>
    </row>
    <row r="118" spans="1:25" ht="14.25" customHeight="1">
      <c r="A118" s="75" t="s">
        <v>294</v>
      </c>
      <c r="B118" s="75" t="s">
        <v>306</v>
      </c>
      <c r="C118" s="75" t="s">
        <v>194</v>
      </c>
      <c r="D118" s="75" t="s">
        <v>307</v>
      </c>
      <c r="E118" s="78">
        <v>364800</v>
      </c>
      <c r="F118" s="78">
        <v>364800</v>
      </c>
      <c r="G118" s="78">
        <v>364800</v>
      </c>
      <c r="H118" s="78">
        <v>364800</v>
      </c>
      <c r="I118" s="78">
        <v>0</v>
      </c>
      <c r="J118" s="78">
        <v>0</v>
      </c>
      <c r="K118" s="78">
        <v>0</v>
      </c>
      <c r="L118" s="79">
        <v>0</v>
      </c>
      <c r="M118" s="77">
        <f t="shared" si="6"/>
        <v>0</v>
      </c>
      <c r="N118" s="78">
        <f t="shared" si="7"/>
        <v>0</v>
      </c>
      <c r="O118" s="78">
        <f t="shared" si="8"/>
        <v>0</v>
      </c>
      <c r="P118" s="78">
        <v>0</v>
      </c>
      <c r="Q118" s="78">
        <v>0</v>
      </c>
      <c r="R118" s="78">
        <v>0</v>
      </c>
      <c r="S118" s="78">
        <v>0</v>
      </c>
      <c r="T118" s="78">
        <v>0</v>
      </c>
      <c r="U118" s="78">
        <v>0</v>
      </c>
      <c r="V118" s="79">
        <v>0</v>
      </c>
      <c r="W118" s="128">
        <f t="shared" si="9"/>
        <v>0</v>
      </c>
      <c r="X118" s="129">
        <f t="shared" si="10"/>
        <v>0</v>
      </c>
      <c r="Y118" s="129">
        <f t="shared" si="11"/>
        <v>0</v>
      </c>
    </row>
    <row r="119" spans="1:25" ht="14.25" customHeight="1">
      <c r="A119" s="75"/>
      <c r="B119" s="75"/>
      <c r="C119" s="75" t="s">
        <v>358</v>
      </c>
      <c r="D119" s="75" t="s">
        <v>359</v>
      </c>
      <c r="E119" s="78">
        <v>1087958.5900000001</v>
      </c>
      <c r="F119" s="78">
        <v>1087958.5900000001</v>
      </c>
      <c r="G119" s="78">
        <v>1087958.5900000001</v>
      </c>
      <c r="H119" s="78">
        <v>1087958.5900000001</v>
      </c>
      <c r="I119" s="78">
        <v>0</v>
      </c>
      <c r="J119" s="78">
        <v>0</v>
      </c>
      <c r="K119" s="78">
        <v>0</v>
      </c>
      <c r="L119" s="79">
        <v>0</v>
      </c>
      <c r="M119" s="77">
        <f t="shared" si="6"/>
        <v>0</v>
      </c>
      <c r="N119" s="78">
        <f t="shared" si="7"/>
        <v>0</v>
      </c>
      <c r="O119" s="78">
        <f t="shared" si="8"/>
        <v>0</v>
      </c>
      <c r="P119" s="78">
        <v>0</v>
      </c>
      <c r="Q119" s="78">
        <v>0</v>
      </c>
      <c r="R119" s="78">
        <v>0</v>
      </c>
      <c r="S119" s="78">
        <v>0</v>
      </c>
      <c r="T119" s="78">
        <v>0</v>
      </c>
      <c r="U119" s="78">
        <v>0</v>
      </c>
      <c r="V119" s="79">
        <v>0</v>
      </c>
      <c r="W119" s="128">
        <f t="shared" si="9"/>
        <v>0</v>
      </c>
      <c r="X119" s="129">
        <f t="shared" si="10"/>
        <v>0</v>
      </c>
      <c r="Y119" s="129">
        <f t="shared" si="11"/>
        <v>0</v>
      </c>
    </row>
    <row r="120" spans="1:25" ht="14.25" customHeight="1">
      <c r="A120" s="75"/>
      <c r="B120" s="75"/>
      <c r="C120" s="75" t="s">
        <v>292</v>
      </c>
      <c r="D120" s="75" t="s">
        <v>293</v>
      </c>
      <c r="E120" s="78">
        <v>1087958.5900000001</v>
      </c>
      <c r="F120" s="78">
        <v>1087958.5900000001</v>
      </c>
      <c r="G120" s="78">
        <v>1087958.5900000001</v>
      </c>
      <c r="H120" s="78">
        <v>1087958.5900000001</v>
      </c>
      <c r="I120" s="78">
        <v>0</v>
      </c>
      <c r="J120" s="78">
        <v>0</v>
      </c>
      <c r="K120" s="78">
        <v>0</v>
      </c>
      <c r="L120" s="79">
        <v>0</v>
      </c>
      <c r="M120" s="77">
        <f t="shared" si="6"/>
        <v>0</v>
      </c>
      <c r="N120" s="78">
        <f t="shared" si="7"/>
        <v>0</v>
      </c>
      <c r="O120" s="78">
        <f t="shared" si="8"/>
        <v>0</v>
      </c>
      <c r="P120" s="78">
        <v>0</v>
      </c>
      <c r="Q120" s="78">
        <v>0</v>
      </c>
      <c r="R120" s="78">
        <v>0</v>
      </c>
      <c r="S120" s="78">
        <v>0</v>
      </c>
      <c r="T120" s="78">
        <v>0</v>
      </c>
      <c r="U120" s="78">
        <v>0</v>
      </c>
      <c r="V120" s="79">
        <v>0</v>
      </c>
      <c r="W120" s="128">
        <f t="shared" si="9"/>
        <v>0</v>
      </c>
      <c r="X120" s="129">
        <f t="shared" si="10"/>
        <v>0</v>
      </c>
      <c r="Y120" s="129">
        <f t="shared" si="11"/>
        <v>0</v>
      </c>
    </row>
    <row r="121" spans="1:25" ht="14.25" customHeight="1">
      <c r="A121" s="75" t="s">
        <v>294</v>
      </c>
      <c r="B121" s="75" t="s">
        <v>295</v>
      </c>
      <c r="C121" s="75" t="s">
        <v>198</v>
      </c>
      <c r="D121" s="75" t="s">
        <v>296</v>
      </c>
      <c r="E121" s="78">
        <v>1087958.5900000001</v>
      </c>
      <c r="F121" s="78">
        <v>1087958.5900000001</v>
      </c>
      <c r="G121" s="78">
        <v>1087958.5900000001</v>
      </c>
      <c r="H121" s="78">
        <v>1087958.5900000001</v>
      </c>
      <c r="I121" s="78">
        <v>0</v>
      </c>
      <c r="J121" s="78">
        <v>0</v>
      </c>
      <c r="K121" s="78">
        <v>0</v>
      </c>
      <c r="L121" s="79">
        <v>0</v>
      </c>
      <c r="M121" s="77">
        <f t="shared" si="6"/>
        <v>0</v>
      </c>
      <c r="N121" s="78">
        <f t="shared" si="7"/>
        <v>0</v>
      </c>
      <c r="O121" s="78">
        <f t="shared" si="8"/>
        <v>0</v>
      </c>
      <c r="P121" s="78">
        <v>0</v>
      </c>
      <c r="Q121" s="78">
        <v>0</v>
      </c>
      <c r="R121" s="78">
        <v>0</v>
      </c>
      <c r="S121" s="78">
        <v>0</v>
      </c>
      <c r="T121" s="78">
        <v>0</v>
      </c>
      <c r="U121" s="78">
        <v>0</v>
      </c>
      <c r="V121" s="79">
        <v>0</v>
      </c>
      <c r="W121" s="128">
        <f t="shared" si="9"/>
        <v>0</v>
      </c>
      <c r="X121" s="129">
        <f t="shared" si="10"/>
        <v>0</v>
      </c>
      <c r="Y121" s="129">
        <f t="shared" si="11"/>
        <v>0</v>
      </c>
    </row>
  </sheetData>
  <sheetProtection formatCells="0" formatColumns="0" formatRows="0"/>
  <mergeCells count="8">
    <mergeCell ref="A4:D4"/>
    <mergeCell ref="A5:B5"/>
    <mergeCell ref="W5:Y5"/>
    <mergeCell ref="C5:C6"/>
    <mergeCell ref="D5:D6"/>
    <mergeCell ref="E4:E6"/>
    <mergeCell ref="F5:F6"/>
    <mergeCell ref="P5:P6"/>
  </mergeCells>
  <phoneticPr fontId="28" type="noConversion"/>
  <printOptions horizontalCentered="1"/>
  <pageMargins left="0.196850393700787" right="0.196850393700787" top="0.98425196850393704" bottom="0.98425196850393704" header="0.511811023622047" footer="0.511811023622047"/>
  <pageSetup paperSize="9" scale="50" orientation="landscape"/>
  <headerFooter scaleWithDoc="0" alignWithMargins="0"/>
</worksheet>
</file>

<file path=xl/worksheets/sheet7.xml><?xml version="1.0" encoding="utf-8"?>
<worksheet xmlns="http://schemas.openxmlformats.org/spreadsheetml/2006/main" xmlns:r="http://schemas.openxmlformats.org/officeDocument/2006/relationships">
  <dimension ref="A1:J198"/>
  <sheetViews>
    <sheetView showGridLines="0" showZeros="0" workbookViewId="0">
      <selection activeCell="A3" sqref="A3"/>
    </sheetView>
  </sheetViews>
  <sheetFormatPr defaultColWidth="9.33203125" defaultRowHeight="14.45" customHeight="1"/>
  <cols>
    <col min="1" max="1" width="6.1640625" style="105" customWidth="1"/>
    <col min="2" max="2" width="7.6640625" style="105" customWidth="1"/>
    <col min="3" max="3" width="44.83203125" style="105" customWidth="1"/>
    <col min="4" max="6" width="22.83203125" style="105" customWidth="1"/>
    <col min="7" max="16384" width="9.33203125" style="105"/>
  </cols>
  <sheetData>
    <row r="1" spans="1:10" ht="14.45" customHeight="1">
      <c r="F1" s="106" t="s">
        <v>360</v>
      </c>
    </row>
    <row r="2" spans="1:10" ht="20.100000000000001" customHeight="1">
      <c r="A2" s="50" t="s">
        <v>361</v>
      </c>
      <c r="B2" s="103"/>
      <c r="C2" s="103"/>
      <c r="D2" s="103"/>
      <c r="E2" s="103"/>
      <c r="F2" s="103"/>
    </row>
    <row r="3" spans="1:10" ht="14.45" customHeight="1">
      <c r="A3" s="228" t="s">
        <v>4</v>
      </c>
      <c r="B3" s="104"/>
      <c r="F3" s="107" t="s">
        <v>5</v>
      </c>
    </row>
    <row r="4" spans="1:10" ht="14.45" customHeight="1">
      <c r="A4" s="263" t="s">
        <v>8</v>
      </c>
      <c r="B4" s="263"/>
      <c r="C4" s="263"/>
      <c r="D4" s="264" t="s">
        <v>202</v>
      </c>
      <c r="E4" s="108" t="s">
        <v>362</v>
      </c>
      <c r="F4" s="108"/>
    </row>
    <row r="5" spans="1:10" ht="14.45" customHeight="1">
      <c r="A5" s="264" t="s">
        <v>60</v>
      </c>
      <c r="B5" s="264"/>
      <c r="C5" s="263" t="s">
        <v>205</v>
      </c>
      <c r="D5" s="264"/>
      <c r="E5" s="267" t="s">
        <v>363</v>
      </c>
      <c r="F5" s="261" t="s">
        <v>364</v>
      </c>
    </row>
    <row r="6" spans="1:10" ht="14.45" customHeight="1">
      <c r="A6" s="109" t="s">
        <v>72</v>
      </c>
      <c r="B6" s="109" t="s">
        <v>73</v>
      </c>
      <c r="C6" s="265"/>
      <c r="D6" s="266"/>
      <c r="E6" s="268"/>
      <c r="F6" s="262"/>
    </row>
    <row r="7" spans="1:10" s="104" customFormat="1" ht="14.45" customHeight="1">
      <c r="A7" s="110"/>
      <c r="B7" s="111"/>
      <c r="C7" s="112" t="s">
        <v>63</v>
      </c>
      <c r="D7" s="79">
        <v>603604622.30999994</v>
      </c>
      <c r="E7" s="113">
        <v>44079334.82</v>
      </c>
      <c r="F7" s="114">
        <v>2221620.08</v>
      </c>
    </row>
    <row r="8" spans="1:10" ht="14.45" customHeight="1">
      <c r="A8" s="110"/>
      <c r="B8" s="111"/>
      <c r="C8" s="112" t="s">
        <v>82</v>
      </c>
      <c r="D8" s="79">
        <v>603604622.30999994</v>
      </c>
      <c r="E8" s="113">
        <v>44079334.82</v>
      </c>
      <c r="F8" s="114">
        <v>2221620.08</v>
      </c>
      <c r="H8" s="104"/>
      <c r="J8" s="104"/>
    </row>
    <row r="9" spans="1:10" ht="14.45" customHeight="1">
      <c r="A9" s="110"/>
      <c r="B9" s="111"/>
      <c r="C9" s="112" t="s">
        <v>84</v>
      </c>
      <c r="D9" s="79">
        <v>2846781.45</v>
      </c>
      <c r="E9" s="113">
        <v>2274361.37</v>
      </c>
      <c r="F9" s="114">
        <v>572420.07999999996</v>
      </c>
    </row>
    <row r="10" spans="1:10" ht="14.45" customHeight="1">
      <c r="A10" s="110" t="s">
        <v>85</v>
      </c>
      <c r="B10" s="111" t="s">
        <v>86</v>
      </c>
      <c r="C10" s="112" t="s">
        <v>88</v>
      </c>
      <c r="D10" s="79">
        <v>225152.32</v>
      </c>
      <c r="E10" s="113">
        <v>225152.32</v>
      </c>
      <c r="F10" s="114">
        <v>0</v>
      </c>
    </row>
    <row r="11" spans="1:10" ht="14.45" customHeight="1">
      <c r="A11" s="110" t="s">
        <v>85</v>
      </c>
      <c r="B11" s="111" t="s">
        <v>86</v>
      </c>
      <c r="C11" s="112" t="s">
        <v>90</v>
      </c>
      <c r="D11" s="79">
        <v>112576.16</v>
      </c>
      <c r="E11" s="113">
        <v>112576.16</v>
      </c>
      <c r="F11" s="114">
        <v>0</v>
      </c>
    </row>
    <row r="12" spans="1:10" ht="14.45" customHeight="1">
      <c r="A12" s="110" t="s">
        <v>85</v>
      </c>
      <c r="B12" s="111" t="s">
        <v>91</v>
      </c>
      <c r="C12" s="112" t="s">
        <v>93</v>
      </c>
      <c r="D12" s="79">
        <v>7692</v>
      </c>
      <c r="E12" s="113">
        <v>7692</v>
      </c>
      <c r="F12" s="114">
        <v>0</v>
      </c>
    </row>
    <row r="13" spans="1:10" ht="14.45" customHeight="1">
      <c r="A13" s="110" t="s">
        <v>85</v>
      </c>
      <c r="B13" s="111" t="s">
        <v>92</v>
      </c>
      <c r="C13" s="112" t="s">
        <v>94</v>
      </c>
      <c r="D13" s="79">
        <v>11351.21</v>
      </c>
      <c r="E13" s="113">
        <v>11351.21</v>
      </c>
      <c r="F13" s="114">
        <v>0</v>
      </c>
    </row>
    <row r="14" spans="1:10" ht="14.45" customHeight="1">
      <c r="A14" s="110" t="s">
        <v>95</v>
      </c>
      <c r="B14" s="111" t="s">
        <v>96</v>
      </c>
      <c r="C14" s="112" t="s">
        <v>97</v>
      </c>
      <c r="D14" s="79">
        <v>1871965.08</v>
      </c>
      <c r="E14" s="113">
        <v>1299545</v>
      </c>
      <c r="F14" s="114">
        <v>572420.07999999996</v>
      </c>
    </row>
    <row r="15" spans="1:10" ht="14.45" customHeight="1">
      <c r="A15" s="110" t="s">
        <v>95</v>
      </c>
      <c r="B15" s="111" t="s">
        <v>96</v>
      </c>
      <c r="C15" s="112" t="s">
        <v>98</v>
      </c>
      <c r="D15" s="79">
        <v>213097</v>
      </c>
      <c r="E15" s="113">
        <v>213097</v>
      </c>
      <c r="F15" s="114">
        <v>0</v>
      </c>
    </row>
    <row r="16" spans="1:10" ht="14.45" customHeight="1">
      <c r="A16" s="110" t="s">
        <v>95</v>
      </c>
      <c r="B16" s="111" t="s">
        <v>107</v>
      </c>
      <c r="C16" s="112" t="s">
        <v>108</v>
      </c>
      <c r="D16" s="79">
        <v>73740.08</v>
      </c>
      <c r="E16" s="113">
        <v>73740.08</v>
      </c>
      <c r="F16" s="114">
        <v>0</v>
      </c>
    </row>
    <row r="17" spans="1:6" ht="14.45" customHeight="1">
      <c r="A17" s="110" t="s">
        <v>95</v>
      </c>
      <c r="B17" s="111" t="s">
        <v>107</v>
      </c>
      <c r="C17" s="112" t="s">
        <v>109</v>
      </c>
      <c r="D17" s="79">
        <v>12991.6</v>
      </c>
      <c r="E17" s="113">
        <v>12991.6</v>
      </c>
      <c r="F17" s="114">
        <v>0</v>
      </c>
    </row>
    <row r="18" spans="1:6" ht="14.45" customHeight="1">
      <c r="A18" s="110" t="s">
        <v>110</v>
      </c>
      <c r="B18" s="111" t="s">
        <v>99</v>
      </c>
      <c r="C18" s="112" t="s">
        <v>111</v>
      </c>
      <c r="D18" s="79">
        <v>318216</v>
      </c>
      <c r="E18" s="113">
        <v>318216</v>
      </c>
      <c r="F18" s="114">
        <v>0</v>
      </c>
    </row>
    <row r="19" spans="1:6" ht="14.45" customHeight="1">
      <c r="A19" s="110"/>
      <c r="B19" s="111"/>
      <c r="C19" s="112" t="s">
        <v>113</v>
      </c>
      <c r="D19" s="79">
        <v>261000000</v>
      </c>
      <c r="E19" s="113">
        <v>12886244.5</v>
      </c>
      <c r="F19" s="114">
        <v>0</v>
      </c>
    </row>
    <row r="20" spans="1:6" ht="14.45" customHeight="1">
      <c r="A20" s="110" t="s">
        <v>85</v>
      </c>
      <c r="B20" s="111" t="s">
        <v>86</v>
      </c>
      <c r="C20" s="112" t="s">
        <v>88</v>
      </c>
      <c r="D20" s="79">
        <v>3117213.12</v>
      </c>
      <c r="E20" s="113">
        <v>0</v>
      </c>
      <c r="F20" s="114">
        <v>0</v>
      </c>
    </row>
    <row r="21" spans="1:6" ht="14.45" customHeight="1">
      <c r="A21" s="110" t="s">
        <v>85</v>
      </c>
      <c r="B21" s="111" t="s">
        <v>86</v>
      </c>
      <c r="C21" s="112" t="s">
        <v>90</v>
      </c>
      <c r="D21" s="79">
        <v>1558606.56</v>
      </c>
      <c r="E21" s="113">
        <v>0</v>
      </c>
      <c r="F21" s="114">
        <v>0</v>
      </c>
    </row>
    <row r="22" spans="1:6" ht="14.45" customHeight="1">
      <c r="A22" s="110" t="s">
        <v>85</v>
      </c>
      <c r="B22" s="111" t="s">
        <v>86</v>
      </c>
      <c r="C22" s="112" t="s">
        <v>115</v>
      </c>
      <c r="D22" s="79">
        <v>62652</v>
      </c>
      <c r="E22" s="113">
        <v>62652</v>
      </c>
      <c r="F22" s="114">
        <v>0</v>
      </c>
    </row>
    <row r="23" spans="1:6" ht="14.45" customHeight="1">
      <c r="A23" s="110" t="s">
        <v>85</v>
      </c>
      <c r="B23" s="111" t="s">
        <v>92</v>
      </c>
      <c r="C23" s="112" t="s">
        <v>94</v>
      </c>
      <c r="D23" s="79">
        <v>175343.4</v>
      </c>
      <c r="E23" s="113">
        <v>102225.27</v>
      </c>
      <c r="F23" s="114">
        <v>0</v>
      </c>
    </row>
    <row r="24" spans="1:6" ht="14.45" customHeight="1">
      <c r="A24" s="110" t="s">
        <v>95</v>
      </c>
      <c r="B24" s="111" t="s">
        <v>99</v>
      </c>
      <c r="C24" s="112" t="s">
        <v>100</v>
      </c>
      <c r="D24" s="79">
        <v>251066865.30000001</v>
      </c>
      <c r="E24" s="113">
        <v>11358363.6</v>
      </c>
      <c r="F24" s="114">
        <v>0</v>
      </c>
    </row>
    <row r="25" spans="1:6" ht="14.45" customHeight="1">
      <c r="A25" s="110" t="s">
        <v>95</v>
      </c>
      <c r="B25" s="111" t="s">
        <v>107</v>
      </c>
      <c r="C25" s="112" t="s">
        <v>109</v>
      </c>
      <c r="D25" s="79">
        <v>1549303.62</v>
      </c>
      <c r="E25" s="113">
        <v>0</v>
      </c>
      <c r="F25" s="114">
        <v>0</v>
      </c>
    </row>
    <row r="26" spans="1:6" ht="14.45" customHeight="1">
      <c r="A26" s="110" t="s">
        <v>110</v>
      </c>
      <c r="B26" s="111" t="s">
        <v>99</v>
      </c>
      <c r="C26" s="112" t="s">
        <v>111</v>
      </c>
      <c r="D26" s="79">
        <v>3470016</v>
      </c>
      <c r="E26" s="113">
        <v>1363003.63</v>
      </c>
      <c r="F26" s="114">
        <v>0</v>
      </c>
    </row>
    <row r="27" spans="1:6" ht="14.45" customHeight="1">
      <c r="A27" s="110"/>
      <c r="B27" s="111"/>
      <c r="C27" s="112" t="s">
        <v>117</v>
      </c>
      <c r="D27" s="79">
        <v>203284781.00999999</v>
      </c>
      <c r="E27" s="113">
        <v>7112574.0099999998</v>
      </c>
      <c r="F27" s="114">
        <v>0</v>
      </c>
    </row>
    <row r="28" spans="1:6" ht="14.45" customHeight="1">
      <c r="A28" s="110" t="s">
        <v>85</v>
      </c>
      <c r="B28" s="111" t="s">
        <v>86</v>
      </c>
      <c r="C28" s="112" t="s">
        <v>88</v>
      </c>
      <c r="D28" s="79">
        <v>2777373.12</v>
      </c>
      <c r="E28" s="113">
        <v>0</v>
      </c>
      <c r="F28" s="114">
        <v>0</v>
      </c>
    </row>
    <row r="29" spans="1:6" ht="14.45" customHeight="1">
      <c r="A29" s="110" t="s">
        <v>85</v>
      </c>
      <c r="B29" s="111" t="s">
        <v>86</v>
      </c>
      <c r="C29" s="112" t="s">
        <v>90</v>
      </c>
      <c r="D29" s="79">
        <v>1388686.56</v>
      </c>
      <c r="E29" s="113">
        <v>0</v>
      </c>
      <c r="F29" s="114">
        <v>0</v>
      </c>
    </row>
    <row r="30" spans="1:6" ht="14.45" customHeight="1">
      <c r="A30" s="110" t="s">
        <v>85</v>
      </c>
      <c r="B30" s="111" t="s">
        <v>92</v>
      </c>
      <c r="C30" s="112" t="s">
        <v>94</v>
      </c>
      <c r="D30" s="79">
        <v>156227.35</v>
      </c>
      <c r="E30" s="113">
        <v>56699</v>
      </c>
      <c r="F30" s="114">
        <v>0</v>
      </c>
    </row>
    <row r="31" spans="1:6" ht="14.45" customHeight="1">
      <c r="A31" s="110" t="s">
        <v>95</v>
      </c>
      <c r="B31" s="111" t="s">
        <v>99</v>
      </c>
      <c r="C31" s="112" t="s">
        <v>119</v>
      </c>
      <c r="D31" s="79">
        <v>195397865.38999999</v>
      </c>
      <c r="E31" s="113">
        <v>6299888.4000000004</v>
      </c>
      <c r="F31" s="114">
        <v>0</v>
      </c>
    </row>
    <row r="32" spans="1:6" ht="14.45" customHeight="1">
      <c r="A32" s="110" t="s">
        <v>95</v>
      </c>
      <c r="B32" s="111" t="s">
        <v>107</v>
      </c>
      <c r="C32" s="112" t="s">
        <v>109</v>
      </c>
      <c r="D32" s="79">
        <v>1076264.43</v>
      </c>
      <c r="E32" s="113">
        <v>0</v>
      </c>
      <c r="F32" s="114">
        <v>0</v>
      </c>
    </row>
    <row r="33" spans="1:6" ht="14.45" customHeight="1">
      <c r="A33" s="110" t="s">
        <v>110</v>
      </c>
      <c r="B33" s="111" t="s">
        <v>99</v>
      </c>
      <c r="C33" s="112" t="s">
        <v>111</v>
      </c>
      <c r="D33" s="79">
        <v>2488364.16</v>
      </c>
      <c r="E33" s="113">
        <v>755986.61</v>
      </c>
      <c r="F33" s="114">
        <v>0</v>
      </c>
    </row>
    <row r="34" spans="1:6" ht="14.45" customHeight="1">
      <c r="A34" s="110"/>
      <c r="B34" s="111"/>
      <c r="C34" s="112" t="s">
        <v>121</v>
      </c>
      <c r="D34" s="79">
        <v>16550000</v>
      </c>
      <c r="E34" s="113">
        <v>687761.8</v>
      </c>
      <c r="F34" s="114">
        <v>0</v>
      </c>
    </row>
    <row r="35" spans="1:6" ht="14.45" customHeight="1">
      <c r="A35" s="110" t="s">
        <v>85</v>
      </c>
      <c r="B35" s="111" t="s">
        <v>86</v>
      </c>
      <c r="C35" s="112" t="s">
        <v>88</v>
      </c>
      <c r="D35" s="79">
        <v>268477.44</v>
      </c>
      <c r="E35" s="113">
        <v>0</v>
      </c>
      <c r="F35" s="114">
        <v>0</v>
      </c>
    </row>
    <row r="36" spans="1:6" ht="14.45" customHeight="1">
      <c r="A36" s="110" t="s">
        <v>85</v>
      </c>
      <c r="B36" s="111" t="s">
        <v>86</v>
      </c>
      <c r="C36" s="112" t="s">
        <v>90</v>
      </c>
      <c r="D36" s="79">
        <v>134238.72</v>
      </c>
      <c r="E36" s="113">
        <v>0</v>
      </c>
      <c r="F36" s="114">
        <v>0</v>
      </c>
    </row>
    <row r="37" spans="1:6" ht="14.45" customHeight="1">
      <c r="A37" s="110" t="s">
        <v>85</v>
      </c>
      <c r="B37" s="111" t="s">
        <v>91</v>
      </c>
      <c r="C37" s="112" t="s">
        <v>93</v>
      </c>
      <c r="D37" s="79">
        <v>7008</v>
      </c>
      <c r="E37" s="113">
        <v>0</v>
      </c>
      <c r="F37" s="114">
        <v>0</v>
      </c>
    </row>
    <row r="38" spans="1:6" ht="14.45" customHeight="1">
      <c r="A38" s="110" t="s">
        <v>85</v>
      </c>
      <c r="B38" s="111" t="s">
        <v>92</v>
      </c>
      <c r="C38" s="112" t="s">
        <v>94</v>
      </c>
      <c r="D38" s="79">
        <v>15615.06</v>
      </c>
      <c r="E38" s="113">
        <v>5209.8599999999997</v>
      </c>
      <c r="F38" s="114">
        <v>0</v>
      </c>
    </row>
    <row r="39" spans="1:6" ht="14.45" customHeight="1">
      <c r="A39" s="110" t="s">
        <v>95</v>
      </c>
      <c r="B39" s="111" t="s">
        <v>99</v>
      </c>
      <c r="C39" s="112" t="s">
        <v>123</v>
      </c>
      <c r="D39" s="79">
        <v>15692736.15</v>
      </c>
      <c r="E39" s="113">
        <v>613087.19999999995</v>
      </c>
      <c r="F39" s="114">
        <v>0</v>
      </c>
    </row>
    <row r="40" spans="1:6" ht="14.45" customHeight="1">
      <c r="A40" s="110" t="s">
        <v>95</v>
      </c>
      <c r="B40" s="111" t="s">
        <v>103</v>
      </c>
      <c r="C40" s="112" t="s">
        <v>124</v>
      </c>
      <c r="D40" s="79">
        <v>52000</v>
      </c>
      <c r="E40" s="113">
        <v>0</v>
      </c>
      <c r="F40" s="114">
        <v>0</v>
      </c>
    </row>
    <row r="41" spans="1:6" ht="14.45" customHeight="1">
      <c r="A41" s="110" t="s">
        <v>95</v>
      </c>
      <c r="B41" s="111" t="s">
        <v>107</v>
      </c>
      <c r="C41" s="112" t="s">
        <v>109</v>
      </c>
      <c r="D41" s="79">
        <v>106223.83</v>
      </c>
      <c r="E41" s="113">
        <v>0</v>
      </c>
      <c r="F41" s="114">
        <v>0</v>
      </c>
    </row>
    <row r="42" spans="1:6" ht="14.45" customHeight="1">
      <c r="A42" s="110" t="s">
        <v>110</v>
      </c>
      <c r="B42" s="111" t="s">
        <v>99</v>
      </c>
      <c r="C42" s="112" t="s">
        <v>111</v>
      </c>
      <c r="D42" s="79">
        <v>273700.8</v>
      </c>
      <c r="E42" s="113">
        <v>69464.740000000005</v>
      </c>
      <c r="F42" s="114">
        <v>0</v>
      </c>
    </row>
    <row r="43" spans="1:6" ht="14.45" customHeight="1">
      <c r="A43" s="110"/>
      <c r="B43" s="111"/>
      <c r="C43" s="112" t="s">
        <v>126</v>
      </c>
      <c r="D43" s="79">
        <v>12214914.640000001</v>
      </c>
      <c r="E43" s="113">
        <v>3756186.36</v>
      </c>
      <c r="F43" s="114">
        <v>537600</v>
      </c>
    </row>
    <row r="44" spans="1:6" ht="14.45" customHeight="1">
      <c r="A44" s="110" t="s">
        <v>85</v>
      </c>
      <c r="B44" s="111" t="s">
        <v>86</v>
      </c>
      <c r="C44" s="112" t="s">
        <v>88</v>
      </c>
      <c r="D44" s="79">
        <v>609653.76000000001</v>
      </c>
      <c r="E44" s="113">
        <v>609653.76000000001</v>
      </c>
      <c r="F44" s="114">
        <v>0</v>
      </c>
    </row>
    <row r="45" spans="1:6" ht="14.45" customHeight="1">
      <c r="A45" s="110" t="s">
        <v>85</v>
      </c>
      <c r="B45" s="111" t="s">
        <v>86</v>
      </c>
      <c r="C45" s="112" t="s">
        <v>90</v>
      </c>
      <c r="D45" s="79">
        <v>304826.88</v>
      </c>
      <c r="E45" s="113">
        <v>304826.88</v>
      </c>
      <c r="F45" s="114">
        <v>0</v>
      </c>
    </row>
    <row r="46" spans="1:6" ht="14.45" customHeight="1">
      <c r="A46" s="110" t="s">
        <v>85</v>
      </c>
      <c r="B46" s="111" t="s">
        <v>92</v>
      </c>
      <c r="C46" s="112" t="s">
        <v>94</v>
      </c>
      <c r="D46" s="79">
        <v>34899.5</v>
      </c>
      <c r="E46" s="113">
        <v>21491.89</v>
      </c>
      <c r="F46" s="114">
        <v>0</v>
      </c>
    </row>
    <row r="47" spans="1:6" ht="14.45" customHeight="1">
      <c r="A47" s="110" t="s">
        <v>95</v>
      </c>
      <c r="B47" s="111" t="s">
        <v>103</v>
      </c>
      <c r="C47" s="112" t="s">
        <v>128</v>
      </c>
      <c r="D47" s="79">
        <v>10394149.699999999</v>
      </c>
      <c r="E47" s="113">
        <v>2387988</v>
      </c>
      <c r="F47" s="114">
        <v>537600</v>
      </c>
    </row>
    <row r="48" spans="1:6" ht="14.45" customHeight="1">
      <c r="A48" s="110" t="s">
        <v>95</v>
      </c>
      <c r="B48" s="111" t="s">
        <v>107</v>
      </c>
      <c r="C48" s="112" t="s">
        <v>109</v>
      </c>
      <c r="D48" s="79">
        <v>237208.8</v>
      </c>
      <c r="E48" s="113">
        <v>145667.26999999999</v>
      </c>
      <c r="F48" s="114">
        <v>0</v>
      </c>
    </row>
    <row r="49" spans="1:6" ht="14.45" customHeight="1">
      <c r="A49" s="110" t="s">
        <v>110</v>
      </c>
      <c r="B49" s="111" t="s">
        <v>99</v>
      </c>
      <c r="C49" s="112" t="s">
        <v>111</v>
      </c>
      <c r="D49" s="79">
        <v>634176</v>
      </c>
      <c r="E49" s="113">
        <v>286558.56</v>
      </c>
      <c r="F49" s="114">
        <v>0</v>
      </c>
    </row>
    <row r="50" spans="1:6" ht="14.45" customHeight="1">
      <c r="A50" s="110"/>
      <c r="B50" s="111"/>
      <c r="C50" s="112" t="s">
        <v>132</v>
      </c>
      <c r="D50" s="79">
        <v>6262766.9400000004</v>
      </c>
      <c r="E50" s="113">
        <v>5758806.9400000004</v>
      </c>
      <c r="F50" s="114">
        <v>500000</v>
      </c>
    </row>
    <row r="51" spans="1:6" ht="14.45" customHeight="1">
      <c r="A51" s="110" t="s">
        <v>85</v>
      </c>
      <c r="B51" s="111" t="s">
        <v>86</v>
      </c>
      <c r="C51" s="112" t="s">
        <v>88</v>
      </c>
      <c r="D51" s="79">
        <v>574492.48</v>
      </c>
      <c r="E51" s="113">
        <v>574492.48</v>
      </c>
      <c r="F51" s="114">
        <v>0</v>
      </c>
    </row>
    <row r="52" spans="1:6" ht="14.45" customHeight="1">
      <c r="A52" s="110" t="s">
        <v>85</v>
      </c>
      <c r="B52" s="111" t="s">
        <v>86</v>
      </c>
      <c r="C52" s="112" t="s">
        <v>90</v>
      </c>
      <c r="D52" s="79">
        <v>287246.24</v>
      </c>
      <c r="E52" s="113">
        <v>287246.24</v>
      </c>
      <c r="F52" s="114">
        <v>0</v>
      </c>
    </row>
    <row r="53" spans="1:6" ht="14.45" customHeight="1">
      <c r="A53" s="110" t="s">
        <v>85</v>
      </c>
      <c r="B53" s="111" t="s">
        <v>91</v>
      </c>
      <c r="C53" s="112" t="s">
        <v>134</v>
      </c>
      <c r="D53" s="79">
        <v>15900</v>
      </c>
      <c r="E53" s="113">
        <v>15900</v>
      </c>
      <c r="F53" s="114">
        <v>0</v>
      </c>
    </row>
    <row r="54" spans="1:6" ht="14.45" customHeight="1">
      <c r="A54" s="110" t="s">
        <v>85</v>
      </c>
      <c r="B54" s="111" t="s">
        <v>92</v>
      </c>
      <c r="C54" s="112" t="s">
        <v>94</v>
      </c>
      <c r="D54" s="79">
        <v>29677.17</v>
      </c>
      <c r="E54" s="113">
        <v>29677.17</v>
      </c>
      <c r="F54" s="114">
        <v>0</v>
      </c>
    </row>
    <row r="55" spans="1:6" ht="14.45" customHeight="1">
      <c r="A55" s="110" t="s">
        <v>95</v>
      </c>
      <c r="B55" s="111" t="s">
        <v>103</v>
      </c>
      <c r="C55" s="112" t="s">
        <v>135</v>
      </c>
      <c r="D55" s="79">
        <v>4420722</v>
      </c>
      <c r="E55" s="113">
        <v>3916762</v>
      </c>
      <c r="F55" s="114">
        <v>500000</v>
      </c>
    </row>
    <row r="56" spans="1:6" ht="14.45" customHeight="1">
      <c r="A56" s="110" t="s">
        <v>95</v>
      </c>
      <c r="B56" s="111" t="s">
        <v>107</v>
      </c>
      <c r="C56" s="112" t="s">
        <v>109</v>
      </c>
      <c r="D56" s="79">
        <v>228313.05</v>
      </c>
      <c r="E56" s="113">
        <v>228313.05</v>
      </c>
      <c r="F56" s="114">
        <v>0</v>
      </c>
    </row>
    <row r="57" spans="1:6" ht="14.45" customHeight="1">
      <c r="A57" s="110" t="s">
        <v>110</v>
      </c>
      <c r="B57" s="111" t="s">
        <v>99</v>
      </c>
      <c r="C57" s="112" t="s">
        <v>111</v>
      </c>
      <c r="D57" s="79">
        <v>706416</v>
      </c>
      <c r="E57" s="113">
        <v>706416</v>
      </c>
      <c r="F57" s="114">
        <v>0</v>
      </c>
    </row>
    <row r="58" spans="1:6" ht="14.45" customHeight="1">
      <c r="A58" s="110"/>
      <c r="B58" s="111"/>
      <c r="C58" s="112" t="s">
        <v>137</v>
      </c>
      <c r="D58" s="79">
        <v>1819000.55</v>
      </c>
      <c r="E58" s="113">
        <v>1572200.55</v>
      </c>
      <c r="F58" s="114">
        <v>246800</v>
      </c>
    </row>
    <row r="59" spans="1:6" ht="14.45" customHeight="1">
      <c r="A59" s="110" t="s">
        <v>85</v>
      </c>
      <c r="B59" s="111" t="s">
        <v>86</v>
      </c>
      <c r="C59" s="112" t="s">
        <v>88</v>
      </c>
      <c r="D59" s="79">
        <v>157836.32</v>
      </c>
      <c r="E59" s="113">
        <v>157836.32</v>
      </c>
      <c r="F59" s="114">
        <v>0</v>
      </c>
    </row>
    <row r="60" spans="1:6" ht="14.45" customHeight="1">
      <c r="A60" s="110" t="s">
        <v>85</v>
      </c>
      <c r="B60" s="111" t="s">
        <v>86</v>
      </c>
      <c r="C60" s="112" t="s">
        <v>90</v>
      </c>
      <c r="D60" s="79">
        <v>78918.16</v>
      </c>
      <c r="E60" s="113">
        <v>78918.16</v>
      </c>
      <c r="F60" s="114">
        <v>0</v>
      </c>
    </row>
    <row r="61" spans="1:6" ht="14.45" customHeight="1">
      <c r="A61" s="110" t="s">
        <v>85</v>
      </c>
      <c r="B61" s="111" t="s">
        <v>92</v>
      </c>
      <c r="C61" s="112" t="s">
        <v>94</v>
      </c>
      <c r="D61" s="79">
        <v>7904.31</v>
      </c>
      <c r="E61" s="113">
        <v>7904.31</v>
      </c>
      <c r="F61" s="114">
        <v>0</v>
      </c>
    </row>
    <row r="62" spans="1:6" ht="14.45" customHeight="1">
      <c r="A62" s="110" t="s">
        <v>95</v>
      </c>
      <c r="B62" s="111" t="s">
        <v>103</v>
      </c>
      <c r="C62" s="112" t="s">
        <v>139</v>
      </c>
      <c r="D62" s="79">
        <v>1298975.33</v>
      </c>
      <c r="E62" s="113">
        <v>1052175.33</v>
      </c>
      <c r="F62" s="114">
        <v>246800</v>
      </c>
    </row>
    <row r="63" spans="1:6" ht="14.45" customHeight="1">
      <c r="A63" s="110" t="s">
        <v>95</v>
      </c>
      <c r="B63" s="111" t="s">
        <v>107</v>
      </c>
      <c r="C63" s="112" t="s">
        <v>108</v>
      </c>
      <c r="D63" s="79">
        <v>60878.43</v>
      </c>
      <c r="E63" s="113">
        <v>60878.43</v>
      </c>
      <c r="F63" s="114">
        <v>0</v>
      </c>
    </row>
    <row r="64" spans="1:6" ht="14.45" customHeight="1">
      <c r="A64" s="110" t="s">
        <v>110</v>
      </c>
      <c r="B64" s="111" t="s">
        <v>99</v>
      </c>
      <c r="C64" s="112" t="s">
        <v>111</v>
      </c>
      <c r="D64" s="79">
        <v>214488</v>
      </c>
      <c r="E64" s="113">
        <v>214488</v>
      </c>
      <c r="F64" s="114">
        <v>0</v>
      </c>
    </row>
    <row r="65" spans="1:6" ht="14.45" customHeight="1">
      <c r="A65" s="110"/>
      <c r="B65" s="111"/>
      <c r="C65" s="112" t="s">
        <v>141</v>
      </c>
      <c r="D65" s="79">
        <v>8000000</v>
      </c>
      <c r="E65" s="113">
        <v>1145741.8999999999</v>
      </c>
      <c r="F65" s="114">
        <v>0</v>
      </c>
    </row>
    <row r="66" spans="1:6" ht="14.45" customHeight="1">
      <c r="A66" s="110" t="s">
        <v>85</v>
      </c>
      <c r="B66" s="111" t="s">
        <v>86</v>
      </c>
      <c r="C66" s="112" t="s">
        <v>88</v>
      </c>
      <c r="D66" s="79">
        <v>397238.4</v>
      </c>
      <c r="E66" s="113">
        <v>0</v>
      </c>
      <c r="F66" s="114">
        <v>0</v>
      </c>
    </row>
    <row r="67" spans="1:6" ht="14.45" customHeight="1">
      <c r="A67" s="110" t="s">
        <v>85</v>
      </c>
      <c r="B67" s="111" t="s">
        <v>86</v>
      </c>
      <c r="C67" s="112" t="s">
        <v>90</v>
      </c>
      <c r="D67" s="79">
        <v>198619.2</v>
      </c>
      <c r="E67" s="113">
        <v>0</v>
      </c>
      <c r="F67" s="114">
        <v>0</v>
      </c>
    </row>
    <row r="68" spans="1:6" ht="14.45" customHeight="1">
      <c r="A68" s="110" t="s">
        <v>85</v>
      </c>
      <c r="B68" s="111" t="s">
        <v>92</v>
      </c>
      <c r="C68" s="112" t="s">
        <v>94</v>
      </c>
      <c r="D68" s="79">
        <v>23856.639999999999</v>
      </c>
      <c r="E68" s="113">
        <v>7794.01</v>
      </c>
      <c r="F68" s="114">
        <v>0</v>
      </c>
    </row>
    <row r="69" spans="1:6" ht="14.45" customHeight="1">
      <c r="A69" s="110" t="s">
        <v>95</v>
      </c>
      <c r="B69" s="111" t="s">
        <v>101</v>
      </c>
      <c r="C69" s="112" t="s">
        <v>143</v>
      </c>
      <c r="D69" s="79">
        <v>6955875.3200000003</v>
      </c>
      <c r="E69" s="113">
        <v>981201.6</v>
      </c>
      <c r="F69" s="114">
        <v>0</v>
      </c>
    </row>
    <row r="70" spans="1:6" ht="14.45" customHeight="1">
      <c r="A70" s="110" t="s">
        <v>95</v>
      </c>
      <c r="B70" s="111" t="s">
        <v>107</v>
      </c>
      <c r="C70" s="112" t="s">
        <v>109</v>
      </c>
      <c r="D70" s="79">
        <v>165601.64000000001</v>
      </c>
      <c r="E70" s="113">
        <v>52826.1</v>
      </c>
      <c r="F70" s="114">
        <v>0</v>
      </c>
    </row>
    <row r="71" spans="1:6" ht="14.45" customHeight="1">
      <c r="A71" s="110" t="s">
        <v>110</v>
      </c>
      <c r="B71" s="111" t="s">
        <v>99</v>
      </c>
      <c r="C71" s="112" t="s">
        <v>111</v>
      </c>
      <c r="D71" s="79">
        <v>258808.8</v>
      </c>
      <c r="E71" s="113">
        <v>103920.19</v>
      </c>
      <c r="F71" s="114">
        <v>0</v>
      </c>
    </row>
    <row r="72" spans="1:6" ht="14.45" customHeight="1">
      <c r="A72" s="110"/>
      <c r="B72" s="111"/>
      <c r="C72" s="112" t="s">
        <v>145</v>
      </c>
      <c r="D72" s="79">
        <v>12000000</v>
      </c>
      <c r="E72" s="113">
        <v>619028.67000000004</v>
      </c>
      <c r="F72" s="114">
        <v>0</v>
      </c>
    </row>
    <row r="73" spans="1:6" ht="14.45" customHeight="1">
      <c r="A73" s="110" t="s">
        <v>85</v>
      </c>
      <c r="B73" s="111" t="s">
        <v>86</v>
      </c>
      <c r="C73" s="112" t="s">
        <v>88</v>
      </c>
      <c r="D73" s="79">
        <v>223277.76</v>
      </c>
      <c r="E73" s="113">
        <v>0</v>
      </c>
      <c r="F73" s="114">
        <v>0</v>
      </c>
    </row>
    <row r="74" spans="1:6" ht="14.45" customHeight="1">
      <c r="A74" s="110" t="s">
        <v>85</v>
      </c>
      <c r="B74" s="111" t="s">
        <v>86</v>
      </c>
      <c r="C74" s="112" t="s">
        <v>90</v>
      </c>
      <c r="D74" s="79">
        <v>111638.88</v>
      </c>
      <c r="E74" s="113">
        <v>0</v>
      </c>
      <c r="F74" s="114">
        <v>0</v>
      </c>
    </row>
    <row r="75" spans="1:6" ht="14.45" customHeight="1">
      <c r="A75" s="110" t="s">
        <v>85</v>
      </c>
      <c r="B75" s="111" t="s">
        <v>92</v>
      </c>
      <c r="C75" s="112" t="s">
        <v>94</v>
      </c>
      <c r="D75" s="79">
        <v>12948.18</v>
      </c>
      <c r="E75" s="113">
        <v>4453.0200000000004</v>
      </c>
      <c r="F75" s="114">
        <v>0</v>
      </c>
    </row>
    <row r="76" spans="1:6" ht="14.45" customHeight="1">
      <c r="A76" s="110" t="s">
        <v>95</v>
      </c>
      <c r="B76" s="111" t="s">
        <v>101</v>
      </c>
      <c r="C76" s="112" t="s">
        <v>143</v>
      </c>
      <c r="D76" s="79">
        <v>11354053.630000001</v>
      </c>
      <c r="E76" s="113">
        <v>525020.4</v>
      </c>
      <c r="F76" s="114">
        <v>0</v>
      </c>
    </row>
    <row r="77" spans="1:6" ht="14.45" customHeight="1">
      <c r="A77" s="110" t="s">
        <v>95</v>
      </c>
      <c r="B77" s="111" t="s">
        <v>107</v>
      </c>
      <c r="C77" s="112" t="s">
        <v>109</v>
      </c>
      <c r="D77" s="79">
        <v>89461.55</v>
      </c>
      <c r="E77" s="113">
        <v>30181.599999999999</v>
      </c>
      <c r="F77" s="114">
        <v>0</v>
      </c>
    </row>
    <row r="78" spans="1:6" ht="14.45" customHeight="1">
      <c r="A78" s="110" t="s">
        <v>110</v>
      </c>
      <c r="B78" s="111" t="s">
        <v>99</v>
      </c>
      <c r="C78" s="112" t="s">
        <v>111</v>
      </c>
      <c r="D78" s="79">
        <v>208620</v>
      </c>
      <c r="E78" s="113">
        <v>59373.65</v>
      </c>
      <c r="F78" s="114">
        <v>0</v>
      </c>
    </row>
    <row r="79" spans="1:6" ht="14.45" customHeight="1">
      <c r="A79" s="110"/>
      <c r="B79" s="111"/>
      <c r="C79" s="112" t="s">
        <v>148</v>
      </c>
      <c r="D79" s="79">
        <v>8527116</v>
      </c>
      <c r="E79" s="113">
        <v>655629.18999999994</v>
      </c>
      <c r="F79" s="114">
        <v>0</v>
      </c>
    </row>
    <row r="80" spans="1:6" ht="14.45" customHeight="1">
      <c r="A80" s="110" t="s">
        <v>85</v>
      </c>
      <c r="B80" s="111" t="s">
        <v>86</v>
      </c>
      <c r="C80" s="112" t="s">
        <v>88</v>
      </c>
      <c r="D80" s="79">
        <v>243384.95999999999</v>
      </c>
      <c r="E80" s="113">
        <v>0</v>
      </c>
      <c r="F80" s="114">
        <v>0</v>
      </c>
    </row>
    <row r="81" spans="1:6" ht="14.45" customHeight="1">
      <c r="A81" s="110" t="s">
        <v>85</v>
      </c>
      <c r="B81" s="111" t="s">
        <v>86</v>
      </c>
      <c r="C81" s="112" t="s">
        <v>90</v>
      </c>
      <c r="D81" s="79">
        <v>121692.48</v>
      </c>
      <c r="E81" s="113">
        <v>0</v>
      </c>
      <c r="F81" s="114">
        <v>0</v>
      </c>
    </row>
    <row r="82" spans="1:6" ht="14.45" customHeight="1">
      <c r="A82" s="110" t="s">
        <v>85</v>
      </c>
      <c r="B82" s="111" t="s">
        <v>92</v>
      </c>
      <c r="C82" s="112" t="s">
        <v>94</v>
      </c>
      <c r="D82" s="79">
        <v>14230.41</v>
      </c>
      <c r="E82" s="113">
        <v>4686.2700000000004</v>
      </c>
      <c r="F82" s="114">
        <v>0</v>
      </c>
    </row>
    <row r="83" spans="1:6" ht="14.45" customHeight="1">
      <c r="A83" s="110" t="s">
        <v>95</v>
      </c>
      <c r="B83" s="111" t="s">
        <v>101</v>
      </c>
      <c r="C83" s="112" t="s">
        <v>143</v>
      </c>
      <c r="D83" s="79">
        <v>7881536.8700000001</v>
      </c>
      <c r="E83" s="113">
        <v>556696.80000000005</v>
      </c>
      <c r="F83" s="114">
        <v>0</v>
      </c>
    </row>
    <row r="84" spans="1:6" ht="14.45" customHeight="1">
      <c r="A84" s="110" t="s">
        <v>95</v>
      </c>
      <c r="B84" s="111" t="s">
        <v>107</v>
      </c>
      <c r="C84" s="112" t="s">
        <v>109</v>
      </c>
      <c r="D84" s="79">
        <v>98823.28</v>
      </c>
      <c r="E84" s="113">
        <v>31762.5</v>
      </c>
      <c r="F84" s="114">
        <v>0</v>
      </c>
    </row>
    <row r="85" spans="1:6" ht="14.45" customHeight="1">
      <c r="A85" s="110" t="s">
        <v>110</v>
      </c>
      <c r="B85" s="111" t="s">
        <v>99</v>
      </c>
      <c r="C85" s="112" t="s">
        <v>111</v>
      </c>
      <c r="D85" s="79">
        <v>167448</v>
      </c>
      <c r="E85" s="113">
        <v>62483.62</v>
      </c>
      <c r="F85" s="114">
        <v>0</v>
      </c>
    </row>
    <row r="86" spans="1:6" ht="14.45" customHeight="1">
      <c r="A86" s="110"/>
      <c r="B86" s="111"/>
      <c r="C86" s="112" t="s">
        <v>151</v>
      </c>
      <c r="D86" s="79">
        <v>12000000</v>
      </c>
      <c r="E86" s="113">
        <v>646537.39</v>
      </c>
      <c r="F86" s="114">
        <v>0</v>
      </c>
    </row>
    <row r="87" spans="1:6" ht="14.45" customHeight="1">
      <c r="A87" s="110" t="s">
        <v>85</v>
      </c>
      <c r="B87" s="111" t="s">
        <v>86</v>
      </c>
      <c r="C87" s="112" t="s">
        <v>88</v>
      </c>
      <c r="D87" s="79">
        <v>230810.88</v>
      </c>
      <c r="E87" s="113">
        <v>0</v>
      </c>
      <c r="F87" s="114">
        <v>0</v>
      </c>
    </row>
    <row r="88" spans="1:6" ht="14.45" customHeight="1">
      <c r="A88" s="110" t="s">
        <v>85</v>
      </c>
      <c r="B88" s="111" t="s">
        <v>86</v>
      </c>
      <c r="C88" s="112" t="s">
        <v>90</v>
      </c>
      <c r="D88" s="79">
        <v>115405.44</v>
      </c>
      <c r="E88" s="113">
        <v>0</v>
      </c>
      <c r="F88" s="114">
        <v>0</v>
      </c>
    </row>
    <row r="89" spans="1:6" ht="14.45" customHeight="1">
      <c r="A89" s="110" t="s">
        <v>85</v>
      </c>
      <c r="B89" s="111" t="s">
        <v>92</v>
      </c>
      <c r="C89" s="112" t="s">
        <v>94</v>
      </c>
      <c r="D89" s="79">
        <v>13458.32</v>
      </c>
      <c r="E89" s="113">
        <v>4639.29</v>
      </c>
      <c r="F89" s="114">
        <v>0</v>
      </c>
    </row>
    <row r="90" spans="1:6" ht="14.45" customHeight="1">
      <c r="A90" s="110" t="s">
        <v>95</v>
      </c>
      <c r="B90" s="111" t="s">
        <v>101</v>
      </c>
      <c r="C90" s="112" t="s">
        <v>143</v>
      </c>
      <c r="D90" s="79">
        <v>11393626.550000001</v>
      </c>
      <c r="E90" s="113">
        <v>548596.80000000005</v>
      </c>
      <c r="F90" s="114">
        <v>0</v>
      </c>
    </row>
    <row r="91" spans="1:6" ht="14.45" customHeight="1">
      <c r="A91" s="110" t="s">
        <v>95</v>
      </c>
      <c r="B91" s="111" t="s">
        <v>107</v>
      </c>
      <c r="C91" s="112" t="s">
        <v>109</v>
      </c>
      <c r="D91" s="79">
        <v>92246.81</v>
      </c>
      <c r="E91" s="113">
        <v>31444.080000000002</v>
      </c>
      <c r="F91" s="114">
        <v>0</v>
      </c>
    </row>
    <row r="92" spans="1:6" ht="14.45" customHeight="1">
      <c r="A92" s="110" t="s">
        <v>110</v>
      </c>
      <c r="B92" s="111" t="s">
        <v>99</v>
      </c>
      <c r="C92" s="112" t="s">
        <v>111</v>
      </c>
      <c r="D92" s="79">
        <v>154452</v>
      </c>
      <c r="E92" s="113">
        <v>61857.22</v>
      </c>
      <c r="F92" s="114">
        <v>0</v>
      </c>
    </row>
    <row r="93" spans="1:6" ht="14.45" customHeight="1">
      <c r="A93" s="110"/>
      <c r="B93" s="111"/>
      <c r="C93" s="112" t="s">
        <v>154</v>
      </c>
      <c r="D93" s="79">
        <v>12095990</v>
      </c>
      <c r="E93" s="113">
        <v>518537.74</v>
      </c>
      <c r="F93" s="114">
        <v>0</v>
      </c>
    </row>
    <row r="94" spans="1:6" ht="14.45" customHeight="1">
      <c r="A94" s="110" t="s">
        <v>85</v>
      </c>
      <c r="B94" s="111" t="s">
        <v>86</v>
      </c>
      <c r="C94" s="112" t="s">
        <v>88</v>
      </c>
      <c r="D94" s="79">
        <v>190037.76000000001</v>
      </c>
      <c r="E94" s="113">
        <v>0</v>
      </c>
      <c r="F94" s="114">
        <v>0</v>
      </c>
    </row>
    <row r="95" spans="1:6" ht="14.45" customHeight="1">
      <c r="A95" s="110" t="s">
        <v>85</v>
      </c>
      <c r="B95" s="111" t="s">
        <v>86</v>
      </c>
      <c r="C95" s="112" t="s">
        <v>90</v>
      </c>
      <c r="D95" s="79">
        <v>95018.880000000005</v>
      </c>
      <c r="E95" s="113">
        <v>0</v>
      </c>
      <c r="F95" s="114">
        <v>0</v>
      </c>
    </row>
    <row r="96" spans="1:6" ht="14.45" customHeight="1">
      <c r="A96" s="110" t="s">
        <v>85</v>
      </c>
      <c r="B96" s="111" t="s">
        <v>92</v>
      </c>
      <c r="C96" s="112" t="s">
        <v>94</v>
      </c>
      <c r="D96" s="79">
        <v>11056.82</v>
      </c>
      <c r="E96" s="113">
        <v>3714.79</v>
      </c>
      <c r="F96" s="114">
        <v>0</v>
      </c>
    </row>
    <row r="97" spans="1:6" ht="14.45" customHeight="1">
      <c r="A97" s="110" t="s">
        <v>95</v>
      </c>
      <c r="B97" s="111" t="s">
        <v>101</v>
      </c>
      <c r="C97" s="112" t="s">
        <v>143</v>
      </c>
      <c r="D97" s="79">
        <v>11533276.279999999</v>
      </c>
      <c r="E97" s="113">
        <v>440114.4</v>
      </c>
      <c r="F97" s="114">
        <v>0</v>
      </c>
    </row>
    <row r="98" spans="1:6" ht="14.45" customHeight="1">
      <c r="A98" s="110" t="s">
        <v>95</v>
      </c>
      <c r="B98" s="111" t="s">
        <v>107</v>
      </c>
      <c r="C98" s="112" t="s">
        <v>109</v>
      </c>
      <c r="D98" s="79">
        <v>76928.259999999995</v>
      </c>
      <c r="E98" s="113">
        <v>25178.02</v>
      </c>
      <c r="F98" s="114">
        <v>0</v>
      </c>
    </row>
    <row r="99" spans="1:6" ht="14.45" customHeight="1">
      <c r="A99" s="110" t="s">
        <v>110</v>
      </c>
      <c r="B99" s="111" t="s">
        <v>99</v>
      </c>
      <c r="C99" s="112" t="s">
        <v>111</v>
      </c>
      <c r="D99" s="79">
        <v>189672</v>
      </c>
      <c r="E99" s="113">
        <v>49530.53</v>
      </c>
      <c r="F99" s="114">
        <v>0</v>
      </c>
    </row>
    <row r="100" spans="1:6" ht="14.45" customHeight="1">
      <c r="A100" s="110"/>
      <c r="B100" s="111"/>
      <c r="C100" s="112" t="s">
        <v>157</v>
      </c>
      <c r="D100" s="79">
        <v>6500000.0099999998</v>
      </c>
      <c r="E100" s="113">
        <v>262220.84000000003</v>
      </c>
      <c r="F100" s="114">
        <v>0</v>
      </c>
    </row>
    <row r="101" spans="1:6" ht="14.45" customHeight="1">
      <c r="A101" s="110" t="s">
        <v>85</v>
      </c>
      <c r="B101" s="111" t="s">
        <v>86</v>
      </c>
      <c r="C101" s="112" t="s">
        <v>88</v>
      </c>
      <c r="D101" s="79">
        <v>95898.240000000005</v>
      </c>
      <c r="E101" s="113">
        <v>0</v>
      </c>
      <c r="F101" s="114">
        <v>0</v>
      </c>
    </row>
    <row r="102" spans="1:6" ht="14.45" customHeight="1">
      <c r="A102" s="110" t="s">
        <v>85</v>
      </c>
      <c r="B102" s="111" t="s">
        <v>86</v>
      </c>
      <c r="C102" s="112" t="s">
        <v>90</v>
      </c>
      <c r="D102" s="79">
        <v>47949.120000000003</v>
      </c>
      <c r="E102" s="113">
        <v>0</v>
      </c>
      <c r="F102" s="114">
        <v>0</v>
      </c>
    </row>
    <row r="103" spans="1:6" ht="14.45" customHeight="1">
      <c r="A103" s="110" t="s">
        <v>85</v>
      </c>
      <c r="B103" s="111" t="s">
        <v>92</v>
      </c>
      <c r="C103" s="112" t="s">
        <v>94</v>
      </c>
      <c r="D103" s="79">
        <v>5588.7</v>
      </c>
      <c r="E103" s="113">
        <v>1874.28</v>
      </c>
      <c r="F103" s="114">
        <v>0</v>
      </c>
    </row>
    <row r="104" spans="1:6" ht="14.45" customHeight="1">
      <c r="A104" s="110" t="s">
        <v>95</v>
      </c>
      <c r="B104" s="111" t="s">
        <v>101</v>
      </c>
      <c r="C104" s="112" t="s">
        <v>143</v>
      </c>
      <c r="D104" s="79">
        <v>6220666.6600000001</v>
      </c>
      <c r="E104" s="113">
        <v>222652.79999999999</v>
      </c>
      <c r="F104" s="114">
        <v>0</v>
      </c>
    </row>
    <row r="105" spans="1:6" ht="14.45" customHeight="1">
      <c r="A105" s="110" t="s">
        <v>95</v>
      </c>
      <c r="B105" s="111" t="s">
        <v>107</v>
      </c>
      <c r="C105" s="112" t="s">
        <v>109</v>
      </c>
      <c r="D105" s="79">
        <v>39477.29</v>
      </c>
      <c r="E105" s="113">
        <v>12703.42</v>
      </c>
      <c r="F105" s="114">
        <v>0</v>
      </c>
    </row>
    <row r="106" spans="1:6" ht="14.45" customHeight="1">
      <c r="A106" s="110" t="s">
        <v>110</v>
      </c>
      <c r="B106" s="111" t="s">
        <v>99</v>
      </c>
      <c r="C106" s="112" t="s">
        <v>111</v>
      </c>
      <c r="D106" s="79">
        <v>90420</v>
      </c>
      <c r="E106" s="113">
        <v>24990.34</v>
      </c>
      <c r="F106" s="114">
        <v>0</v>
      </c>
    </row>
    <row r="107" spans="1:6" ht="14.45" customHeight="1">
      <c r="A107" s="110"/>
      <c r="B107" s="111"/>
      <c r="C107" s="112" t="s">
        <v>160</v>
      </c>
      <c r="D107" s="79">
        <v>1236190.33</v>
      </c>
      <c r="E107" s="113">
        <v>170524.36</v>
      </c>
      <c r="F107" s="114">
        <v>0</v>
      </c>
    </row>
    <row r="108" spans="1:6" ht="14.45" customHeight="1">
      <c r="A108" s="110" t="s">
        <v>85</v>
      </c>
      <c r="B108" s="111" t="s">
        <v>86</v>
      </c>
      <c r="C108" s="112" t="s">
        <v>88</v>
      </c>
      <c r="D108" s="79">
        <v>64583.040000000001</v>
      </c>
      <c r="E108" s="113">
        <v>0</v>
      </c>
      <c r="F108" s="114">
        <v>0</v>
      </c>
    </row>
    <row r="109" spans="1:6" ht="14.45" customHeight="1">
      <c r="A109" s="110" t="s">
        <v>85</v>
      </c>
      <c r="B109" s="111" t="s">
        <v>86</v>
      </c>
      <c r="C109" s="112" t="s">
        <v>90</v>
      </c>
      <c r="D109" s="79">
        <v>32291.52</v>
      </c>
      <c r="E109" s="113">
        <v>0</v>
      </c>
      <c r="F109" s="114">
        <v>0</v>
      </c>
    </row>
    <row r="110" spans="1:6" ht="14.45" customHeight="1">
      <c r="A110" s="110" t="s">
        <v>85</v>
      </c>
      <c r="B110" s="111" t="s">
        <v>92</v>
      </c>
      <c r="C110" s="112" t="s">
        <v>94</v>
      </c>
      <c r="D110" s="79">
        <v>3784</v>
      </c>
      <c r="E110" s="113">
        <v>1213.44</v>
      </c>
      <c r="F110" s="114">
        <v>0</v>
      </c>
    </row>
    <row r="111" spans="1:6" ht="14.45" customHeight="1">
      <c r="A111" s="110" t="s">
        <v>95</v>
      </c>
      <c r="B111" s="111" t="s">
        <v>101</v>
      </c>
      <c r="C111" s="112" t="s">
        <v>143</v>
      </c>
      <c r="D111" s="79">
        <v>1068790</v>
      </c>
      <c r="E111" s="113">
        <v>144907.20000000001</v>
      </c>
      <c r="F111" s="114">
        <v>0</v>
      </c>
    </row>
    <row r="112" spans="1:6" ht="14.45" customHeight="1">
      <c r="A112" s="110" t="s">
        <v>95</v>
      </c>
      <c r="B112" s="111" t="s">
        <v>107</v>
      </c>
      <c r="C112" s="112" t="s">
        <v>109</v>
      </c>
      <c r="D112" s="79">
        <v>27105.77</v>
      </c>
      <c r="E112" s="113">
        <v>8224.4599999999991</v>
      </c>
      <c r="F112" s="114">
        <v>0</v>
      </c>
    </row>
    <row r="113" spans="1:6" ht="14.45" customHeight="1">
      <c r="A113" s="110" t="s">
        <v>110</v>
      </c>
      <c r="B113" s="111" t="s">
        <v>99</v>
      </c>
      <c r="C113" s="112" t="s">
        <v>111</v>
      </c>
      <c r="D113" s="79">
        <v>39636</v>
      </c>
      <c r="E113" s="113">
        <v>16179.26</v>
      </c>
      <c r="F113" s="114">
        <v>0</v>
      </c>
    </row>
    <row r="114" spans="1:6" ht="14.45" customHeight="1">
      <c r="A114" s="110"/>
      <c r="B114" s="111"/>
      <c r="C114" s="112" t="s">
        <v>163</v>
      </c>
      <c r="D114" s="79">
        <v>2500000.0099999998</v>
      </c>
      <c r="E114" s="113">
        <v>326781.86</v>
      </c>
      <c r="F114" s="114">
        <v>0</v>
      </c>
    </row>
    <row r="115" spans="1:6" ht="14.45" customHeight="1">
      <c r="A115" s="110" t="s">
        <v>85</v>
      </c>
      <c r="B115" s="111" t="s">
        <v>86</v>
      </c>
      <c r="C115" s="112" t="s">
        <v>88</v>
      </c>
      <c r="D115" s="79">
        <v>119088</v>
      </c>
      <c r="E115" s="113">
        <v>0</v>
      </c>
      <c r="F115" s="114">
        <v>0</v>
      </c>
    </row>
    <row r="116" spans="1:6" ht="14.45" customHeight="1">
      <c r="A116" s="110" t="s">
        <v>85</v>
      </c>
      <c r="B116" s="111" t="s">
        <v>86</v>
      </c>
      <c r="C116" s="112" t="s">
        <v>90</v>
      </c>
      <c r="D116" s="79">
        <v>59544</v>
      </c>
      <c r="E116" s="113">
        <v>0</v>
      </c>
      <c r="F116" s="114">
        <v>0</v>
      </c>
    </row>
    <row r="117" spans="1:6" ht="14.45" customHeight="1">
      <c r="A117" s="110" t="s">
        <v>85</v>
      </c>
      <c r="B117" s="111" t="s">
        <v>92</v>
      </c>
      <c r="C117" s="112" t="s">
        <v>94</v>
      </c>
      <c r="D117" s="79">
        <v>6957.91</v>
      </c>
      <c r="E117" s="113">
        <v>2340.77</v>
      </c>
      <c r="F117" s="114">
        <v>0</v>
      </c>
    </row>
    <row r="118" spans="1:6" ht="14.45" customHeight="1">
      <c r="A118" s="110" t="s">
        <v>95</v>
      </c>
      <c r="B118" s="111" t="s">
        <v>101</v>
      </c>
      <c r="C118" s="112" t="s">
        <v>143</v>
      </c>
      <c r="D118" s="79">
        <v>2179586.7599999998</v>
      </c>
      <c r="E118" s="113">
        <v>277365.59999999998</v>
      </c>
      <c r="F118" s="114">
        <v>0</v>
      </c>
    </row>
    <row r="119" spans="1:6" ht="14.45" customHeight="1">
      <c r="A119" s="110" t="s">
        <v>95</v>
      </c>
      <c r="B119" s="111" t="s">
        <v>107</v>
      </c>
      <c r="C119" s="112" t="s">
        <v>109</v>
      </c>
      <c r="D119" s="79">
        <v>48351.34</v>
      </c>
      <c r="E119" s="113">
        <v>15865.22</v>
      </c>
      <c r="F119" s="114">
        <v>0</v>
      </c>
    </row>
    <row r="120" spans="1:6" ht="14.45" customHeight="1">
      <c r="A120" s="110" t="s">
        <v>110</v>
      </c>
      <c r="B120" s="111" t="s">
        <v>99</v>
      </c>
      <c r="C120" s="112" t="s">
        <v>111</v>
      </c>
      <c r="D120" s="79">
        <v>86472</v>
      </c>
      <c r="E120" s="113">
        <v>31210.27</v>
      </c>
      <c r="F120" s="114">
        <v>0</v>
      </c>
    </row>
    <row r="121" spans="1:6" ht="14.45" customHeight="1">
      <c r="A121" s="110"/>
      <c r="B121" s="111"/>
      <c r="C121" s="112" t="s">
        <v>166</v>
      </c>
      <c r="D121" s="79">
        <v>3325000.01</v>
      </c>
      <c r="E121" s="113">
        <v>238524.56</v>
      </c>
      <c r="F121" s="114">
        <v>0</v>
      </c>
    </row>
    <row r="122" spans="1:6" ht="14.45" customHeight="1">
      <c r="A122" s="110" t="s">
        <v>85</v>
      </c>
      <c r="B122" s="111" t="s">
        <v>86</v>
      </c>
      <c r="C122" s="112" t="s">
        <v>88</v>
      </c>
      <c r="D122" s="79">
        <v>94972.800000000003</v>
      </c>
      <c r="E122" s="113">
        <v>0</v>
      </c>
      <c r="F122" s="114">
        <v>0</v>
      </c>
    </row>
    <row r="123" spans="1:6" ht="14.45" customHeight="1">
      <c r="A123" s="110" t="s">
        <v>85</v>
      </c>
      <c r="B123" s="111" t="s">
        <v>86</v>
      </c>
      <c r="C123" s="112" t="s">
        <v>90</v>
      </c>
      <c r="D123" s="79">
        <v>47486.400000000001</v>
      </c>
      <c r="E123" s="113">
        <v>0</v>
      </c>
      <c r="F123" s="114">
        <v>0</v>
      </c>
    </row>
    <row r="124" spans="1:6" ht="14.45" customHeight="1">
      <c r="A124" s="110" t="s">
        <v>85</v>
      </c>
      <c r="B124" s="111" t="s">
        <v>92</v>
      </c>
      <c r="C124" s="112" t="s">
        <v>94</v>
      </c>
      <c r="D124" s="79">
        <v>5342.21</v>
      </c>
      <c r="E124" s="113">
        <v>1803.97</v>
      </c>
      <c r="F124" s="114">
        <v>0</v>
      </c>
    </row>
    <row r="125" spans="1:6" ht="14.45" customHeight="1">
      <c r="A125" s="110" t="s">
        <v>95</v>
      </c>
      <c r="B125" s="111" t="s">
        <v>101</v>
      </c>
      <c r="C125" s="112" t="s">
        <v>143</v>
      </c>
      <c r="D125" s="79">
        <v>3044490.16</v>
      </c>
      <c r="E125" s="113">
        <v>200440.8</v>
      </c>
      <c r="F125" s="114">
        <v>0</v>
      </c>
    </row>
    <row r="126" spans="1:6" ht="14.45" customHeight="1">
      <c r="A126" s="110" t="s">
        <v>95</v>
      </c>
      <c r="B126" s="111" t="s">
        <v>107</v>
      </c>
      <c r="C126" s="112" t="s">
        <v>109</v>
      </c>
      <c r="D126" s="79">
        <v>38160.44</v>
      </c>
      <c r="E126" s="113">
        <v>12226.89</v>
      </c>
      <c r="F126" s="114">
        <v>0</v>
      </c>
    </row>
    <row r="127" spans="1:6" ht="14.45" customHeight="1">
      <c r="A127" s="110" t="s">
        <v>110</v>
      </c>
      <c r="B127" s="111" t="s">
        <v>99</v>
      </c>
      <c r="C127" s="112" t="s">
        <v>111</v>
      </c>
      <c r="D127" s="79">
        <v>94548</v>
      </c>
      <c r="E127" s="113">
        <v>24052.9</v>
      </c>
      <c r="F127" s="114">
        <v>0</v>
      </c>
    </row>
    <row r="128" spans="1:6" ht="14.45" customHeight="1">
      <c r="A128" s="110"/>
      <c r="B128" s="111"/>
      <c r="C128" s="112" t="s">
        <v>169</v>
      </c>
      <c r="D128" s="79">
        <v>875950.96</v>
      </c>
      <c r="E128" s="113">
        <v>233198.21</v>
      </c>
      <c r="F128" s="114">
        <v>0</v>
      </c>
    </row>
    <row r="129" spans="1:6" ht="14.45" customHeight="1">
      <c r="A129" s="110" t="s">
        <v>85</v>
      </c>
      <c r="B129" s="111" t="s">
        <v>86</v>
      </c>
      <c r="C129" s="112" t="s">
        <v>88</v>
      </c>
      <c r="D129" s="79">
        <v>84802.559999999998</v>
      </c>
      <c r="E129" s="113">
        <v>0</v>
      </c>
      <c r="F129" s="114">
        <v>0</v>
      </c>
    </row>
    <row r="130" spans="1:6" ht="14.45" customHeight="1">
      <c r="A130" s="110" t="s">
        <v>85</v>
      </c>
      <c r="B130" s="111" t="s">
        <v>86</v>
      </c>
      <c r="C130" s="112" t="s">
        <v>90</v>
      </c>
      <c r="D130" s="79">
        <v>42401.279999999999</v>
      </c>
      <c r="E130" s="113">
        <v>0</v>
      </c>
      <c r="F130" s="114">
        <v>0</v>
      </c>
    </row>
    <row r="131" spans="1:6" ht="14.45" customHeight="1">
      <c r="A131" s="110" t="s">
        <v>85</v>
      </c>
      <c r="B131" s="111" t="s">
        <v>92</v>
      </c>
      <c r="C131" s="112" t="s">
        <v>94</v>
      </c>
      <c r="D131" s="79">
        <v>5202.1499999999996</v>
      </c>
      <c r="E131" s="113">
        <v>1545.87</v>
      </c>
      <c r="F131" s="114">
        <v>0</v>
      </c>
    </row>
    <row r="132" spans="1:6" ht="14.45" customHeight="1">
      <c r="A132" s="110" t="s">
        <v>95</v>
      </c>
      <c r="B132" s="111" t="s">
        <v>101</v>
      </c>
      <c r="C132" s="112" t="s">
        <v>143</v>
      </c>
      <c r="D132" s="79">
        <v>650324</v>
      </c>
      <c r="E132" s="113">
        <v>200563.20000000001</v>
      </c>
      <c r="F132" s="114">
        <v>0</v>
      </c>
    </row>
    <row r="133" spans="1:6" ht="14.45" customHeight="1">
      <c r="A133" s="110" t="s">
        <v>95</v>
      </c>
      <c r="B133" s="111" t="s">
        <v>107</v>
      </c>
      <c r="C133" s="112" t="s">
        <v>109</v>
      </c>
      <c r="D133" s="79">
        <v>36412.97</v>
      </c>
      <c r="E133" s="113">
        <v>10477.56</v>
      </c>
      <c r="F133" s="114">
        <v>0</v>
      </c>
    </row>
    <row r="134" spans="1:6" ht="14.45" customHeight="1">
      <c r="A134" s="110" t="s">
        <v>110</v>
      </c>
      <c r="B134" s="111" t="s">
        <v>99</v>
      </c>
      <c r="C134" s="112" t="s">
        <v>111</v>
      </c>
      <c r="D134" s="79">
        <v>56808</v>
      </c>
      <c r="E134" s="113">
        <v>20611.580000000002</v>
      </c>
      <c r="F134" s="114">
        <v>0</v>
      </c>
    </row>
    <row r="135" spans="1:6" ht="14.45" customHeight="1">
      <c r="A135" s="110"/>
      <c r="B135" s="111"/>
      <c r="C135" s="112" t="s">
        <v>172</v>
      </c>
      <c r="D135" s="79">
        <v>2100000</v>
      </c>
      <c r="E135" s="113">
        <v>226294.64</v>
      </c>
      <c r="F135" s="114">
        <v>0</v>
      </c>
    </row>
    <row r="136" spans="1:6" ht="14.45" customHeight="1">
      <c r="A136" s="110" t="s">
        <v>85</v>
      </c>
      <c r="B136" s="111" t="s">
        <v>86</v>
      </c>
      <c r="C136" s="112" t="s">
        <v>88</v>
      </c>
      <c r="D136" s="79">
        <v>84915.839999999997</v>
      </c>
      <c r="E136" s="113">
        <v>0</v>
      </c>
      <c r="F136" s="114">
        <v>0</v>
      </c>
    </row>
    <row r="137" spans="1:6" ht="14.45" customHeight="1">
      <c r="A137" s="110" t="s">
        <v>85</v>
      </c>
      <c r="B137" s="111" t="s">
        <v>86</v>
      </c>
      <c r="C137" s="112" t="s">
        <v>90</v>
      </c>
      <c r="D137" s="79">
        <v>42457.919999999998</v>
      </c>
      <c r="E137" s="113">
        <v>0</v>
      </c>
      <c r="F137" s="114">
        <v>0</v>
      </c>
    </row>
    <row r="138" spans="1:6" ht="14.45" customHeight="1">
      <c r="A138" s="110" t="s">
        <v>85</v>
      </c>
      <c r="B138" s="111" t="s">
        <v>92</v>
      </c>
      <c r="C138" s="112" t="s">
        <v>94</v>
      </c>
      <c r="D138" s="79">
        <v>4970.93</v>
      </c>
      <c r="E138" s="113">
        <v>1613.46</v>
      </c>
      <c r="F138" s="114">
        <v>0</v>
      </c>
    </row>
    <row r="139" spans="1:6" ht="14.45" customHeight="1">
      <c r="A139" s="110" t="s">
        <v>95</v>
      </c>
      <c r="B139" s="111" t="s">
        <v>101</v>
      </c>
      <c r="C139" s="112" t="s">
        <v>143</v>
      </c>
      <c r="D139" s="79">
        <v>1887388.63</v>
      </c>
      <c r="E139" s="113">
        <v>192232.8</v>
      </c>
      <c r="F139" s="114">
        <v>0</v>
      </c>
    </row>
    <row r="140" spans="1:6" ht="14.45" customHeight="1">
      <c r="A140" s="110" t="s">
        <v>95</v>
      </c>
      <c r="B140" s="111" t="s">
        <v>107</v>
      </c>
      <c r="C140" s="112" t="s">
        <v>109</v>
      </c>
      <c r="D140" s="79">
        <v>34836.6</v>
      </c>
      <c r="E140" s="113">
        <v>10935.64</v>
      </c>
      <c r="F140" s="114">
        <v>0</v>
      </c>
    </row>
    <row r="141" spans="1:6" ht="14.45" customHeight="1">
      <c r="A141" s="110" t="s">
        <v>110</v>
      </c>
      <c r="B141" s="111" t="s">
        <v>99</v>
      </c>
      <c r="C141" s="112" t="s">
        <v>111</v>
      </c>
      <c r="D141" s="79">
        <v>45430.080000000002</v>
      </c>
      <c r="E141" s="113">
        <v>21512.74</v>
      </c>
      <c r="F141" s="114">
        <v>0</v>
      </c>
    </row>
    <row r="142" spans="1:6" ht="14.45" customHeight="1">
      <c r="A142" s="110"/>
      <c r="B142" s="111"/>
      <c r="C142" s="112" t="s">
        <v>175</v>
      </c>
      <c r="D142" s="79">
        <v>3210000</v>
      </c>
      <c r="E142" s="113">
        <v>147903.70000000001</v>
      </c>
      <c r="F142" s="114">
        <v>0</v>
      </c>
    </row>
    <row r="143" spans="1:6" ht="14.45" customHeight="1">
      <c r="A143" s="110" t="s">
        <v>85</v>
      </c>
      <c r="B143" s="111" t="s">
        <v>86</v>
      </c>
      <c r="C143" s="112" t="s">
        <v>88</v>
      </c>
      <c r="D143" s="79">
        <v>52289.279999999999</v>
      </c>
      <c r="E143" s="113">
        <v>0</v>
      </c>
      <c r="F143" s="114">
        <v>0</v>
      </c>
    </row>
    <row r="144" spans="1:6" ht="14.45" customHeight="1">
      <c r="A144" s="110" t="s">
        <v>85</v>
      </c>
      <c r="B144" s="111" t="s">
        <v>86</v>
      </c>
      <c r="C144" s="112" t="s">
        <v>90</v>
      </c>
      <c r="D144" s="79">
        <v>26144.639999999999</v>
      </c>
      <c r="E144" s="113">
        <v>0</v>
      </c>
      <c r="F144" s="114">
        <v>0</v>
      </c>
    </row>
    <row r="145" spans="1:6" ht="14.45" customHeight="1">
      <c r="A145" s="110" t="s">
        <v>85</v>
      </c>
      <c r="B145" s="111" t="s">
        <v>92</v>
      </c>
      <c r="C145" s="112" t="s">
        <v>94</v>
      </c>
      <c r="D145" s="79">
        <v>3049.26</v>
      </c>
      <c r="E145" s="113">
        <v>1064.1500000000001</v>
      </c>
      <c r="F145" s="114">
        <v>0</v>
      </c>
    </row>
    <row r="146" spans="1:6" ht="14.45" customHeight="1">
      <c r="A146" s="110" t="s">
        <v>95</v>
      </c>
      <c r="B146" s="111" t="s">
        <v>101</v>
      </c>
      <c r="C146" s="112" t="s">
        <v>143</v>
      </c>
      <c r="D146" s="79">
        <v>3059478.26</v>
      </c>
      <c r="E146" s="113">
        <v>125438.39999999999</v>
      </c>
      <c r="F146" s="114">
        <v>0</v>
      </c>
    </row>
    <row r="147" spans="1:6" ht="14.45" customHeight="1">
      <c r="A147" s="110" t="s">
        <v>95</v>
      </c>
      <c r="B147" s="111" t="s">
        <v>107</v>
      </c>
      <c r="C147" s="112" t="s">
        <v>109</v>
      </c>
      <c r="D147" s="79">
        <v>20834.560000000001</v>
      </c>
      <c r="E147" s="113">
        <v>7212.54</v>
      </c>
      <c r="F147" s="114">
        <v>0</v>
      </c>
    </row>
    <row r="148" spans="1:6" ht="14.45" customHeight="1">
      <c r="A148" s="110" t="s">
        <v>110</v>
      </c>
      <c r="B148" s="111" t="s">
        <v>99</v>
      </c>
      <c r="C148" s="112" t="s">
        <v>111</v>
      </c>
      <c r="D148" s="79">
        <v>48204</v>
      </c>
      <c r="E148" s="113">
        <v>14188.61</v>
      </c>
      <c r="F148" s="114">
        <v>0</v>
      </c>
    </row>
    <row r="149" spans="1:6" ht="14.45" customHeight="1">
      <c r="A149" s="110"/>
      <c r="B149" s="111"/>
      <c r="C149" s="112" t="s">
        <v>178</v>
      </c>
      <c r="D149" s="79">
        <v>1210000</v>
      </c>
      <c r="E149" s="113">
        <v>116462.02</v>
      </c>
      <c r="F149" s="114">
        <v>0</v>
      </c>
    </row>
    <row r="150" spans="1:6" ht="14.45" customHeight="1">
      <c r="A150" s="110" t="s">
        <v>85</v>
      </c>
      <c r="B150" s="111" t="s">
        <v>86</v>
      </c>
      <c r="C150" s="112" t="s">
        <v>88</v>
      </c>
      <c r="D150" s="79">
        <v>42370.559999999998</v>
      </c>
      <c r="E150" s="113">
        <v>0</v>
      </c>
      <c r="F150" s="114">
        <v>0</v>
      </c>
    </row>
    <row r="151" spans="1:6" ht="14.45" customHeight="1">
      <c r="A151" s="110" t="s">
        <v>85</v>
      </c>
      <c r="B151" s="111" t="s">
        <v>86</v>
      </c>
      <c r="C151" s="112" t="s">
        <v>90</v>
      </c>
      <c r="D151" s="79">
        <v>21185.279999999999</v>
      </c>
      <c r="E151" s="113">
        <v>0</v>
      </c>
      <c r="F151" s="114">
        <v>0</v>
      </c>
    </row>
    <row r="152" spans="1:6" ht="14.45" customHeight="1">
      <c r="A152" s="110" t="s">
        <v>85</v>
      </c>
      <c r="B152" s="111" t="s">
        <v>92</v>
      </c>
      <c r="C152" s="112" t="s">
        <v>94</v>
      </c>
      <c r="D152" s="79">
        <v>2599.35</v>
      </c>
      <c r="E152" s="113">
        <v>771.9</v>
      </c>
      <c r="F152" s="114">
        <v>0</v>
      </c>
    </row>
    <row r="153" spans="1:6" ht="14.45" customHeight="1">
      <c r="A153" s="110" t="s">
        <v>95</v>
      </c>
      <c r="B153" s="111" t="s">
        <v>101</v>
      </c>
      <c r="C153" s="112" t="s">
        <v>143</v>
      </c>
      <c r="D153" s="79">
        <v>1097635.94</v>
      </c>
      <c r="E153" s="113">
        <v>100166.39999999999</v>
      </c>
      <c r="F153" s="114">
        <v>0</v>
      </c>
    </row>
    <row r="154" spans="1:6" ht="14.45" customHeight="1">
      <c r="A154" s="110" t="s">
        <v>95</v>
      </c>
      <c r="B154" s="111" t="s">
        <v>107</v>
      </c>
      <c r="C154" s="112" t="s">
        <v>109</v>
      </c>
      <c r="D154" s="79">
        <v>18336.23</v>
      </c>
      <c r="E154" s="113">
        <v>5231.75</v>
      </c>
      <c r="F154" s="114">
        <v>0</v>
      </c>
    </row>
    <row r="155" spans="1:6" ht="14.45" customHeight="1">
      <c r="A155" s="110" t="s">
        <v>110</v>
      </c>
      <c r="B155" s="111" t="s">
        <v>99</v>
      </c>
      <c r="C155" s="112" t="s">
        <v>111</v>
      </c>
      <c r="D155" s="79">
        <v>27872.639999999999</v>
      </c>
      <c r="E155" s="113">
        <v>10291.969999999999</v>
      </c>
      <c r="F155" s="114">
        <v>0</v>
      </c>
    </row>
    <row r="156" spans="1:6" ht="14.45" customHeight="1">
      <c r="A156" s="110"/>
      <c r="B156" s="111"/>
      <c r="C156" s="112" t="s">
        <v>181</v>
      </c>
      <c r="D156" s="79">
        <v>3600000</v>
      </c>
      <c r="E156" s="113">
        <v>222905.09</v>
      </c>
      <c r="F156" s="114">
        <v>0</v>
      </c>
    </row>
    <row r="157" spans="1:6" ht="14.45" customHeight="1">
      <c r="A157" s="110" t="s">
        <v>85</v>
      </c>
      <c r="B157" s="111" t="s">
        <v>86</v>
      </c>
      <c r="C157" s="112" t="s">
        <v>88</v>
      </c>
      <c r="D157" s="79">
        <v>85768.320000000007</v>
      </c>
      <c r="E157" s="113">
        <v>0</v>
      </c>
      <c r="F157" s="114">
        <v>0</v>
      </c>
    </row>
    <row r="158" spans="1:6" ht="14.45" customHeight="1">
      <c r="A158" s="110" t="s">
        <v>85</v>
      </c>
      <c r="B158" s="111" t="s">
        <v>86</v>
      </c>
      <c r="C158" s="112" t="s">
        <v>90</v>
      </c>
      <c r="D158" s="79">
        <v>42884.160000000003</v>
      </c>
      <c r="E158" s="113">
        <v>0</v>
      </c>
      <c r="F158" s="114">
        <v>0</v>
      </c>
    </row>
    <row r="159" spans="1:6" ht="14.45" customHeight="1">
      <c r="A159" s="110" t="s">
        <v>85</v>
      </c>
      <c r="B159" s="111" t="s">
        <v>92</v>
      </c>
      <c r="C159" s="112" t="s">
        <v>94</v>
      </c>
      <c r="D159" s="79">
        <v>4824.47</v>
      </c>
      <c r="E159" s="113">
        <v>1685.84</v>
      </c>
      <c r="F159" s="114">
        <v>0</v>
      </c>
    </row>
    <row r="160" spans="1:6" ht="14.45" customHeight="1">
      <c r="A160" s="110" t="s">
        <v>95</v>
      </c>
      <c r="B160" s="111" t="s">
        <v>101</v>
      </c>
      <c r="C160" s="112" t="s">
        <v>143</v>
      </c>
      <c r="D160" s="79">
        <v>3359781.75</v>
      </c>
      <c r="E160" s="113">
        <v>187315.20000000001</v>
      </c>
      <c r="F160" s="114">
        <v>0</v>
      </c>
    </row>
    <row r="161" spans="1:6" ht="14.45" customHeight="1">
      <c r="A161" s="110" t="s">
        <v>95</v>
      </c>
      <c r="B161" s="111" t="s">
        <v>107</v>
      </c>
      <c r="C161" s="112" t="s">
        <v>109</v>
      </c>
      <c r="D161" s="79">
        <v>33001.300000000003</v>
      </c>
      <c r="E161" s="113">
        <v>11426.23</v>
      </c>
      <c r="F161" s="114">
        <v>0</v>
      </c>
    </row>
    <row r="162" spans="1:6" ht="14.45" customHeight="1">
      <c r="A162" s="110" t="s">
        <v>110</v>
      </c>
      <c r="B162" s="111" t="s">
        <v>99</v>
      </c>
      <c r="C162" s="112" t="s">
        <v>111</v>
      </c>
      <c r="D162" s="79">
        <v>73740</v>
      </c>
      <c r="E162" s="113">
        <v>22477.82</v>
      </c>
      <c r="F162" s="114">
        <v>0</v>
      </c>
    </row>
    <row r="163" spans="1:6" ht="14.45" customHeight="1">
      <c r="A163" s="110"/>
      <c r="B163" s="111"/>
      <c r="C163" s="112" t="s">
        <v>184</v>
      </c>
      <c r="D163" s="79">
        <v>1580000</v>
      </c>
      <c r="E163" s="113">
        <v>139621.31</v>
      </c>
      <c r="F163" s="114">
        <v>0</v>
      </c>
    </row>
    <row r="164" spans="1:6" ht="14.45" customHeight="1">
      <c r="A164" s="110" t="s">
        <v>85</v>
      </c>
      <c r="B164" s="111" t="s">
        <v>86</v>
      </c>
      <c r="C164" s="112" t="s">
        <v>88</v>
      </c>
      <c r="D164" s="79">
        <v>48159.360000000001</v>
      </c>
      <c r="E164" s="113">
        <v>0</v>
      </c>
      <c r="F164" s="114">
        <v>0</v>
      </c>
    </row>
    <row r="165" spans="1:6" ht="14.45" customHeight="1">
      <c r="A165" s="110" t="s">
        <v>85</v>
      </c>
      <c r="B165" s="111" t="s">
        <v>86</v>
      </c>
      <c r="C165" s="112" t="s">
        <v>90</v>
      </c>
      <c r="D165" s="79">
        <v>24079.68</v>
      </c>
      <c r="E165" s="113">
        <v>0</v>
      </c>
      <c r="F165" s="114">
        <v>0</v>
      </c>
    </row>
    <row r="166" spans="1:6" ht="14.45" customHeight="1">
      <c r="A166" s="110" t="s">
        <v>85</v>
      </c>
      <c r="B166" s="111" t="s">
        <v>92</v>
      </c>
      <c r="C166" s="112" t="s">
        <v>94</v>
      </c>
      <c r="D166" s="79">
        <v>2924.97</v>
      </c>
      <c r="E166" s="113">
        <v>947.05</v>
      </c>
      <c r="F166" s="114">
        <v>0</v>
      </c>
    </row>
    <row r="167" spans="1:6" ht="14.45" customHeight="1">
      <c r="A167" s="110" t="s">
        <v>95</v>
      </c>
      <c r="B167" s="111" t="s">
        <v>101</v>
      </c>
      <c r="C167" s="112" t="s">
        <v>143</v>
      </c>
      <c r="D167" s="79">
        <v>1449827.15</v>
      </c>
      <c r="E167" s="113">
        <v>119628</v>
      </c>
      <c r="F167" s="114">
        <v>0</v>
      </c>
    </row>
    <row r="168" spans="1:6" ht="14.45" customHeight="1">
      <c r="A168" s="110" t="s">
        <v>95</v>
      </c>
      <c r="B168" s="111" t="s">
        <v>107</v>
      </c>
      <c r="C168" s="112" t="s">
        <v>109</v>
      </c>
      <c r="D168" s="79">
        <v>20232.84</v>
      </c>
      <c r="E168" s="113">
        <v>6418.9</v>
      </c>
      <c r="F168" s="114">
        <v>0</v>
      </c>
    </row>
    <row r="169" spans="1:6" ht="14.45" customHeight="1">
      <c r="A169" s="110" t="s">
        <v>110</v>
      </c>
      <c r="B169" s="111" t="s">
        <v>99</v>
      </c>
      <c r="C169" s="112" t="s">
        <v>111</v>
      </c>
      <c r="D169" s="79">
        <v>34776</v>
      </c>
      <c r="E169" s="113">
        <v>12627.36</v>
      </c>
      <c r="F169" s="114">
        <v>0</v>
      </c>
    </row>
    <row r="170" spans="1:6" ht="14.45" customHeight="1">
      <c r="A170" s="110"/>
      <c r="B170" s="111"/>
      <c r="C170" s="112" t="s">
        <v>187</v>
      </c>
      <c r="D170" s="79">
        <v>2610000</v>
      </c>
      <c r="E170" s="113">
        <v>178608.28</v>
      </c>
      <c r="F170" s="114">
        <v>0</v>
      </c>
    </row>
    <row r="171" spans="1:6" ht="14.45" customHeight="1">
      <c r="A171" s="110" t="s">
        <v>85</v>
      </c>
      <c r="B171" s="111" t="s">
        <v>86</v>
      </c>
      <c r="C171" s="112" t="s">
        <v>88</v>
      </c>
      <c r="D171" s="79">
        <v>65912.639999999999</v>
      </c>
      <c r="E171" s="113">
        <v>0</v>
      </c>
      <c r="F171" s="114">
        <v>0</v>
      </c>
    </row>
    <row r="172" spans="1:6" ht="14.45" customHeight="1">
      <c r="A172" s="110" t="s">
        <v>85</v>
      </c>
      <c r="B172" s="111" t="s">
        <v>86</v>
      </c>
      <c r="C172" s="112" t="s">
        <v>90</v>
      </c>
      <c r="D172" s="79">
        <v>32956.32</v>
      </c>
      <c r="E172" s="113">
        <v>0</v>
      </c>
      <c r="F172" s="114">
        <v>0</v>
      </c>
    </row>
    <row r="173" spans="1:6" ht="14.45" customHeight="1">
      <c r="A173" s="110" t="s">
        <v>85</v>
      </c>
      <c r="B173" s="111" t="s">
        <v>92</v>
      </c>
      <c r="C173" s="112" t="s">
        <v>94</v>
      </c>
      <c r="D173" s="79">
        <v>3858.78</v>
      </c>
      <c r="E173" s="113">
        <v>1274.58</v>
      </c>
      <c r="F173" s="114">
        <v>0</v>
      </c>
    </row>
    <row r="174" spans="1:6" ht="14.45" customHeight="1">
      <c r="A174" s="110" t="s">
        <v>95</v>
      </c>
      <c r="B174" s="111" t="s">
        <v>101</v>
      </c>
      <c r="C174" s="112" t="s">
        <v>143</v>
      </c>
      <c r="D174" s="79">
        <v>2408110.2400000002</v>
      </c>
      <c r="E174" s="113">
        <v>151700.4</v>
      </c>
      <c r="F174" s="114">
        <v>0</v>
      </c>
    </row>
    <row r="175" spans="1:6" ht="14.45" customHeight="1">
      <c r="A175" s="110" t="s">
        <v>95</v>
      </c>
      <c r="B175" s="111" t="s">
        <v>107</v>
      </c>
      <c r="C175" s="112" t="s">
        <v>109</v>
      </c>
      <c r="D175" s="79">
        <v>26154</v>
      </c>
      <c r="E175" s="113">
        <v>8638.84</v>
      </c>
      <c r="F175" s="114">
        <v>0</v>
      </c>
    </row>
    <row r="176" spans="1:6" ht="14.45" customHeight="1">
      <c r="A176" s="110" t="s">
        <v>110</v>
      </c>
      <c r="B176" s="111" t="s">
        <v>99</v>
      </c>
      <c r="C176" s="112" t="s">
        <v>111</v>
      </c>
      <c r="D176" s="79">
        <v>73008.02</v>
      </c>
      <c r="E176" s="113">
        <v>16994.46</v>
      </c>
      <c r="F176" s="114">
        <v>0</v>
      </c>
    </row>
    <row r="177" spans="1:6" ht="14.45" customHeight="1">
      <c r="A177" s="110"/>
      <c r="B177" s="111"/>
      <c r="C177" s="112" t="s">
        <v>190</v>
      </c>
      <c r="D177" s="79">
        <v>1250000</v>
      </c>
      <c r="E177" s="113">
        <v>137453.62</v>
      </c>
      <c r="F177" s="114">
        <v>0</v>
      </c>
    </row>
    <row r="178" spans="1:6" ht="14.45" customHeight="1">
      <c r="A178" s="110" t="s">
        <v>85</v>
      </c>
      <c r="B178" s="111" t="s">
        <v>86</v>
      </c>
      <c r="C178" s="112" t="s">
        <v>88</v>
      </c>
      <c r="D178" s="79">
        <v>47385.599999999999</v>
      </c>
      <c r="E178" s="113">
        <v>0</v>
      </c>
      <c r="F178" s="114">
        <v>0</v>
      </c>
    </row>
    <row r="179" spans="1:6" ht="14.45" customHeight="1">
      <c r="A179" s="110" t="s">
        <v>85</v>
      </c>
      <c r="B179" s="111" t="s">
        <v>86</v>
      </c>
      <c r="C179" s="112" t="s">
        <v>90</v>
      </c>
      <c r="D179" s="79">
        <v>23692.799999999999</v>
      </c>
      <c r="E179" s="113">
        <v>0</v>
      </c>
      <c r="F179" s="114">
        <v>0</v>
      </c>
    </row>
    <row r="180" spans="1:6" ht="14.45" customHeight="1">
      <c r="A180" s="110" t="s">
        <v>85</v>
      </c>
      <c r="B180" s="111" t="s">
        <v>92</v>
      </c>
      <c r="C180" s="112" t="s">
        <v>94</v>
      </c>
      <c r="D180" s="79">
        <v>2881.43</v>
      </c>
      <c r="E180" s="113">
        <v>930.66</v>
      </c>
      <c r="F180" s="114">
        <v>0</v>
      </c>
    </row>
    <row r="181" spans="1:6" ht="14.45" customHeight="1">
      <c r="A181" s="110" t="s">
        <v>95</v>
      </c>
      <c r="B181" s="111" t="s">
        <v>101</v>
      </c>
      <c r="C181" s="112" t="s">
        <v>143</v>
      </c>
      <c r="D181" s="79">
        <v>1114054.3999999999</v>
      </c>
      <c r="E181" s="113">
        <v>117806.39999999999</v>
      </c>
      <c r="F181" s="114">
        <v>0</v>
      </c>
    </row>
    <row r="182" spans="1:6" ht="14.45" customHeight="1">
      <c r="A182" s="110" t="s">
        <v>95</v>
      </c>
      <c r="B182" s="111" t="s">
        <v>107</v>
      </c>
      <c r="C182" s="112" t="s">
        <v>109</v>
      </c>
      <c r="D182" s="79">
        <v>19529.77</v>
      </c>
      <c r="E182" s="113">
        <v>6307.79</v>
      </c>
      <c r="F182" s="114">
        <v>0</v>
      </c>
    </row>
    <row r="183" spans="1:6" ht="14.45" customHeight="1">
      <c r="A183" s="110" t="s">
        <v>110</v>
      </c>
      <c r="B183" s="111" t="s">
        <v>99</v>
      </c>
      <c r="C183" s="112" t="s">
        <v>111</v>
      </c>
      <c r="D183" s="79">
        <v>42456</v>
      </c>
      <c r="E183" s="113">
        <v>12408.77</v>
      </c>
      <c r="F183" s="114">
        <v>0</v>
      </c>
    </row>
    <row r="184" spans="1:6" ht="14.45" customHeight="1">
      <c r="A184" s="110"/>
      <c r="B184" s="111"/>
      <c r="C184" s="112" t="s">
        <v>193</v>
      </c>
      <c r="D184" s="79">
        <v>13136406.17</v>
      </c>
      <c r="E184" s="113">
        <v>2957267.32</v>
      </c>
      <c r="F184" s="114">
        <v>364800</v>
      </c>
    </row>
    <row r="185" spans="1:6" ht="14.45" customHeight="1">
      <c r="A185" s="110" t="s">
        <v>85</v>
      </c>
      <c r="B185" s="111" t="s">
        <v>86</v>
      </c>
      <c r="C185" s="112" t="s">
        <v>88</v>
      </c>
      <c r="D185" s="79">
        <v>510717.12</v>
      </c>
      <c r="E185" s="113">
        <v>446068.8</v>
      </c>
      <c r="F185" s="114">
        <v>0</v>
      </c>
    </row>
    <row r="186" spans="1:6" ht="14.45" customHeight="1">
      <c r="A186" s="110" t="s">
        <v>85</v>
      </c>
      <c r="B186" s="111" t="s">
        <v>86</v>
      </c>
      <c r="C186" s="112" t="s">
        <v>90</v>
      </c>
      <c r="D186" s="79">
        <v>255358.56</v>
      </c>
      <c r="E186" s="113">
        <v>223034.4</v>
      </c>
      <c r="F186" s="114">
        <v>0</v>
      </c>
    </row>
    <row r="187" spans="1:6" ht="14.45" customHeight="1">
      <c r="A187" s="110" t="s">
        <v>85</v>
      </c>
      <c r="B187" s="111" t="s">
        <v>92</v>
      </c>
      <c r="C187" s="112" t="s">
        <v>94</v>
      </c>
      <c r="D187" s="79">
        <v>28879.07</v>
      </c>
      <c r="E187" s="113">
        <v>17229.21</v>
      </c>
      <c r="F187" s="114">
        <v>0</v>
      </c>
    </row>
    <row r="188" spans="1:6" ht="14.45" customHeight="1">
      <c r="A188" s="110" t="s">
        <v>95</v>
      </c>
      <c r="B188" s="111" t="s">
        <v>101</v>
      </c>
      <c r="C188" s="112" t="s">
        <v>195</v>
      </c>
      <c r="D188" s="79">
        <v>11248528.9</v>
      </c>
      <c r="E188" s="113">
        <v>1781754</v>
      </c>
      <c r="F188" s="114">
        <v>364800</v>
      </c>
    </row>
    <row r="189" spans="1:6" ht="14.45" customHeight="1">
      <c r="A189" s="110" t="s">
        <v>95</v>
      </c>
      <c r="B189" s="111" t="s">
        <v>101</v>
      </c>
      <c r="C189" s="112" t="s">
        <v>143</v>
      </c>
      <c r="D189" s="79">
        <v>420852</v>
      </c>
      <c r="E189" s="113">
        <v>142682.4</v>
      </c>
      <c r="F189" s="114">
        <v>0</v>
      </c>
    </row>
    <row r="190" spans="1:6" ht="14.45" customHeight="1">
      <c r="A190" s="110" t="s">
        <v>95</v>
      </c>
      <c r="B190" s="111" t="s">
        <v>107</v>
      </c>
      <c r="C190" s="112" t="s">
        <v>109</v>
      </c>
      <c r="D190" s="79">
        <v>198262.52</v>
      </c>
      <c r="E190" s="113">
        <v>116775.74</v>
      </c>
      <c r="F190" s="114">
        <v>0</v>
      </c>
    </row>
    <row r="191" spans="1:6" ht="14.45" customHeight="1">
      <c r="A191" s="110" t="s">
        <v>110</v>
      </c>
      <c r="B191" s="111" t="s">
        <v>99</v>
      </c>
      <c r="C191" s="112" t="s">
        <v>111</v>
      </c>
      <c r="D191" s="79">
        <v>473808</v>
      </c>
      <c r="E191" s="113">
        <v>229722.77</v>
      </c>
      <c r="F191" s="114">
        <v>0</v>
      </c>
    </row>
    <row r="192" spans="1:6" ht="14.45" customHeight="1">
      <c r="A192" s="110"/>
      <c r="B192" s="111"/>
      <c r="C192" s="112" t="s">
        <v>197</v>
      </c>
      <c r="D192" s="79">
        <v>3869724.23</v>
      </c>
      <c r="E192" s="113">
        <v>1087958.5900000001</v>
      </c>
      <c r="F192" s="114">
        <v>0</v>
      </c>
    </row>
    <row r="193" spans="1:6" ht="14.45" customHeight="1">
      <c r="A193" s="110" t="s">
        <v>85</v>
      </c>
      <c r="B193" s="111" t="s">
        <v>86</v>
      </c>
      <c r="C193" s="112" t="s">
        <v>88</v>
      </c>
      <c r="D193" s="79">
        <v>432282.24</v>
      </c>
      <c r="E193" s="113">
        <v>0</v>
      </c>
      <c r="F193" s="114">
        <v>0</v>
      </c>
    </row>
    <row r="194" spans="1:6" ht="14.45" customHeight="1">
      <c r="A194" s="110" t="s">
        <v>85</v>
      </c>
      <c r="B194" s="111" t="s">
        <v>86</v>
      </c>
      <c r="C194" s="112" t="s">
        <v>90</v>
      </c>
      <c r="D194" s="79">
        <v>216141.12</v>
      </c>
      <c r="E194" s="113">
        <v>0</v>
      </c>
      <c r="F194" s="114">
        <v>0</v>
      </c>
    </row>
    <row r="195" spans="1:6" ht="14.45" customHeight="1">
      <c r="A195" s="110" t="s">
        <v>85</v>
      </c>
      <c r="B195" s="111" t="s">
        <v>92</v>
      </c>
      <c r="C195" s="112" t="s">
        <v>94</v>
      </c>
      <c r="D195" s="79">
        <v>24315.85</v>
      </c>
      <c r="E195" s="113">
        <v>8672.83</v>
      </c>
      <c r="F195" s="114">
        <v>0</v>
      </c>
    </row>
    <row r="196" spans="1:6" ht="14.45" customHeight="1">
      <c r="A196" s="110" t="s">
        <v>95</v>
      </c>
      <c r="B196" s="111" t="s">
        <v>99</v>
      </c>
      <c r="C196" s="112" t="s">
        <v>100</v>
      </c>
      <c r="D196" s="79">
        <v>2804239.69</v>
      </c>
      <c r="E196" s="113">
        <v>963648</v>
      </c>
      <c r="F196" s="114">
        <v>0</v>
      </c>
    </row>
    <row r="197" spans="1:6" ht="14.45" customHeight="1">
      <c r="A197" s="110" t="s">
        <v>95</v>
      </c>
      <c r="B197" s="111" t="s">
        <v>107</v>
      </c>
      <c r="C197" s="112" t="s">
        <v>109</v>
      </c>
      <c r="D197" s="79">
        <v>169833.33</v>
      </c>
      <c r="E197" s="113">
        <v>0</v>
      </c>
      <c r="F197" s="114">
        <v>0</v>
      </c>
    </row>
    <row r="198" spans="1:6" ht="14.45" customHeight="1">
      <c r="A198" s="110" t="s">
        <v>110</v>
      </c>
      <c r="B198" s="111" t="s">
        <v>99</v>
      </c>
      <c r="C198" s="112" t="s">
        <v>111</v>
      </c>
      <c r="D198" s="79">
        <v>222912</v>
      </c>
      <c r="E198" s="113">
        <v>115637.75999999999</v>
      </c>
      <c r="F198" s="114">
        <v>0</v>
      </c>
    </row>
  </sheetData>
  <sheetProtection formatCells="0" formatColumns="0" formatRows="0"/>
  <mergeCells count="6">
    <mergeCell ref="F5:F6"/>
    <mergeCell ref="A4:C4"/>
    <mergeCell ref="A5:B5"/>
    <mergeCell ref="C5:C6"/>
    <mergeCell ref="D4:D6"/>
    <mergeCell ref="E5:E6"/>
  </mergeCells>
  <phoneticPr fontId="28" type="noConversion"/>
  <pageMargins left="0.74803149606299202" right="0.74803149606299202"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DN156"/>
  <sheetViews>
    <sheetView showGridLines="0" showZeros="0" workbookViewId="0">
      <selection activeCell="F22" sqref="F22:F156"/>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9" width="16.83203125" style="66" customWidth="1"/>
    <col min="10" max="16" width="13.83203125" style="66" customWidth="1"/>
    <col min="17" max="118" width="9" style="66" customWidth="1"/>
    <col min="119" max="160" width="9.1640625" style="66" customWidth="1"/>
    <col min="161" max="16384" width="9.1640625" style="66"/>
  </cols>
  <sheetData>
    <row r="1" spans="1:118" ht="14.25" customHeight="1">
      <c r="A1" s="67"/>
      <c r="B1" s="68"/>
      <c r="C1" s="68"/>
      <c r="D1" s="68"/>
      <c r="E1" s="68"/>
      <c r="F1" s="68"/>
      <c r="G1" s="68"/>
      <c r="H1" s="68"/>
      <c r="I1" s="68"/>
      <c r="J1" s="68"/>
      <c r="K1" s="68"/>
      <c r="L1" s="68"/>
      <c r="M1" s="68"/>
      <c r="N1" s="68"/>
      <c r="O1" s="68"/>
      <c r="P1" s="69" t="s">
        <v>365</v>
      </c>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row>
    <row r="2" spans="1:118" s="70" customFormat="1" ht="20.100000000000001" customHeight="1">
      <c r="A2" s="50" t="s">
        <v>366</v>
      </c>
      <c r="B2" s="80"/>
      <c r="C2" s="80"/>
      <c r="D2" s="80"/>
      <c r="E2" s="80"/>
      <c r="F2" s="80"/>
      <c r="G2" s="80"/>
      <c r="H2" s="80"/>
      <c r="I2" s="80"/>
      <c r="J2" s="80"/>
      <c r="K2" s="80"/>
      <c r="L2" s="80"/>
      <c r="M2" s="80"/>
      <c r="N2" s="80"/>
      <c r="O2" s="80"/>
      <c r="P2" s="80"/>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row>
    <row r="3" spans="1:118" ht="14.25" customHeight="1">
      <c r="A3" s="68" t="s">
        <v>4</v>
      </c>
      <c r="B3" s="68"/>
      <c r="C3" s="68"/>
      <c r="D3" s="68"/>
      <c r="E3" s="68"/>
      <c r="F3" s="68"/>
      <c r="G3" s="68"/>
      <c r="H3" s="68"/>
      <c r="I3" s="68"/>
      <c r="J3" s="68"/>
      <c r="K3" s="68"/>
      <c r="L3" s="68"/>
      <c r="M3" s="68"/>
      <c r="N3" s="68"/>
      <c r="O3" s="68"/>
      <c r="P3" s="72" t="s">
        <v>5</v>
      </c>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row>
    <row r="4" spans="1:118" ht="14.25" customHeight="1">
      <c r="A4" s="241" t="s">
        <v>201</v>
      </c>
      <c r="B4" s="241"/>
      <c r="C4" s="241"/>
      <c r="D4" s="241"/>
      <c r="E4" s="244"/>
      <c r="F4" s="241" t="s">
        <v>202</v>
      </c>
      <c r="G4" s="269" t="s">
        <v>367</v>
      </c>
      <c r="H4" s="269" t="s">
        <v>368</v>
      </c>
      <c r="I4" s="269" t="s">
        <v>369</v>
      </c>
      <c r="J4" s="269" t="s">
        <v>370</v>
      </c>
      <c r="K4" s="269" t="s">
        <v>371</v>
      </c>
      <c r="L4" s="269" t="s">
        <v>372</v>
      </c>
      <c r="M4" s="269" t="s">
        <v>373</v>
      </c>
      <c r="N4" s="269" t="s">
        <v>374</v>
      </c>
      <c r="O4" s="269" t="s">
        <v>375</v>
      </c>
      <c r="P4" s="269" t="s">
        <v>376</v>
      </c>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row>
    <row r="5" spans="1:118" ht="14.25" customHeight="1">
      <c r="A5" s="241" t="s">
        <v>60</v>
      </c>
      <c r="B5" s="241"/>
      <c r="C5" s="241"/>
      <c r="D5" s="241" t="s">
        <v>61</v>
      </c>
      <c r="E5" s="241" t="s">
        <v>205</v>
      </c>
      <c r="F5" s="241"/>
      <c r="G5" s="269"/>
      <c r="H5" s="269"/>
      <c r="I5" s="269"/>
      <c r="J5" s="269"/>
      <c r="K5" s="269"/>
      <c r="L5" s="269"/>
      <c r="M5" s="269"/>
      <c r="N5" s="269"/>
      <c r="O5" s="269"/>
      <c r="P5" s="26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row>
    <row r="6" spans="1:118" ht="14.25" customHeight="1">
      <c r="A6" s="82" t="s">
        <v>72</v>
      </c>
      <c r="B6" s="82" t="s">
        <v>73</v>
      </c>
      <c r="C6" s="82" t="s">
        <v>74</v>
      </c>
      <c r="D6" s="241"/>
      <c r="E6" s="241"/>
      <c r="F6" s="241"/>
      <c r="G6" s="269"/>
      <c r="H6" s="269"/>
      <c r="I6" s="269"/>
      <c r="J6" s="269"/>
      <c r="K6" s="269"/>
      <c r="L6" s="269"/>
      <c r="M6" s="269"/>
      <c r="N6" s="269"/>
      <c r="O6" s="269"/>
      <c r="P6" s="269"/>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row>
    <row r="7" spans="1:118" s="67" customFormat="1" ht="14.25" customHeight="1">
      <c r="A7" s="83"/>
      <c r="B7" s="83"/>
      <c r="C7" s="83"/>
      <c r="D7" s="83"/>
      <c r="E7" s="83" t="s">
        <v>63</v>
      </c>
      <c r="F7" s="84">
        <v>129224206.90000001</v>
      </c>
      <c r="G7" s="84">
        <v>43965290.82</v>
      </c>
      <c r="H7" s="84">
        <v>51837720.079999998</v>
      </c>
      <c r="I7" s="84">
        <v>33421196</v>
      </c>
      <c r="J7" s="84">
        <v>0</v>
      </c>
      <c r="K7" s="84">
        <v>0</v>
      </c>
      <c r="L7" s="84">
        <v>0</v>
      </c>
      <c r="M7" s="84">
        <v>0</v>
      </c>
      <c r="N7" s="84">
        <v>0</v>
      </c>
      <c r="O7" s="84">
        <v>0</v>
      </c>
      <c r="P7" s="84">
        <v>0</v>
      </c>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row>
    <row r="8" spans="1:118" ht="14.25" customHeight="1">
      <c r="A8" s="83"/>
      <c r="B8" s="83"/>
      <c r="C8" s="83"/>
      <c r="D8" s="83" t="s">
        <v>81</v>
      </c>
      <c r="E8" s="83" t="s">
        <v>82</v>
      </c>
      <c r="F8" s="84">
        <v>129224206.90000001</v>
      </c>
      <c r="G8" s="84">
        <v>43965290.82</v>
      </c>
      <c r="H8" s="84">
        <v>51837720.079999998</v>
      </c>
      <c r="I8" s="84">
        <v>33421196</v>
      </c>
      <c r="J8" s="84">
        <v>0</v>
      </c>
      <c r="K8" s="84">
        <v>0</v>
      </c>
      <c r="L8" s="84">
        <v>0</v>
      </c>
      <c r="M8" s="84">
        <v>0</v>
      </c>
      <c r="N8" s="84">
        <v>0</v>
      </c>
      <c r="O8" s="84">
        <v>0</v>
      </c>
      <c r="P8" s="84">
        <v>0</v>
      </c>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row>
    <row r="9" spans="1:118" ht="14.25" customHeight="1">
      <c r="A9" s="83"/>
      <c r="B9" s="83"/>
      <c r="C9" s="83"/>
      <c r="D9" s="83" t="s">
        <v>83</v>
      </c>
      <c r="E9" s="83" t="s">
        <v>84</v>
      </c>
      <c r="F9" s="84">
        <v>82937833.450000003</v>
      </c>
      <c r="G9" s="84">
        <v>2248169.37</v>
      </c>
      <c r="H9" s="84">
        <v>47356320.079999998</v>
      </c>
      <c r="I9" s="84">
        <v>33333344</v>
      </c>
      <c r="J9" s="84">
        <v>0</v>
      </c>
      <c r="K9" s="84">
        <v>0</v>
      </c>
      <c r="L9" s="84">
        <v>0</v>
      </c>
      <c r="M9" s="84">
        <v>0</v>
      </c>
      <c r="N9" s="84">
        <v>0</v>
      </c>
      <c r="O9" s="84">
        <v>0</v>
      </c>
      <c r="P9" s="84">
        <v>0</v>
      </c>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row>
    <row r="10" spans="1:118" ht="14.25" customHeight="1">
      <c r="A10" s="83" t="s">
        <v>85</v>
      </c>
      <c r="B10" s="83" t="s">
        <v>86</v>
      </c>
      <c r="C10" s="83" t="s">
        <v>86</v>
      </c>
      <c r="D10" s="83" t="s">
        <v>87</v>
      </c>
      <c r="E10" s="83" t="s">
        <v>88</v>
      </c>
      <c r="F10" s="84">
        <v>225152.32</v>
      </c>
      <c r="G10" s="84">
        <v>225152.32</v>
      </c>
      <c r="H10" s="84">
        <v>0</v>
      </c>
      <c r="I10" s="84">
        <v>0</v>
      </c>
      <c r="J10" s="84">
        <v>0</v>
      </c>
      <c r="K10" s="84">
        <v>0</v>
      </c>
      <c r="L10" s="84">
        <v>0</v>
      </c>
      <c r="M10" s="84">
        <v>0</v>
      </c>
      <c r="N10" s="84">
        <v>0</v>
      </c>
      <c r="O10" s="84">
        <v>0</v>
      </c>
      <c r="P10" s="84">
        <v>0</v>
      </c>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row>
    <row r="11" spans="1:118" ht="14.25" customHeight="1">
      <c r="A11" s="83" t="s">
        <v>85</v>
      </c>
      <c r="B11" s="83" t="s">
        <v>86</v>
      </c>
      <c r="C11" s="83" t="s">
        <v>89</v>
      </c>
      <c r="D11" s="83" t="s">
        <v>87</v>
      </c>
      <c r="E11" s="83" t="s">
        <v>90</v>
      </c>
      <c r="F11" s="84">
        <v>112576.16</v>
      </c>
      <c r="G11" s="84">
        <v>112576.16</v>
      </c>
      <c r="H11" s="84">
        <v>0</v>
      </c>
      <c r="I11" s="84">
        <v>0</v>
      </c>
      <c r="J11" s="84">
        <v>0</v>
      </c>
      <c r="K11" s="84">
        <v>0</v>
      </c>
      <c r="L11" s="84">
        <v>0</v>
      </c>
      <c r="M11" s="84">
        <v>0</v>
      </c>
      <c r="N11" s="84">
        <v>0</v>
      </c>
      <c r="O11" s="84">
        <v>0</v>
      </c>
      <c r="P11" s="84">
        <v>0</v>
      </c>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row>
    <row r="12" spans="1:118" ht="14.25" customHeight="1">
      <c r="A12" s="83" t="s">
        <v>85</v>
      </c>
      <c r="B12" s="83" t="s">
        <v>91</v>
      </c>
      <c r="C12" s="83" t="s">
        <v>92</v>
      </c>
      <c r="D12" s="83" t="s">
        <v>87</v>
      </c>
      <c r="E12" s="83" t="s">
        <v>93</v>
      </c>
      <c r="F12" s="84">
        <v>7692</v>
      </c>
      <c r="G12" s="84">
        <v>0</v>
      </c>
      <c r="H12" s="84">
        <v>0</v>
      </c>
      <c r="I12" s="84">
        <v>7692</v>
      </c>
      <c r="J12" s="84">
        <v>0</v>
      </c>
      <c r="K12" s="84">
        <v>0</v>
      </c>
      <c r="L12" s="84">
        <v>0</v>
      </c>
      <c r="M12" s="84">
        <v>0</v>
      </c>
      <c r="N12" s="84">
        <v>0</v>
      </c>
      <c r="O12" s="84">
        <v>0</v>
      </c>
      <c r="P12" s="84">
        <v>0</v>
      </c>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row>
    <row r="13" spans="1:118" ht="14.25" customHeight="1">
      <c r="A13" s="83" t="s">
        <v>85</v>
      </c>
      <c r="B13" s="83" t="s">
        <v>92</v>
      </c>
      <c r="C13" s="83" t="s">
        <v>92</v>
      </c>
      <c r="D13" s="83" t="s">
        <v>87</v>
      </c>
      <c r="E13" s="83" t="s">
        <v>94</v>
      </c>
      <c r="F13" s="84">
        <v>11351.21</v>
      </c>
      <c r="G13" s="84">
        <v>11351.21</v>
      </c>
      <c r="H13" s="84">
        <v>0</v>
      </c>
      <c r="I13" s="84">
        <v>0</v>
      </c>
      <c r="J13" s="84">
        <v>0</v>
      </c>
      <c r="K13" s="84">
        <v>0</v>
      </c>
      <c r="L13" s="84">
        <v>0</v>
      </c>
      <c r="M13" s="84">
        <v>0</v>
      </c>
      <c r="N13" s="84">
        <v>0</v>
      </c>
      <c r="O13" s="84">
        <v>0</v>
      </c>
      <c r="P13" s="84">
        <v>0</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row>
    <row r="14" spans="1:118" ht="14.25" customHeight="1">
      <c r="A14" s="83" t="s">
        <v>95</v>
      </c>
      <c r="B14" s="83" t="s">
        <v>96</v>
      </c>
      <c r="C14" s="83" t="s">
        <v>96</v>
      </c>
      <c r="D14" s="83" t="s">
        <v>87</v>
      </c>
      <c r="E14" s="83" t="s">
        <v>97</v>
      </c>
      <c r="F14" s="84">
        <v>1871965.08</v>
      </c>
      <c r="G14" s="84">
        <v>1281165</v>
      </c>
      <c r="H14" s="84">
        <v>572420.07999999996</v>
      </c>
      <c r="I14" s="84">
        <v>18380</v>
      </c>
      <c r="J14" s="84">
        <v>0</v>
      </c>
      <c r="K14" s="84">
        <v>0</v>
      </c>
      <c r="L14" s="84">
        <v>0</v>
      </c>
      <c r="M14" s="84">
        <v>0</v>
      </c>
      <c r="N14" s="84">
        <v>0</v>
      </c>
      <c r="O14" s="84">
        <v>0</v>
      </c>
      <c r="P14" s="84">
        <v>0</v>
      </c>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row>
    <row r="15" spans="1:118" ht="14.25" customHeight="1">
      <c r="A15" s="83" t="s">
        <v>95</v>
      </c>
      <c r="B15" s="83" t="s">
        <v>96</v>
      </c>
      <c r="C15" s="83" t="s">
        <v>92</v>
      </c>
      <c r="D15" s="83" t="s">
        <v>87</v>
      </c>
      <c r="E15" s="83" t="s">
        <v>98</v>
      </c>
      <c r="F15" s="84">
        <v>8460397</v>
      </c>
      <c r="G15" s="84">
        <v>212977</v>
      </c>
      <c r="H15" s="84">
        <v>7547300</v>
      </c>
      <c r="I15" s="84">
        <v>700120</v>
      </c>
      <c r="J15" s="84">
        <v>0</v>
      </c>
      <c r="K15" s="84">
        <v>0</v>
      </c>
      <c r="L15" s="84">
        <v>0</v>
      </c>
      <c r="M15" s="84">
        <v>0</v>
      </c>
      <c r="N15" s="84">
        <v>0</v>
      </c>
      <c r="O15" s="84">
        <v>0</v>
      </c>
      <c r="P15" s="84">
        <v>0</v>
      </c>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row>
    <row r="16" spans="1:118" ht="14.25" customHeight="1">
      <c r="A16" s="83" t="s">
        <v>95</v>
      </c>
      <c r="B16" s="83" t="s">
        <v>99</v>
      </c>
      <c r="C16" s="83" t="s">
        <v>96</v>
      </c>
      <c r="D16" s="83" t="s">
        <v>87</v>
      </c>
      <c r="E16" s="83" t="s">
        <v>100</v>
      </c>
      <c r="F16" s="84">
        <v>1632600</v>
      </c>
      <c r="G16" s="84">
        <v>0</v>
      </c>
      <c r="H16" s="84">
        <v>1632600</v>
      </c>
      <c r="I16" s="84">
        <v>0</v>
      </c>
      <c r="J16" s="84">
        <v>0</v>
      </c>
      <c r="K16" s="84">
        <v>0</v>
      </c>
      <c r="L16" s="84">
        <v>0</v>
      </c>
      <c r="M16" s="84">
        <v>0</v>
      </c>
      <c r="N16" s="84">
        <v>0</v>
      </c>
      <c r="O16" s="84">
        <v>0</v>
      </c>
      <c r="P16" s="84">
        <v>0</v>
      </c>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row>
    <row r="17" spans="1:118" ht="14.25" customHeight="1">
      <c r="A17" s="83" t="s">
        <v>95</v>
      </c>
      <c r="B17" s="83" t="s">
        <v>101</v>
      </c>
      <c r="C17" s="83" t="s">
        <v>92</v>
      </c>
      <c r="D17" s="83" t="s">
        <v>87</v>
      </c>
      <c r="E17" s="83" t="s">
        <v>102</v>
      </c>
      <c r="F17" s="84">
        <v>1000000</v>
      </c>
      <c r="G17" s="84">
        <v>0</v>
      </c>
      <c r="H17" s="84">
        <v>1000000</v>
      </c>
      <c r="I17" s="84">
        <v>0</v>
      </c>
      <c r="J17" s="84">
        <v>0</v>
      </c>
      <c r="K17" s="84">
        <v>0</v>
      </c>
      <c r="L17" s="84">
        <v>0</v>
      </c>
      <c r="M17" s="84">
        <v>0</v>
      </c>
      <c r="N17" s="84">
        <v>0</v>
      </c>
      <c r="O17" s="84">
        <v>0</v>
      </c>
      <c r="P17" s="84">
        <v>0</v>
      </c>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row>
    <row r="18" spans="1:118" ht="14.25" customHeight="1">
      <c r="A18" s="83" t="s">
        <v>95</v>
      </c>
      <c r="B18" s="83" t="s">
        <v>103</v>
      </c>
      <c r="C18" s="83" t="s">
        <v>91</v>
      </c>
      <c r="D18" s="83" t="s">
        <v>87</v>
      </c>
      <c r="E18" s="83" t="s">
        <v>104</v>
      </c>
      <c r="F18" s="84">
        <v>36024000</v>
      </c>
      <c r="G18" s="84">
        <v>0</v>
      </c>
      <c r="H18" s="84">
        <v>36024000</v>
      </c>
      <c r="I18" s="84">
        <v>0</v>
      </c>
      <c r="J18" s="84">
        <v>0</v>
      </c>
      <c r="K18" s="84">
        <v>0</v>
      </c>
      <c r="L18" s="84">
        <v>0</v>
      </c>
      <c r="M18" s="84">
        <v>0</v>
      </c>
      <c r="N18" s="84">
        <v>0</v>
      </c>
      <c r="O18" s="84">
        <v>0</v>
      </c>
      <c r="P18" s="84">
        <v>0</v>
      </c>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row>
    <row r="19" spans="1:118" ht="14.25" customHeight="1">
      <c r="A19" s="83" t="s">
        <v>95</v>
      </c>
      <c r="B19" s="83" t="s">
        <v>105</v>
      </c>
      <c r="C19" s="83" t="s">
        <v>92</v>
      </c>
      <c r="D19" s="83" t="s">
        <v>87</v>
      </c>
      <c r="E19" s="83" t="s">
        <v>106</v>
      </c>
      <c r="F19" s="84">
        <v>33187152</v>
      </c>
      <c r="G19" s="84">
        <v>0</v>
      </c>
      <c r="H19" s="84">
        <v>580000</v>
      </c>
      <c r="I19" s="84">
        <v>32607152</v>
      </c>
      <c r="J19" s="84">
        <v>0</v>
      </c>
      <c r="K19" s="84">
        <v>0</v>
      </c>
      <c r="L19" s="84">
        <v>0</v>
      </c>
      <c r="M19" s="84">
        <v>0</v>
      </c>
      <c r="N19" s="84">
        <v>0</v>
      </c>
      <c r="O19" s="84">
        <v>0</v>
      </c>
      <c r="P19" s="84">
        <v>0</v>
      </c>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row>
    <row r="20" spans="1:118" ht="14.25" customHeight="1">
      <c r="A20" s="83" t="s">
        <v>95</v>
      </c>
      <c r="B20" s="83" t="s">
        <v>107</v>
      </c>
      <c r="C20" s="83" t="s">
        <v>96</v>
      </c>
      <c r="D20" s="83" t="s">
        <v>87</v>
      </c>
      <c r="E20" s="83" t="s">
        <v>108</v>
      </c>
      <c r="F20" s="84">
        <v>73740.08</v>
      </c>
      <c r="G20" s="84">
        <v>73740.08</v>
      </c>
      <c r="H20" s="84">
        <v>0</v>
      </c>
      <c r="I20" s="84">
        <v>0</v>
      </c>
      <c r="J20" s="84">
        <v>0</v>
      </c>
      <c r="K20" s="84">
        <v>0</v>
      </c>
      <c r="L20" s="84">
        <v>0</v>
      </c>
      <c r="M20" s="84">
        <v>0</v>
      </c>
      <c r="N20" s="84">
        <v>0</v>
      </c>
      <c r="O20" s="84">
        <v>0</v>
      </c>
      <c r="P20" s="84">
        <v>0</v>
      </c>
    </row>
    <row r="21" spans="1:118" ht="14.25" customHeight="1">
      <c r="A21" s="83" t="s">
        <v>95</v>
      </c>
      <c r="B21" s="83" t="s">
        <v>107</v>
      </c>
      <c r="C21" s="83" t="s">
        <v>99</v>
      </c>
      <c r="D21" s="83" t="s">
        <v>87</v>
      </c>
      <c r="E21" s="83" t="s">
        <v>109</v>
      </c>
      <c r="F21" s="84">
        <v>12991.6</v>
      </c>
      <c r="G21" s="84">
        <v>12991.6</v>
      </c>
      <c r="H21" s="84">
        <v>0</v>
      </c>
      <c r="I21" s="84">
        <v>0</v>
      </c>
      <c r="J21" s="84">
        <v>0</v>
      </c>
      <c r="K21" s="84">
        <v>0</v>
      </c>
      <c r="L21" s="84">
        <v>0</v>
      </c>
      <c r="M21" s="84">
        <v>0</v>
      </c>
      <c r="N21" s="84">
        <v>0</v>
      </c>
      <c r="O21" s="84">
        <v>0</v>
      </c>
      <c r="P21" s="84">
        <v>0</v>
      </c>
    </row>
    <row r="22" spans="1:118" ht="14.25" customHeight="1">
      <c r="A22" s="83" t="s">
        <v>110</v>
      </c>
      <c r="B22" s="83" t="s">
        <v>99</v>
      </c>
      <c r="C22" s="83" t="s">
        <v>96</v>
      </c>
      <c r="D22" s="83" t="s">
        <v>87</v>
      </c>
      <c r="E22" s="83" t="s">
        <v>111</v>
      </c>
      <c r="F22" s="84">
        <v>318216</v>
      </c>
      <c r="G22" s="84">
        <v>318216</v>
      </c>
      <c r="H22" s="84">
        <v>0</v>
      </c>
      <c r="I22" s="84">
        <v>0</v>
      </c>
      <c r="J22" s="84">
        <v>0</v>
      </c>
      <c r="K22" s="84">
        <v>0</v>
      </c>
      <c r="L22" s="84">
        <v>0</v>
      </c>
      <c r="M22" s="84">
        <v>0</v>
      </c>
      <c r="N22" s="84">
        <v>0</v>
      </c>
      <c r="O22" s="84">
        <v>0</v>
      </c>
      <c r="P22" s="84">
        <v>0</v>
      </c>
    </row>
    <row r="23" spans="1:118" ht="14.25" customHeight="1">
      <c r="A23" s="83"/>
      <c r="B23" s="83"/>
      <c r="C23" s="83"/>
      <c r="D23" s="83" t="s">
        <v>112</v>
      </c>
      <c r="E23" s="83" t="s">
        <v>113</v>
      </c>
      <c r="F23" s="84">
        <v>13386244.5</v>
      </c>
      <c r="G23" s="84">
        <v>12823592.5</v>
      </c>
      <c r="H23" s="84">
        <v>500000</v>
      </c>
      <c r="I23" s="84">
        <v>62652</v>
      </c>
      <c r="J23" s="84">
        <v>0</v>
      </c>
      <c r="K23" s="84">
        <v>0</v>
      </c>
      <c r="L23" s="84">
        <v>0</v>
      </c>
      <c r="M23" s="84">
        <v>0</v>
      </c>
      <c r="N23" s="84">
        <v>0</v>
      </c>
      <c r="O23" s="84">
        <v>0</v>
      </c>
      <c r="P23" s="84">
        <v>0</v>
      </c>
    </row>
    <row r="24" spans="1:118" ht="14.25" customHeight="1">
      <c r="A24" s="83" t="s">
        <v>85</v>
      </c>
      <c r="B24" s="83" t="s">
        <v>86</v>
      </c>
      <c r="C24" s="83" t="s">
        <v>92</v>
      </c>
      <c r="D24" s="83" t="s">
        <v>114</v>
      </c>
      <c r="E24" s="83" t="s">
        <v>115</v>
      </c>
      <c r="F24" s="84">
        <v>62652</v>
      </c>
      <c r="G24" s="84">
        <v>0</v>
      </c>
      <c r="H24" s="84">
        <v>0</v>
      </c>
      <c r="I24" s="84">
        <v>62652</v>
      </c>
      <c r="J24" s="84">
        <v>0</v>
      </c>
      <c r="K24" s="84">
        <v>0</v>
      </c>
      <c r="L24" s="84">
        <v>0</v>
      </c>
      <c r="M24" s="84">
        <v>0</v>
      </c>
      <c r="N24" s="84">
        <v>0</v>
      </c>
      <c r="O24" s="84">
        <v>0</v>
      </c>
      <c r="P24" s="84">
        <v>0</v>
      </c>
    </row>
    <row r="25" spans="1:118" ht="14.25" customHeight="1">
      <c r="A25" s="83" t="s">
        <v>85</v>
      </c>
      <c r="B25" s="83" t="s">
        <v>92</v>
      </c>
      <c r="C25" s="83" t="s">
        <v>92</v>
      </c>
      <c r="D25" s="83" t="s">
        <v>114</v>
      </c>
      <c r="E25" s="83" t="s">
        <v>94</v>
      </c>
      <c r="F25" s="84">
        <v>102225.27</v>
      </c>
      <c r="G25" s="84">
        <v>102225.27</v>
      </c>
      <c r="H25" s="84">
        <v>0</v>
      </c>
      <c r="I25" s="84">
        <v>0</v>
      </c>
      <c r="J25" s="84">
        <v>0</v>
      </c>
      <c r="K25" s="84">
        <v>0</v>
      </c>
      <c r="L25" s="84">
        <v>0</v>
      </c>
      <c r="M25" s="84">
        <v>0</v>
      </c>
      <c r="N25" s="84">
        <v>0</v>
      </c>
      <c r="O25" s="84">
        <v>0</v>
      </c>
      <c r="P25" s="84">
        <v>0</v>
      </c>
    </row>
    <row r="26" spans="1:118" ht="14.25" customHeight="1">
      <c r="A26" s="83" t="s">
        <v>95</v>
      </c>
      <c r="B26" s="83" t="s">
        <v>99</v>
      </c>
      <c r="C26" s="83" t="s">
        <v>96</v>
      </c>
      <c r="D26" s="83" t="s">
        <v>114</v>
      </c>
      <c r="E26" s="83" t="s">
        <v>100</v>
      </c>
      <c r="F26" s="84">
        <v>11858363.6</v>
      </c>
      <c r="G26" s="84">
        <v>11358363.6</v>
      </c>
      <c r="H26" s="84">
        <v>500000</v>
      </c>
      <c r="I26" s="84">
        <v>0</v>
      </c>
      <c r="J26" s="84">
        <v>0</v>
      </c>
      <c r="K26" s="84">
        <v>0</v>
      </c>
      <c r="L26" s="84">
        <v>0</v>
      </c>
      <c r="M26" s="84">
        <v>0</v>
      </c>
      <c r="N26" s="84">
        <v>0</v>
      </c>
      <c r="O26" s="84">
        <v>0</v>
      </c>
      <c r="P26" s="84">
        <v>0</v>
      </c>
    </row>
    <row r="27" spans="1:118" ht="14.25" customHeight="1">
      <c r="A27" s="83" t="s">
        <v>110</v>
      </c>
      <c r="B27" s="83" t="s">
        <v>99</v>
      </c>
      <c r="C27" s="83" t="s">
        <v>96</v>
      </c>
      <c r="D27" s="83" t="s">
        <v>114</v>
      </c>
      <c r="E27" s="83" t="s">
        <v>111</v>
      </c>
      <c r="F27" s="84">
        <v>1363003.63</v>
      </c>
      <c r="G27" s="84">
        <v>1363003.63</v>
      </c>
      <c r="H27" s="84">
        <v>0</v>
      </c>
      <c r="I27" s="84">
        <v>0</v>
      </c>
      <c r="J27" s="84">
        <v>0</v>
      </c>
      <c r="K27" s="84">
        <v>0</v>
      </c>
      <c r="L27" s="84">
        <v>0</v>
      </c>
      <c r="M27" s="84">
        <v>0</v>
      </c>
      <c r="N27" s="84">
        <v>0</v>
      </c>
      <c r="O27" s="84">
        <v>0</v>
      </c>
      <c r="P27" s="84">
        <v>0</v>
      </c>
    </row>
    <row r="28" spans="1:118" ht="14.25" customHeight="1">
      <c r="A28" s="83"/>
      <c r="B28" s="83"/>
      <c r="C28" s="83"/>
      <c r="D28" s="83" t="s">
        <v>116</v>
      </c>
      <c r="E28" s="83" t="s">
        <v>117</v>
      </c>
      <c r="F28" s="84">
        <v>7112574.0099999998</v>
      </c>
      <c r="G28" s="84">
        <v>7112574.0099999998</v>
      </c>
      <c r="H28" s="84">
        <v>0</v>
      </c>
      <c r="I28" s="84">
        <v>0</v>
      </c>
      <c r="J28" s="84">
        <v>0</v>
      </c>
      <c r="K28" s="84">
        <v>0</v>
      </c>
      <c r="L28" s="84">
        <v>0</v>
      </c>
      <c r="M28" s="84">
        <v>0</v>
      </c>
      <c r="N28" s="84">
        <v>0</v>
      </c>
      <c r="O28" s="84">
        <v>0</v>
      </c>
      <c r="P28" s="84">
        <v>0</v>
      </c>
    </row>
    <row r="29" spans="1:118" ht="14.25" customHeight="1">
      <c r="A29" s="83" t="s">
        <v>85</v>
      </c>
      <c r="B29" s="83" t="s">
        <v>92</v>
      </c>
      <c r="C29" s="83" t="s">
        <v>92</v>
      </c>
      <c r="D29" s="83" t="s">
        <v>118</v>
      </c>
      <c r="E29" s="83" t="s">
        <v>94</v>
      </c>
      <c r="F29" s="84">
        <v>56699</v>
      </c>
      <c r="G29" s="84">
        <v>56699</v>
      </c>
      <c r="H29" s="84">
        <v>0</v>
      </c>
      <c r="I29" s="84">
        <v>0</v>
      </c>
      <c r="J29" s="84">
        <v>0</v>
      </c>
      <c r="K29" s="84">
        <v>0</v>
      </c>
      <c r="L29" s="84">
        <v>0</v>
      </c>
      <c r="M29" s="84">
        <v>0</v>
      </c>
      <c r="N29" s="84">
        <v>0</v>
      </c>
      <c r="O29" s="84">
        <v>0</v>
      </c>
      <c r="P29" s="84">
        <v>0</v>
      </c>
    </row>
    <row r="30" spans="1:118" ht="14.25" customHeight="1">
      <c r="A30" s="83" t="s">
        <v>95</v>
      </c>
      <c r="B30" s="83" t="s">
        <v>99</v>
      </c>
      <c r="C30" s="83" t="s">
        <v>99</v>
      </c>
      <c r="D30" s="83" t="s">
        <v>118</v>
      </c>
      <c r="E30" s="83" t="s">
        <v>119</v>
      </c>
      <c r="F30" s="84">
        <v>6299888.4000000004</v>
      </c>
      <c r="G30" s="84">
        <v>6299888.4000000004</v>
      </c>
      <c r="H30" s="84">
        <v>0</v>
      </c>
      <c r="I30" s="84">
        <v>0</v>
      </c>
      <c r="J30" s="84">
        <v>0</v>
      </c>
      <c r="K30" s="84">
        <v>0</v>
      </c>
      <c r="L30" s="84">
        <v>0</v>
      </c>
      <c r="M30" s="84">
        <v>0</v>
      </c>
      <c r="N30" s="84">
        <v>0</v>
      </c>
      <c r="O30" s="84">
        <v>0</v>
      </c>
      <c r="P30" s="84">
        <v>0</v>
      </c>
    </row>
    <row r="31" spans="1:118" ht="14.25" customHeight="1">
      <c r="A31" s="83" t="s">
        <v>110</v>
      </c>
      <c r="B31" s="83" t="s">
        <v>99</v>
      </c>
      <c r="C31" s="83" t="s">
        <v>96</v>
      </c>
      <c r="D31" s="83" t="s">
        <v>118</v>
      </c>
      <c r="E31" s="83" t="s">
        <v>111</v>
      </c>
      <c r="F31" s="84">
        <v>755986.61</v>
      </c>
      <c r="G31" s="84">
        <v>755986.61</v>
      </c>
      <c r="H31" s="84">
        <v>0</v>
      </c>
      <c r="I31" s="84">
        <v>0</v>
      </c>
      <c r="J31" s="84">
        <v>0</v>
      </c>
      <c r="K31" s="84">
        <v>0</v>
      </c>
      <c r="L31" s="84">
        <v>0</v>
      </c>
      <c r="M31" s="84">
        <v>0</v>
      </c>
      <c r="N31" s="84">
        <v>0</v>
      </c>
      <c r="O31" s="84">
        <v>0</v>
      </c>
      <c r="P31" s="84">
        <v>0</v>
      </c>
    </row>
    <row r="32" spans="1:118" ht="14.25" customHeight="1">
      <c r="A32" s="83"/>
      <c r="B32" s="83"/>
      <c r="C32" s="83"/>
      <c r="D32" s="83" t="s">
        <v>120</v>
      </c>
      <c r="E32" s="83" t="s">
        <v>121</v>
      </c>
      <c r="F32" s="84">
        <v>687761.8</v>
      </c>
      <c r="G32" s="84">
        <v>687761.8</v>
      </c>
      <c r="H32" s="84">
        <v>0</v>
      </c>
      <c r="I32" s="84">
        <v>0</v>
      </c>
      <c r="J32" s="84">
        <v>0</v>
      </c>
      <c r="K32" s="84">
        <v>0</v>
      </c>
      <c r="L32" s="84">
        <v>0</v>
      </c>
      <c r="M32" s="84">
        <v>0</v>
      </c>
      <c r="N32" s="84">
        <v>0</v>
      </c>
      <c r="O32" s="84">
        <v>0</v>
      </c>
      <c r="P32" s="84">
        <v>0</v>
      </c>
    </row>
    <row r="33" spans="1:16" ht="14.25" customHeight="1">
      <c r="A33" s="83" t="s">
        <v>85</v>
      </c>
      <c r="B33" s="83" t="s">
        <v>92</v>
      </c>
      <c r="C33" s="83" t="s">
        <v>92</v>
      </c>
      <c r="D33" s="83" t="s">
        <v>122</v>
      </c>
      <c r="E33" s="83" t="s">
        <v>94</v>
      </c>
      <c r="F33" s="84">
        <v>5209.8599999999997</v>
      </c>
      <c r="G33" s="84">
        <v>5209.8599999999997</v>
      </c>
      <c r="H33" s="84">
        <v>0</v>
      </c>
      <c r="I33" s="84">
        <v>0</v>
      </c>
      <c r="J33" s="84">
        <v>0</v>
      </c>
      <c r="K33" s="84">
        <v>0</v>
      </c>
      <c r="L33" s="84">
        <v>0</v>
      </c>
      <c r="M33" s="84">
        <v>0</v>
      </c>
      <c r="N33" s="84">
        <v>0</v>
      </c>
      <c r="O33" s="84">
        <v>0</v>
      </c>
      <c r="P33" s="84">
        <v>0</v>
      </c>
    </row>
    <row r="34" spans="1:16" ht="14.25" customHeight="1">
      <c r="A34" s="83" t="s">
        <v>95</v>
      </c>
      <c r="B34" s="83" t="s">
        <v>99</v>
      </c>
      <c r="C34" s="83" t="s">
        <v>86</v>
      </c>
      <c r="D34" s="83" t="s">
        <v>122</v>
      </c>
      <c r="E34" s="83" t="s">
        <v>123</v>
      </c>
      <c r="F34" s="84">
        <v>613087.19999999995</v>
      </c>
      <c r="G34" s="84">
        <v>613087.19999999995</v>
      </c>
      <c r="H34" s="84">
        <v>0</v>
      </c>
      <c r="I34" s="84">
        <v>0</v>
      </c>
      <c r="J34" s="84">
        <v>0</v>
      </c>
      <c r="K34" s="84">
        <v>0</v>
      </c>
      <c r="L34" s="84">
        <v>0</v>
      </c>
      <c r="M34" s="84">
        <v>0</v>
      </c>
      <c r="N34" s="84">
        <v>0</v>
      </c>
      <c r="O34" s="84">
        <v>0</v>
      </c>
      <c r="P34" s="84">
        <v>0</v>
      </c>
    </row>
    <row r="35" spans="1:16" ht="14.25" customHeight="1">
      <c r="A35" s="83" t="s">
        <v>110</v>
      </c>
      <c r="B35" s="83" t="s">
        <v>99</v>
      </c>
      <c r="C35" s="83" t="s">
        <v>96</v>
      </c>
      <c r="D35" s="83" t="s">
        <v>122</v>
      </c>
      <c r="E35" s="83" t="s">
        <v>111</v>
      </c>
      <c r="F35" s="84">
        <v>69464.740000000005</v>
      </c>
      <c r="G35" s="84">
        <v>69464.740000000005</v>
      </c>
      <c r="H35" s="84">
        <v>0</v>
      </c>
      <c r="I35" s="84">
        <v>0</v>
      </c>
      <c r="J35" s="84">
        <v>0</v>
      </c>
      <c r="K35" s="84">
        <v>0</v>
      </c>
      <c r="L35" s="84">
        <v>0</v>
      </c>
      <c r="M35" s="84">
        <v>0</v>
      </c>
      <c r="N35" s="84">
        <v>0</v>
      </c>
      <c r="O35" s="84">
        <v>0</v>
      </c>
      <c r="P35" s="84">
        <v>0</v>
      </c>
    </row>
    <row r="36" spans="1:16" ht="14.25" customHeight="1">
      <c r="A36" s="83"/>
      <c r="B36" s="83"/>
      <c r="C36" s="83"/>
      <c r="D36" s="83" t="s">
        <v>125</v>
      </c>
      <c r="E36" s="83" t="s">
        <v>126</v>
      </c>
      <c r="F36" s="84">
        <v>4775986.3600000003</v>
      </c>
      <c r="G36" s="84">
        <v>3756186.36</v>
      </c>
      <c r="H36" s="84">
        <v>1019800</v>
      </c>
      <c r="I36" s="84">
        <v>0</v>
      </c>
      <c r="J36" s="84">
        <v>0</v>
      </c>
      <c r="K36" s="84">
        <v>0</v>
      </c>
      <c r="L36" s="84">
        <v>0</v>
      </c>
      <c r="M36" s="84">
        <v>0</v>
      </c>
      <c r="N36" s="84">
        <v>0</v>
      </c>
      <c r="O36" s="84">
        <v>0</v>
      </c>
      <c r="P36" s="84">
        <v>0</v>
      </c>
    </row>
    <row r="37" spans="1:16" ht="14.25" customHeight="1">
      <c r="A37" s="83" t="s">
        <v>85</v>
      </c>
      <c r="B37" s="83" t="s">
        <v>86</v>
      </c>
      <c r="C37" s="83" t="s">
        <v>86</v>
      </c>
      <c r="D37" s="83" t="s">
        <v>127</v>
      </c>
      <c r="E37" s="83" t="s">
        <v>88</v>
      </c>
      <c r="F37" s="84">
        <v>609653.76000000001</v>
      </c>
      <c r="G37" s="84">
        <v>609653.76000000001</v>
      </c>
      <c r="H37" s="84">
        <v>0</v>
      </c>
      <c r="I37" s="84">
        <v>0</v>
      </c>
      <c r="J37" s="84">
        <v>0</v>
      </c>
      <c r="K37" s="84">
        <v>0</v>
      </c>
      <c r="L37" s="84">
        <v>0</v>
      </c>
      <c r="M37" s="84">
        <v>0</v>
      </c>
      <c r="N37" s="84">
        <v>0</v>
      </c>
      <c r="O37" s="84">
        <v>0</v>
      </c>
      <c r="P37" s="84">
        <v>0</v>
      </c>
    </row>
    <row r="38" spans="1:16" ht="14.25" customHeight="1">
      <c r="A38" s="83" t="s">
        <v>85</v>
      </c>
      <c r="B38" s="83" t="s">
        <v>86</v>
      </c>
      <c r="C38" s="83" t="s">
        <v>89</v>
      </c>
      <c r="D38" s="83" t="s">
        <v>127</v>
      </c>
      <c r="E38" s="83" t="s">
        <v>90</v>
      </c>
      <c r="F38" s="84">
        <v>304826.88</v>
      </c>
      <c r="G38" s="84">
        <v>304826.88</v>
      </c>
      <c r="H38" s="84">
        <v>0</v>
      </c>
      <c r="I38" s="84">
        <v>0</v>
      </c>
      <c r="J38" s="84">
        <v>0</v>
      </c>
      <c r="K38" s="84">
        <v>0</v>
      </c>
      <c r="L38" s="84">
        <v>0</v>
      </c>
      <c r="M38" s="84">
        <v>0</v>
      </c>
      <c r="N38" s="84">
        <v>0</v>
      </c>
      <c r="O38" s="84">
        <v>0</v>
      </c>
      <c r="P38" s="84">
        <v>0</v>
      </c>
    </row>
    <row r="39" spans="1:16" ht="14.25" customHeight="1">
      <c r="A39" s="83" t="s">
        <v>85</v>
      </c>
      <c r="B39" s="83" t="s">
        <v>92</v>
      </c>
      <c r="C39" s="83" t="s">
        <v>92</v>
      </c>
      <c r="D39" s="83" t="s">
        <v>127</v>
      </c>
      <c r="E39" s="83" t="s">
        <v>94</v>
      </c>
      <c r="F39" s="84">
        <v>21491.89</v>
      </c>
      <c r="G39" s="84">
        <v>21491.89</v>
      </c>
      <c r="H39" s="84">
        <v>0</v>
      </c>
      <c r="I39" s="84">
        <v>0</v>
      </c>
      <c r="J39" s="84">
        <v>0</v>
      </c>
      <c r="K39" s="84">
        <v>0</v>
      </c>
      <c r="L39" s="84">
        <v>0</v>
      </c>
      <c r="M39" s="84">
        <v>0</v>
      </c>
      <c r="N39" s="84">
        <v>0</v>
      </c>
      <c r="O39" s="84">
        <v>0</v>
      </c>
      <c r="P39" s="84">
        <v>0</v>
      </c>
    </row>
    <row r="40" spans="1:16" ht="14.25" customHeight="1">
      <c r="A40" s="83" t="s">
        <v>95</v>
      </c>
      <c r="B40" s="83" t="s">
        <v>103</v>
      </c>
      <c r="C40" s="83" t="s">
        <v>101</v>
      </c>
      <c r="D40" s="83" t="s">
        <v>127</v>
      </c>
      <c r="E40" s="83" t="s">
        <v>128</v>
      </c>
      <c r="F40" s="84">
        <v>3060988</v>
      </c>
      <c r="G40" s="84">
        <v>2387988</v>
      </c>
      <c r="H40" s="84">
        <v>673000</v>
      </c>
      <c r="I40" s="84">
        <v>0</v>
      </c>
      <c r="J40" s="84">
        <v>0</v>
      </c>
      <c r="K40" s="84">
        <v>0</v>
      </c>
      <c r="L40" s="84">
        <v>0</v>
      </c>
      <c r="M40" s="84">
        <v>0</v>
      </c>
      <c r="N40" s="84">
        <v>0</v>
      </c>
      <c r="O40" s="84">
        <v>0</v>
      </c>
      <c r="P40" s="84">
        <v>0</v>
      </c>
    </row>
    <row r="41" spans="1:16" ht="14.25" customHeight="1">
      <c r="A41" s="83" t="s">
        <v>95</v>
      </c>
      <c r="B41" s="83" t="s">
        <v>103</v>
      </c>
      <c r="C41" s="83" t="s">
        <v>129</v>
      </c>
      <c r="D41" s="83" t="s">
        <v>127</v>
      </c>
      <c r="E41" s="83" t="s">
        <v>130</v>
      </c>
      <c r="F41" s="84">
        <v>346800</v>
      </c>
      <c r="G41" s="84">
        <v>0</v>
      </c>
      <c r="H41" s="84">
        <v>346800</v>
      </c>
      <c r="I41" s="84">
        <v>0</v>
      </c>
      <c r="J41" s="84">
        <v>0</v>
      </c>
      <c r="K41" s="84">
        <v>0</v>
      </c>
      <c r="L41" s="84">
        <v>0</v>
      </c>
      <c r="M41" s="84">
        <v>0</v>
      </c>
      <c r="N41" s="84">
        <v>0</v>
      </c>
      <c r="O41" s="84">
        <v>0</v>
      </c>
      <c r="P41" s="84">
        <v>0</v>
      </c>
    </row>
    <row r="42" spans="1:16" ht="14.25" customHeight="1">
      <c r="A42" s="83" t="s">
        <v>95</v>
      </c>
      <c r="B42" s="83" t="s">
        <v>107</v>
      </c>
      <c r="C42" s="83" t="s">
        <v>99</v>
      </c>
      <c r="D42" s="83" t="s">
        <v>127</v>
      </c>
      <c r="E42" s="83" t="s">
        <v>109</v>
      </c>
      <c r="F42" s="84">
        <v>145667.26999999999</v>
      </c>
      <c r="G42" s="84">
        <v>145667.26999999999</v>
      </c>
      <c r="H42" s="84">
        <v>0</v>
      </c>
      <c r="I42" s="84">
        <v>0</v>
      </c>
      <c r="J42" s="84">
        <v>0</v>
      </c>
      <c r="K42" s="84">
        <v>0</v>
      </c>
      <c r="L42" s="84">
        <v>0</v>
      </c>
      <c r="M42" s="84">
        <v>0</v>
      </c>
      <c r="N42" s="84">
        <v>0</v>
      </c>
      <c r="O42" s="84">
        <v>0</v>
      </c>
      <c r="P42" s="84">
        <v>0</v>
      </c>
    </row>
    <row r="43" spans="1:16" ht="14.25" customHeight="1">
      <c r="A43" s="83" t="s">
        <v>110</v>
      </c>
      <c r="B43" s="83" t="s">
        <v>99</v>
      </c>
      <c r="C43" s="83" t="s">
        <v>96</v>
      </c>
      <c r="D43" s="83" t="s">
        <v>127</v>
      </c>
      <c r="E43" s="83" t="s">
        <v>111</v>
      </c>
      <c r="F43" s="84">
        <v>286558.56</v>
      </c>
      <c r="G43" s="84">
        <v>286558.56</v>
      </c>
      <c r="H43" s="84">
        <v>0</v>
      </c>
      <c r="I43" s="84">
        <v>0</v>
      </c>
      <c r="J43" s="84">
        <v>0</v>
      </c>
      <c r="K43" s="84">
        <v>0</v>
      </c>
      <c r="L43" s="84">
        <v>0</v>
      </c>
      <c r="M43" s="84">
        <v>0</v>
      </c>
      <c r="N43" s="84">
        <v>0</v>
      </c>
      <c r="O43" s="84">
        <v>0</v>
      </c>
      <c r="P43" s="84">
        <v>0</v>
      </c>
    </row>
    <row r="44" spans="1:16" ht="14.25" customHeight="1">
      <c r="A44" s="83"/>
      <c r="B44" s="83"/>
      <c r="C44" s="83"/>
      <c r="D44" s="83" t="s">
        <v>131</v>
      </c>
      <c r="E44" s="83" t="s">
        <v>132</v>
      </c>
      <c r="F44" s="84">
        <v>7958806.9400000004</v>
      </c>
      <c r="G44" s="84">
        <v>5733786.9400000004</v>
      </c>
      <c r="H44" s="84">
        <v>2200000</v>
      </c>
      <c r="I44" s="84">
        <v>25020</v>
      </c>
      <c r="J44" s="84">
        <v>0</v>
      </c>
      <c r="K44" s="84">
        <v>0</v>
      </c>
      <c r="L44" s="84">
        <v>0</v>
      </c>
      <c r="M44" s="84">
        <v>0</v>
      </c>
      <c r="N44" s="84">
        <v>0</v>
      </c>
      <c r="O44" s="84">
        <v>0</v>
      </c>
      <c r="P44" s="84">
        <v>0</v>
      </c>
    </row>
    <row r="45" spans="1:16" ht="14.25" customHeight="1">
      <c r="A45" s="83" t="s">
        <v>85</v>
      </c>
      <c r="B45" s="83" t="s">
        <v>86</v>
      </c>
      <c r="C45" s="83" t="s">
        <v>86</v>
      </c>
      <c r="D45" s="83" t="s">
        <v>133</v>
      </c>
      <c r="E45" s="83" t="s">
        <v>88</v>
      </c>
      <c r="F45" s="84">
        <v>574492.48</v>
      </c>
      <c r="G45" s="84">
        <v>574492.48</v>
      </c>
      <c r="H45" s="84">
        <v>0</v>
      </c>
      <c r="I45" s="84">
        <v>0</v>
      </c>
      <c r="J45" s="84">
        <v>0</v>
      </c>
      <c r="K45" s="84">
        <v>0</v>
      </c>
      <c r="L45" s="84">
        <v>0</v>
      </c>
      <c r="M45" s="84">
        <v>0</v>
      </c>
      <c r="N45" s="84">
        <v>0</v>
      </c>
      <c r="O45" s="84">
        <v>0</v>
      </c>
      <c r="P45" s="84">
        <v>0</v>
      </c>
    </row>
    <row r="46" spans="1:16" ht="14.25" customHeight="1">
      <c r="A46" s="83" t="s">
        <v>85</v>
      </c>
      <c r="B46" s="83" t="s">
        <v>86</v>
      </c>
      <c r="C46" s="83" t="s">
        <v>89</v>
      </c>
      <c r="D46" s="83" t="s">
        <v>133</v>
      </c>
      <c r="E46" s="83" t="s">
        <v>90</v>
      </c>
      <c r="F46" s="84">
        <v>287246.24</v>
      </c>
      <c r="G46" s="84">
        <v>287246.24</v>
      </c>
      <c r="H46" s="84">
        <v>0</v>
      </c>
      <c r="I46" s="84">
        <v>0</v>
      </c>
      <c r="J46" s="84">
        <v>0</v>
      </c>
      <c r="K46" s="84">
        <v>0</v>
      </c>
      <c r="L46" s="84">
        <v>0</v>
      </c>
      <c r="M46" s="84">
        <v>0</v>
      </c>
      <c r="N46" s="84">
        <v>0</v>
      </c>
      <c r="O46" s="84">
        <v>0</v>
      </c>
      <c r="P46" s="84">
        <v>0</v>
      </c>
    </row>
    <row r="47" spans="1:16" ht="14.25" customHeight="1">
      <c r="A47" s="83" t="s">
        <v>85</v>
      </c>
      <c r="B47" s="83" t="s">
        <v>91</v>
      </c>
      <c r="C47" s="83" t="s">
        <v>96</v>
      </c>
      <c r="D47" s="83" t="s">
        <v>133</v>
      </c>
      <c r="E47" s="83" t="s">
        <v>134</v>
      </c>
      <c r="F47" s="84">
        <v>15900</v>
      </c>
      <c r="G47" s="84">
        <v>0</v>
      </c>
      <c r="H47" s="84">
        <v>0</v>
      </c>
      <c r="I47" s="84">
        <v>15900</v>
      </c>
      <c r="J47" s="84">
        <v>0</v>
      </c>
      <c r="K47" s="84">
        <v>0</v>
      </c>
      <c r="L47" s="84">
        <v>0</v>
      </c>
      <c r="M47" s="84">
        <v>0</v>
      </c>
      <c r="N47" s="84">
        <v>0</v>
      </c>
      <c r="O47" s="84">
        <v>0</v>
      </c>
      <c r="P47" s="84">
        <v>0</v>
      </c>
    </row>
    <row r="48" spans="1:16" ht="14.25" customHeight="1">
      <c r="A48" s="83" t="s">
        <v>85</v>
      </c>
      <c r="B48" s="83" t="s">
        <v>92</v>
      </c>
      <c r="C48" s="83" t="s">
        <v>92</v>
      </c>
      <c r="D48" s="83" t="s">
        <v>133</v>
      </c>
      <c r="E48" s="83" t="s">
        <v>94</v>
      </c>
      <c r="F48" s="84">
        <v>29677.17</v>
      </c>
      <c r="G48" s="84">
        <v>29677.17</v>
      </c>
      <c r="H48" s="84">
        <v>0</v>
      </c>
      <c r="I48" s="84">
        <v>0</v>
      </c>
      <c r="J48" s="84">
        <v>0</v>
      </c>
      <c r="K48" s="84">
        <v>0</v>
      </c>
      <c r="L48" s="84">
        <v>0</v>
      </c>
      <c r="M48" s="84">
        <v>0</v>
      </c>
      <c r="N48" s="84">
        <v>0</v>
      </c>
      <c r="O48" s="84">
        <v>0</v>
      </c>
      <c r="P48" s="84">
        <v>0</v>
      </c>
    </row>
    <row r="49" spans="1:16" ht="14.25" customHeight="1">
      <c r="A49" s="83" t="s">
        <v>95</v>
      </c>
      <c r="B49" s="83" t="s">
        <v>103</v>
      </c>
      <c r="C49" s="83" t="s">
        <v>96</v>
      </c>
      <c r="D49" s="83" t="s">
        <v>133</v>
      </c>
      <c r="E49" s="83" t="s">
        <v>135</v>
      </c>
      <c r="F49" s="84">
        <v>5916762</v>
      </c>
      <c r="G49" s="84">
        <v>3907642</v>
      </c>
      <c r="H49" s="84">
        <v>2000000</v>
      </c>
      <c r="I49" s="84">
        <v>9120</v>
      </c>
      <c r="J49" s="84">
        <v>0</v>
      </c>
      <c r="K49" s="84">
        <v>0</v>
      </c>
      <c r="L49" s="84">
        <v>0</v>
      </c>
      <c r="M49" s="84">
        <v>0</v>
      </c>
      <c r="N49" s="84">
        <v>0</v>
      </c>
      <c r="O49" s="84">
        <v>0</v>
      </c>
      <c r="P49" s="84">
        <v>0</v>
      </c>
    </row>
    <row r="50" spans="1:16" ht="14.25" customHeight="1">
      <c r="A50" s="83" t="s">
        <v>95</v>
      </c>
      <c r="B50" s="83" t="s">
        <v>103</v>
      </c>
      <c r="C50" s="83" t="s">
        <v>129</v>
      </c>
      <c r="D50" s="83" t="s">
        <v>133</v>
      </c>
      <c r="E50" s="83" t="s">
        <v>130</v>
      </c>
      <c r="F50" s="84">
        <v>200000</v>
      </c>
      <c r="G50" s="84">
        <v>0</v>
      </c>
      <c r="H50" s="84">
        <v>200000</v>
      </c>
      <c r="I50" s="84">
        <v>0</v>
      </c>
      <c r="J50" s="84">
        <v>0</v>
      </c>
      <c r="K50" s="84">
        <v>0</v>
      </c>
      <c r="L50" s="84">
        <v>0</v>
      </c>
      <c r="M50" s="84">
        <v>0</v>
      </c>
      <c r="N50" s="84">
        <v>0</v>
      </c>
      <c r="O50" s="84">
        <v>0</v>
      </c>
      <c r="P50" s="84">
        <v>0</v>
      </c>
    </row>
    <row r="51" spans="1:16" ht="14.25" customHeight="1">
      <c r="A51" s="83" t="s">
        <v>95</v>
      </c>
      <c r="B51" s="83" t="s">
        <v>107</v>
      </c>
      <c r="C51" s="83" t="s">
        <v>99</v>
      </c>
      <c r="D51" s="83" t="s">
        <v>133</v>
      </c>
      <c r="E51" s="83" t="s">
        <v>109</v>
      </c>
      <c r="F51" s="84">
        <v>228313.05</v>
      </c>
      <c r="G51" s="84">
        <v>228313.05</v>
      </c>
      <c r="H51" s="84">
        <v>0</v>
      </c>
      <c r="I51" s="84">
        <v>0</v>
      </c>
      <c r="J51" s="84">
        <v>0</v>
      </c>
      <c r="K51" s="84">
        <v>0</v>
      </c>
      <c r="L51" s="84">
        <v>0</v>
      </c>
      <c r="M51" s="84">
        <v>0</v>
      </c>
      <c r="N51" s="84">
        <v>0</v>
      </c>
      <c r="O51" s="84">
        <v>0</v>
      </c>
      <c r="P51" s="84">
        <v>0</v>
      </c>
    </row>
    <row r="52" spans="1:16" ht="14.25" customHeight="1">
      <c r="A52" s="83" t="s">
        <v>110</v>
      </c>
      <c r="B52" s="83" t="s">
        <v>99</v>
      </c>
      <c r="C52" s="83" t="s">
        <v>96</v>
      </c>
      <c r="D52" s="83" t="s">
        <v>133</v>
      </c>
      <c r="E52" s="83" t="s">
        <v>111</v>
      </c>
      <c r="F52" s="84">
        <v>706416</v>
      </c>
      <c r="G52" s="84">
        <v>706416</v>
      </c>
      <c r="H52" s="84">
        <v>0</v>
      </c>
      <c r="I52" s="84">
        <v>0</v>
      </c>
      <c r="J52" s="84">
        <v>0</v>
      </c>
      <c r="K52" s="84">
        <v>0</v>
      </c>
      <c r="L52" s="84">
        <v>0</v>
      </c>
      <c r="M52" s="84">
        <v>0</v>
      </c>
      <c r="N52" s="84">
        <v>0</v>
      </c>
      <c r="O52" s="84">
        <v>0</v>
      </c>
      <c r="P52" s="84">
        <v>0</v>
      </c>
    </row>
    <row r="53" spans="1:16" ht="14.25" customHeight="1">
      <c r="A53" s="83"/>
      <c r="B53" s="83"/>
      <c r="C53" s="83"/>
      <c r="D53" s="83" t="s">
        <v>136</v>
      </c>
      <c r="E53" s="83" t="s">
        <v>137</v>
      </c>
      <c r="F53" s="84">
        <v>1969000.55</v>
      </c>
      <c r="G53" s="84">
        <v>1572020.55</v>
      </c>
      <c r="H53" s="84">
        <v>396800</v>
      </c>
      <c r="I53" s="84">
        <v>180</v>
      </c>
      <c r="J53" s="84">
        <v>0</v>
      </c>
      <c r="K53" s="84">
        <v>0</v>
      </c>
      <c r="L53" s="84">
        <v>0</v>
      </c>
      <c r="M53" s="84">
        <v>0</v>
      </c>
      <c r="N53" s="84">
        <v>0</v>
      </c>
      <c r="O53" s="84">
        <v>0</v>
      </c>
      <c r="P53" s="84">
        <v>0</v>
      </c>
    </row>
    <row r="54" spans="1:16" ht="14.25" customHeight="1">
      <c r="A54" s="83" t="s">
        <v>85</v>
      </c>
      <c r="B54" s="83" t="s">
        <v>86</v>
      </c>
      <c r="C54" s="83" t="s">
        <v>86</v>
      </c>
      <c r="D54" s="83" t="s">
        <v>138</v>
      </c>
      <c r="E54" s="83" t="s">
        <v>88</v>
      </c>
      <c r="F54" s="84">
        <v>157836.32</v>
      </c>
      <c r="G54" s="84">
        <v>157836.32</v>
      </c>
      <c r="H54" s="84">
        <v>0</v>
      </c>
      <c r="I54" s="84">
        <v>0</v>
      </c>
      <c r="J54" s="84">
        <v>0</v>
      </c>
      <c r="K54" s="84">
        <v>0</v>
      </c>
      <c r="L54" s="84">
        <v>0</v>
      </c>
      <c r="M54" s="84">
        <v>0</v>
      </c>
      <c r="N54" s="84">
        <v>0</v>
      </c>
      <c r="O54" s="84">
        <v>0</v>
      </c>
      <c r="P54" s="84">
        <v>0</v>
      </c>
    </row>
    <row r="55" spans="1:16" ht="14.25" customHeight="1">
      <c r="A55" s="83" t="s">
        <v>85</v>
      </c>
      <c r="B55" s="83" t="s">
        <v>86</v>
      </c>
      <c r="C55" s="83" t="s">
        <v>89</v>
      </c>
      <c r="D55" s="83" t="s">
        <v>138</v>
      </c>
      <c r="E55" s="83" t="s">
        <v>90</v>
      </c>
      <c r="F55" s="84">
        <v>78918.16</v>
      </c>
      <c r="G55" s="84">
        <v>78918.16</v>
      </c>
      <c r="H55" s="84">
        <v>0</v>
      </c>
      <c r="I55" s="84">
        <v>0</v>
      </c>
      <c r="J55" s="84">
        <v>0</v>
      </c>
      <c r="K55" s="84">
        <v>0</v>
      </c>
      <c r="L55" s="84">
        <v>0</v>
      </c>
      <c r="M55" s="84">
        <v>0</v>
      </c>
      <c r="N55" s="84">
        <v>0</v>
      </c>
      <c r="O55" s="84">
        <v>0</v>
      </c>
      <c r="P55" s="84">
        <v>0</v>
      </c>
    </row>
    <row r="56" spans="1:16" ht="14.25" customHeight="1">
      <c r="A56" s="83" t="s">
        <v>85</v>
      </c>
      <c r="B56" s="83" t="s">
        <v>92</v>
      </c>
      <c r="C56" s="83" t="s">
        <v>92</v>
      </c>
      <c r="D56" s="83" t="s">
        <v>138</v>
      </c>
      <c r="E56" s="83" t="s">
        <v>94</v>
      </c>
      <c r="F56" s="84">
        <v>7904.31</v>
      </c>
      <c r="G56" s="84">
        <v>7904.31</v>
      </c>
      <c r="H56" s="84">
        <v>0</v>
      </c>
      <c r="I56" s="84">
        <v>0</v>
      </c>
      <c r="J56" s="84">
        <v>0</v>
      </c>
      <c r="K56" s="84">
        <v>0</v>
      </c>
      <c r="L56" s="84">
        <v>0</v>
      </c>
      <c r="M56" s="84">
        <v>0</v>
      </c>
      <c r="N56" s="84">
        <v>0</v>
      </c>
      <c r="O56" s="84">
        <v>0</v>
      </c>
      <c r="P56" s="84">
        <v>0</v>
      </c>
    </row>
    <row r="57" spans="1:16" ht="14.25" customHeight="1">
      <c r="A57" s="83" t="s">
        <v>95</v>
      </c>
      <c r="B57" s="83" t="s">
        <v>103</v>
      </c>
      <c r="C57" s="83" t="s">
        <v>99</v>
      </c>
      <c r="D57" s="83" t="s">
        <v>138</v>
      </c>
      <c r="E57" s="83" t="s">
        <v>139</v>
      </c>
      <c r="F57" s="84">
        <v>1448975.33</v>
      </c>
      <c r="G57" s="84">
        <v>1051995.33</v>
      </c>
      <c r="H57" s="84">
        <v>396800</v>
      </c>
      <c r="I57" s="84">
        <v>180</v>
      </c>
      <c r="J57" s="84">
        <v>0</v>
      </c>
      <c r="K57" s="84">
        <v>0</v>
      </c>
      <c r="L57" s="84">
        <v>0</v>
      </c>
      <c r="M57" s="84">
        <v>0</v>
      </c>
      <c r="N57" s="84">
        <v>0</v>
      </c>
      <c r="O57" s="84">
        <v>0</v>
      </c>
      <c r="P57" s="84">
        <v>0</v>
      </c>
    </row>
    <row r="58" spans="1:16" ht="14.25" customHeight="1">
      <c r="A58" s="83" t="s">
        <v>95</v>
      </c>
      <c r="B58" s="83" t="s">
        <v>107</v>
      </c>
      <c r="C58" s="83" t="s">
        <v>96</v>
      </c>
      <c r="D58" s="83" t="s">
        <v>138</v>
      </c>
      <c r="E58" s="83" t="s">
        <v>108</v>
      </c>
      <c r="F58" s="84">
        <v>60878.43</v>
      </c>
      <c r="G58" s="84">
        <v>60878.43</v>
      </c>
      <c r="H58" s="84">
        <v>0</v>
      </c>
      <c r="I58" s="84">
        <v>0</v>
      </c>
      <c r="J58" s="84">
        <v>0</v>
      </c>
      <c r="K58" s="84">
        <v>0</v>
      </c>
      <c r="L58" s="84">
        <v>0</v>
      </c>
      <c r="M58" s="84">
        <v>0</v>
      </c>
      <c r="N58" s="84">
        <v>0</v>
      </c>
      <c r="O58" s="84">
        <v>0</v>
      </c>
      <c r="P58" s="84">
        <v>0</v>
      </c>
    </row>
    <row r="59" spans="1:16" ht="14.25" customHeight="1">
      <c r="A59" s="83" t="s">
        <v>110</v>
      </c>
      <c r="B59" s="83" t="s">
        <v>99</v>
      </c>
      <c r="C59" s="83" t="s">
        <v>96</v>
      </c>
      <c r="D59" s="83" t="s">
        <v>138</v>
      </c>
      <c r="E59" s="83" t="s">
        <v>111</v>
      </c>
      <c r="F59" s="84">
        <v>214488</v>
      </c>
      <c r="G59" s="84">
        <v>214488</v>
      </c>
      <c r="H59" s="84">
        <v>0</v>
      </c>
      <c r="I59" s="84">
        <v>0</v>
      </c>
      <c r="J59" s="84">
        <v>0</v>
      </c>
      <c r="K59" s="84">
        <v>0</v>
      </c>
      <c r="L59" s="84">
        <v>0</v>
      </c>
      <c r="M59" s="84">
        <v>0</v>
      </c>
      <c r="N59" s="84">
        <v>0</v>
      </c>
      <c r="O59" s="84">
        <v>0</v>
      </c>
      <c r="P59" s="84">
        <v>0</v>
      </c>
    </row>
    <row r="60" spans="1:16" ht="14.25" customHeight="1">
      <c r="A60" s="83"/>
      <c r="B60" s="83"/>
      <c r="C60" s="83"/>
      <c r="D60" s="83" t="s">
        <v>140</v>
      </c>
      <c r="E60" s="83" t="s">
        <v>141</v>
      </c>
      <c r="F60" s="84">
        <v>1145741.8999999999</v>
      </c>
      <c r="G60" s="84">
        <v>1145741.8999999999</v>
      </c>
      <c r="H60" s="84">
        <v>0</v>
      </c>
      <c r="I60" s="84">
        <v>0</v>
      </c>
      <c r="J60" s="84">
        <v>0</v>
      </c>
      <c r="K60" s="84">
        <v>0</v>
      </c>
      <c r="L60" s="84">
        <v>0</v>
      </c>
      <c r="M60" s="84">
        <v>0</v>
      </c>
      <c r="N60" s="84">
        <v>0</v>
      </c>
      <c r="O60" s="84">
        <v>0</v>
      </c>
      <c r="P60" s="84">
        <v>0</v>
      </c>
    </row>
    <row r="61" spans="1:16" ht="14.25" customHeight="1">
      <c r="A61" s="83" t="s">
        <v>85</v>
      </c>
      <c r="B61" s="83" t="s">
        <v>92</v>
      </c>
      <c r="C61" s="83" t="s">
        <v>92</v>
      </c>
      <c r="D61" s="83" t="s">
        <v>142</v>
      </c>
      <c r="E61" s="83" t="s">
        <v>94</v>
      </c>
      <c r="F61" s="84">
        <v>7794.01</v>
      </c>
      <c r="G61" s="84">
        <v>7794.01</v>
      </c>
      <c r="H61" s="84">
        <v>0</v>
      </c>
      <c r="I61" s="84">
        <v>0</v>
      </c>
      <c r="J61" s="84">
        <v>0</v>
      </c>
      <c r="K61" s="84">
        <v>0</v>
      </c>
      <c r="L61" s="84">
        <v>0</v>
      </c>
      <c r="M61" s="84">
        <v>0</v>
      </c>
      <c r="N61" s="84">
        <v>0</v>
      </c>
      <c r="O61" s="84">
        <v>0</v>
      </c>
      <c r="P61" s="84">
        <v>0</v>
      </c>
    </row>
    <row r="62" spans="1:16" ht="14.25" customHeight="1">
      <c r="A62" s="83" t="s">
        <v>95</v>
      </c>
      <c r="B62" s="83" t="s">
        <v>101</v>
      </c>
      <c r="C62" s="83" t="s">
        <v>99</v>
      </c>
      <c r="D62" s="83" t="s">
        <v>142</v>
      </c>
      <c r="E62" s="83" t="s">
        <v>143</v>
      </c>
      <c r="F62" s="84">
        <v>981201.6</v>
      </c>
      <c r="G62" s="84">
        <v>981201.6</v>
      </c>
      <c r="H62" s="84">
        <v>0</v>
      </c>
      <c r="I62" s="84">
        <v>0</v>
      </c>
      <c r="J62" s="84">
        <v>0</v>
      </c>
      <c r="K62" s="84">
        <v>0</v>
      </c>
      <c r="L62" s="84">
        <v>0</v>
      </c>
      <c r="M62" s="84">
        <v>0</v>
      </c>
      <c r="N62" s="84">
        <v>0</v>
      </c>
      <c r="O62" s="84">
        <v>0</v>
      </c>
      <c r="P62" s="84">
        <v>0</v>
      </c>
    </row>
    <row r="63" spans="1:16" ht="14.25" customHeight="1">
      <c r="A63" s="83" t="s">
        <v>95</v>
      </c>
      <c r="B63" s="83" t="s">
        <v>107</v>
      </c>
      <c r="C63" s="83" t="s">
        <v>99</v>
      </c>
      <c r="D63" s="83" t="s">
        <v>142</v>
      </c>
      <c r="E63" s="83" t="s">
        <v>109</v>
      </c>
      <c r="F63" s="84">
        <v>52826.1</v>
      </c>
      <c r="G63" s="84">
        <v>52826.1</v>
      </c>
      <c r="H63" s="84">
        <v>0</v>
      </c>
      <c r="I63" s="84">
        <v>0</v>
      </c>
      <c r="J63" s="84">
        <v>0</v>
      </c>
      <c r="K63" s="84">
        <v>0</v>
      </c>
      <c r="L63" s="84">
        <v>0</v>
      </c>
      <c r="M63" s="84">
        <v>0</v>
      </c>
      <c r="N63" s="84">
        <v>0</v>
      </c>
      <c r="O63" s="84">
        <v>0</v>
      </c>
      <c r="P63" s="84">
        <v>0</v>
      </c>
    </row>
    <row r="64" spans="1:16" ht="14.25" customHeight="1">
      <c r="A64" s="83" t="s">
        <v>110</v>
      </c>
      <c r="B64" s="83" t="s">
        <v>99</v>
      </c>
      <c r="C64" s="83" t="s">
        <v>96</v>
      </c>
      <c r="D64" s="83" t="s">
        <v>142</v>
      </c>
      <c r="E64" s="83" t="s">
        <v>111</v>
      </c>
      <c r="F64" s="84">
        <v>103920.19</v>
      </c>
      <c r="G64" s="84">
        <v>103920.19</v>
      </c>
      <c r="H64" s="84">
        <v>0</v>
      </c>
      <c r="I64" s="84">
        <v>0</v>
      </c>
      <c r="J64" s="84">
        <v>0</v>
      </c>
      <c r="K64" s="84">
        <v>0</v>
      </c>
      <c r="L64" s="84">
        <v>0</v>
      </c>
      <c r="M64" s="84">
        <v>0</v>
      </c>
      <c r="N64" s="84">
        <v>0</v>
      </c>
      <c r="O64" s="84">
        <v>0</v>
      </c>
      <c r="P64" s="84">
        <v>0</v>
      </c>
    </row>
    <row r="65" spans="1:16" ht="14.25" customHeight="1">
      <c r="A65" s="83"/>
      <c r="B65" s="83"/>
      <c r="C65" s="83"/>
      <c r="D65" s="83" t="s">
        <v>144</v>
      </c>
      <c r="E65" s="83" t="s">
        <v>145</v>
      </c>
      <c r="F65" s="84">
        <v>619028.67000000004</v>
      </c>
      <c r="G65" s="84">
        <v>619028.67000000004</v>
      </c>
      <c r="H65" s="84">
        <v>0</v>
      </c>
      <c r="I65" s="84">
        <v>0</v>
      </c>
      <c r="J65" s="84">
        <v>0</v>
      </c>
      <c r="K65" s="84">
        <v>0</v>
      </c>
      <c r="L65" s="84">
        <v>0</v>
      </c>
      <c r="M65" s="84">
        <v>0</v>
      </c>
      <c r="N65" s="84">
        <v>0</v>
      </c>
      <c r="O65" s="84">
        <v>0</v>
      </c>
      <c r="P65" s="84">
        <v>0</v>
      </c>
    </row>
    <row r="66" spans="1:16" ht="14.25" customHeight="1">
      <c r="A66" s="83" t="s">
        <v>85</v>
      </c>
      <c r="B66" s="83" t="s">
        <v>92</v>
      </c>
      <c r="C66" s="83" t="s">
        <v>92</v>
      </c>
      <c r="D66" s="83" t="s">
        <v>146</v>
      </c>
      <c r="E66" s="83" t="s">
        <v>94</v>
      </c>
      <c r="F66" s="84">
        <v>4453.0200000000004</v>
      </c>
      <c r="G66" s="84">
        <v>4453.0200000000004</v>
      </c>
      <c r="H66" s="84">
        <v>0</v>
      </c>
      <c r="I66" s="84">
        <v>0</v>
      </c>
      <c r="J66" s="84">
        <v>0</v>
      </c>
      <c r="K66" s="84">
        <v>0</v>
      </c>
      <c r="L66" s="84">
        <v>0</v>
      </c>
      <c r="M66" s="84">
        <v>0</v>
      </c>
      <c r="N66" s="84">
        <v>0</v>
      </c>
      <c r="O66" s="84">
        <v>0</v>
      </c>
      <c r="P66" s="84">
        <v>0</v>
      </c>
    </row>
    <row r="67" spans="1:16" ht="14.25" customHeight="1">
      <c r="A67" s="83" t="s">
        <v>95</v>
      </c>
      <c r="B67" s="83" t="s">
        <v>101</v>
      </c>
      <c r="C67" s="83" t="s">
        <v>99</v>
      </c>
      <c r="D67" s="83" t="s">
        <v>146</v>
      </c>
      <c r="E67" s="83" t="s">
        <v>143</v>
      </c>
      <c r="F67" s="84">
        <v>525020.4</v>
      </c>
      <c r="G67" s="84">
        <v>525020.4</v>
      </c>
      <c r="H67" s="84">
        <v>0</v>
      </c>
      <c r="I67" s="84">
        <v>0</v>
      </c>
      <c r="J67" s="84">
        <v>0</v>
      </c>
      <c r="K67" s="84">
        <v>0</v>
      </c>
      <c r="L67" s="84">
        <v>0</v>
      </c>
      <c r="M67" s="84">
        <v>0</v>
      </c>
      <c r="N67" s="84">
        <v>0</v>
      </c>
      <c r="O67" s="84">
        <v>0</v>
      </c>
      <c r="P67" s="84">
        <v>0</v>
      </c>
    </row>
    <row r="68" spans="1:16" ht="14.25" customHeight="1">
      <c r="A68" s="83" t="s">
        <v>95</v>
      </c>
      <c r="B68" s="83" t="s">
        <v>107</v>
      </c>
      <c r="C68" s="83" t="s">
        <v>99</v>
      </c>
      <c r="D68" s="83" t="s">
        <v>146</v>
      </c>
      <c r="E68" s="83" t="s">
        <v>109</v>
      </c>
      <c r="F68" s="84">
        <v>30181.599999999999</v>
      </c>
      <c r="G68" s="84">
        <v>30181.599999999999</v>
      </c>
      <c r="H68" s="84">
        <v>0</v>
      </c>
      <c r="I68" s="84">
        <v>0</v>
      </c>
      <c r="J68" s="84">
        <v>0</v>
      </c>
      <c r="K68" s="84">
        <v>0</v>
      </c>
      <c r="L68" s="84">
        <v>0</v>
      </c>
      <c r="M68" s="84">
        <v>0</v>
      </c>
      <c r="N68" s="84">
        <v>0</v>
      </c>
      <c r="O68" s="84">
        <v>0</v>
      </c>
      <c r="P68" s="84">
        <v>0</v>
      </c>
    </row>
    <row r="69" spans="1:16" ht="14.25" customHeight="1">
      <c r="A69" s="83" t="s">
        <v>110</v>
      </c>
      <c r="B69" s="83" t="s">
        <v>99</v>
      </c>
      <c r="C69" s="83" t="s">
        <v>96</v>
      </c>
      <c r="D69" s="83" t="s">
        <v>146</v>
      </c>
      <c r="E69" s="83" t="s">
        <v>111</v>
      </c>
      <c r="F69" s="84">
        <v>59373.65</v>
      </c>
      <c r="G69" s="84">
        <v>59373.65</v>
      </c>
      <c r="H69" s="84">
        <v>0</v>
      </c>
      <c r="I69" s="84">
        <v>0</v>
      </c>
      <c r="J69" s="84">
        <v>0</v>
      </c>
      <c r="K69" s="84">
        <v>0</v>
      </c>
      <c r="L69" s="84">
        <v>0</v>
      </c>
      <c r="M69" s="84">
        <v>0</v>
      </c>
      <c r="N69" s="84">
        <v>0</v>
      </c>
      <c r="O69" s="84">
        <v>0</v>
      </c>
      <c r="P69" s="84">
        <v>0</v>
      </c>
    </row>
    <row r="70" spans="1:16" ht="14.25" customHeight="1">
      <c r="A70" s="83"/>
      <c r="B70" s="83"/>
      <c r="C70" s="83"/>
      <c r="D70" s="83" t="s">
        <v>147</v>
      </c>
      <c r="E70" s="83" t="s">
        <v>148</v>
      </c>
      <c r="F70" s="84">
        <v>655629.18999999994</v>
      </c>
      <c r="G70" s="84">
        <v>655629.18999999994</v>
      </c>
      <c r="H70" s="84">
        <v>0</v>
      </c>
      <c r="I70" s="84">
        <v>0</v>
      </c>
      <c r="J70" s="84">
        <v>0</v>
      </c>
      <c r="K70" s="84">
        <v>0</v>
      </c>
      <c r="L70" s="84">
        <v>0</v>
      </c>
      <c r="M70" s="84">
        <v>0</v>
      </c>
      <c r="N70" s="84">
        <v>0</v>
      </c>
      <c r="O70" s="84">
        <v>0</v>
      </c>
      <c r="P70" s="84">
        <v>0</v>
      </c>
    </row>
    <row r="71" spans="1:16" ht="14.25" customHeight="1">
      <c r="A71" s="83" t="s">
        <v>85</v>
      </c>
      <c r="B71" s="83" t="s">
        <v>92</v>
      </c>
      <c r="C71" s="83" t="s">
        <v>92</v>
      </c>
      <c r="D71" s="83" t="s">
        <v>149</v>
      </c>
      <c r="E71" s="83" t="s">
        <v>94</v>
      </c>
      <c r="F71" s="84">
        <v>4686.2700000000004</v>
      </c>
      <c r="G71" s="84">
        <v>4686.2700000000004</v>
      </c>
      <c r="H71" s="84">
        <v>0</v>
      </c>
      <c r="I71" s="84">
        <v>0</v>
      </c>
      <c r="J71" s="84">
        <v>0</v>
      </c>
      <c r="K71" s="84">
        <v>0</v>
      </c>
      <c r="L71" s="84">
        <v>0</v>
      </c>
      <c r="M71" s="84">
        <v>0</v>
      </c>
      <c r="N71" s="84">
        <v>0</v>
      </c>
      <c r="O71" s="84">
        <v>0</v>
      </c>
      <c r="P71" s="84">
        <v>0</v>
      </c>
    </row>
    <row r="72" spans="1:16" ht="14.25" customHeight="1">
      <c r="A72" s="83" t="s">
        <v>95</v>
      </c>
      <c r="B72" s="83" t="s">
        <v>101</v>
      </c>
      <c r="C72" s="83" t="s">
        <v>99</v>
      </c>
      <c r="D72" s="83" t="s">
        <v>149</v>
      </c>
      <c r="E72" s="83" t="s">
        <v>143</v>
      </c>
      <c r="F72" s="84">
        <v>556696.80000000005</v>
      </c>
      <c r="G72" s="84">
        <v>556696.80000000005</v>
      </c>
      <c r="H72" s="84">
        <v>0</v>
      </c>
      <c r="I72" s="84">
        <v>0</v>
      </c>
      <c r="J72" s="84">
        <v>0</v>
      </c>
      <c r="K72" s="84">
        <v>0</v>
      </c>
      <c r="L72" s="84">
        <v>0</v>
      </c>
      <c r="M72" s="84">
        <v>0</v>
      </c>
      <c r="N72" s="84">
        <v>0</v>
      </c>
      <c r="O72" s="84">
        <v>0</v>
      </c>
      <c r="P72" s="84">
        <v>0</v>
      </c>
    </row>
    <row r="73" spans="1:16" ht="14.25" customHeight="1">
      <c r="A73" s="83" t="s">
        <v>95</v>
      </c>
      <c r="B73" s="83" t="s">
        <v>107</v>
      </c>
      <c r="C73" s="83" t="s">
        <v>99</v>
      </c>
      <c r="D73" s="83" t="s">
        <v>149</v>
      </c>
      <c r="E73" s="83" t="s">
        <v>109</v>
      </c>
      <c r="F73" s="84">
        <v>31762.5</v>
      </c>
      <c r="G73" s="84">
        <v>31762.5</v>
      </c>
      <c r="H73" s="84">
        <v>0</v>
      </c>
      <c r="I73" s="84">
        <v>0</v>
      </c>
      <c r="J73" s="84">
        <v>0</v>
      </c>
      <c r="K73" s="84">
        <v>0</v>
      </c>
      <c r="L73" s="84">
        <v>0</v>
      </c>
      <c r="M73" s="84">
        <v>0</v>
      </c>
      <c r="N73" s="84">
        <v>0</v>
      </c>
      <c r="O73" s="84">
        <v>0</v>
      </c>
      <c r="P73" s="84">
        <v>0</v>
      </c>
    </row>
    <row r="74" spans="1:16" ht="14.25" customHeight="1">
      <c r="A74" s="83" t="s">
        <v>110</v>
      </c>
      <c r="B74" s="83" t="s">
        <v>99</v>
      </c>
      <c r="C74" s="83" t="s">
        <v>96</v>
      </c>
      <c r="D74" s="83" t="s">
        <v>149</v>
      </c>
      <c r="E74" s="83" t="s">
        <v>111</v>
      </c>
      <c r="F74" s="84">
        <v>62483.62</v>
      </c>
      <c r="G74" s="84">
        <v>62483.62</v>
      </c>
      <c r="H74" s="84">
        <v>0</v>
      </c>
      <c r="I74" s="84">
        <v>0</v>
      </c>
      <c r="J74" s="84">
        <v>0</v>
      </c>
      <c r="K74" s="84">
        <v>0</v>
      </c>
      <c r="L74" s="84">
        <v>0</v>
      </c>
      <c r="M74" s="84">
        <v>0</v>
      </c>
      <c r="N74" s="84">
        <v>0</v>
      </c>
      <c r="O74" s="84">
        <v>0</v>
      </c>
      <c r="P74" s="84">
        <v>0</v>
      </c>
    </row>
    <row r="75" spans="1:16" ht="14.25" customHeight="1">
      <c r="A75" s="83"/>
      <c r="B75" s="83"/>
      <c r="C75" s="83"/>
      <c r="D75" s="83" t="s">
        <v>150</v>
      </c>
      <c r="E75" s="83" t="s">
        <v>151</v>
      </c>
      <c r="F75" s="84">
        <v>646537.39</v>
      </c>
      <c r="G75" s="84">
        <v>646537.39</v>
      </c>
      <c r="H75" s="84">
        <v>0</v>
      </c>
      <c r="I75" s="84">
        <v>0</v>
      </c>
      <c r="J75" s="84">
        <v>0</v>
      </c>
      <c r="K75" s="84">
        <v>0</v>
      </c>
      <c r="L75" s="84">
        <v>0</v>
      </c>
      <c r="M75" s="84">
        <v>0</v>
      </c>
      <c r="N75" s="84">
        <v>0</v>
      </c>
      <c r="O75" s="84">
        <v>0</v>
      </c>
      <c r="P75" s="84">
        <v>0</v>
      </c>
    </row>
    <row r="76" spans="1:16" ht="14.25" customHeight="1">
      <c r="A76" s="83" t="s">
        <v>85</v>
      </c>
      <c r="B76" s="83" t="s">
        <v>92</v>
      </c>
      <c r="C76" s="83" t="s">
        <v>92</v>
      </c>
      <c r="D76" s="83" t="s">
        <v>152</v>
      </c>
      <c r="E76" s="83" t="s">
        <v>94</v>
      </c>
      <c r="F76" s="84">
        <v>4639.29</v>
      </c>
      <c r="G76" s="84">
        <v>4639.29</v>
      </c>
      <c r="H76" s="84">
        <v>0</v>
      </c>
      <c r="I76" s="84">
        <v>0</v>
      </c>
      <c r="J76" s="84">
        <v>0</v>
      </c>
      <c r="K76" s="84">
        <v>0</v>
      </c>
      <c r="L76" s="84">
        <v>0</v>
      </c>
      <c r="M76" s="84">
        <v>0</v>
      </c>
      <c r="N76" s="84">
        <v>0</v>
      </c>
      <c r="O76" s="84">
        <v>0</v>
      </c>
      <c r="P76" s="84">
        <v>0</v>
      </c>
    </row>
    <row r="77" spans="1:16" ht="14.25" customHeight="1">
      <c r="A77" s="83" t="s">
        <v>95</v>
      </c>
      <c r="B77" s="83" t="s">
        <v>101</v>
      </c>
      <c r="C77" s="83" t="s">
        <v>99</v>
      </c>
      <c r="D77" s="83" t="s">
        <v>152</v>
      </c>
      <c r="E77" s="83" t="s">
        <v>143</v>
      </c>
      <c r="F77" s="84">
        <v>548596.80000000005</v>
      </c>
      <c r="G77" s="84">
        <v>548596.80000000005</v>
      </c>
      <c r="H77" s="84">
        <v>0</v>
      </c>
      <c r="I77" s="84">
        <v>0</v>
      </c>
      <c r="J77" s="84">
        <v>0</v>
      </c>
      <c r="K77" s="84">
        <v>0</v>
      </c>
      <c r="L77" s="84">
        <v>0</v>
      </c>
      <c r="M77" s="84">
        <v>0</v>
      </c>
      <c r="N77" s="84">
        <v>0</v>
      </c>
      <c r="O77" s="84">
        <v>0</v>
      </c>
      <c r="P77" s="84">
        <v>0</v>
      </c>
    </row>
    <row r="78" spans="1:16" ht="14.25" customHeight="1">
      <c r="A78" s="83" t="s">
        <v>95</v>
      </c>
      <c r="B78" s="83" t="s">
        <v>107</v>
      </c>
      <c r="C78" s="83" t="s">
        <v>99</v>
      </c>
      <c r="D78" s="83" t="s">
        <v>152</v>
      </c>
      <c r="E78" s="83" t="s">
        <v>109</v>
      </c>
      <c r="F78" s="84">
        <v>31444.080000000002</v>
      </c>
      <c r="G78" s="84">
        <v>31444.080000000002</v>
      </c>
      <c r="H78" s="84">
        <v>0</v>
      </c>
      <c r="I78" s="84">
        <v>0</v>
      </c>
      <c r="J78" s="84">
        <v>0</v>
      </c>
      <c r="K78" s="84">
        <v>0</v>
      </c>
      <c r="L78" s="84">
        <v>0</v>
      </c>
      <c r="M78" s="84">
        <v>0</v>
      </c>
      <c r="N78" s="84">
        <v>0</v>
      </c>
      <c r="O78" s="84">
        <v>0</v>
      </c>
      <c r="P78" s="84">
        <v>0</v>
      </c>
    </row>
    <row r="79" spans="1:16" ht="14.25" customHeight="1">
      <c r="A79" s="83" t="s">
        <v>110</v>
      </c>
      <c r="B79" s="83" t="s">
        <v>99</v>
      </c>
      <c r="C79" s="83" t="s">
        <v>96</v>
      </c>
      <c r="D79" s="83" t="s">
        <v>152</v>
      </c>
      <c r="E79" s="83" t="s">
        <v>111</v>
      </c>
      <c r="F79" s="84">
        <v>61857.22</v>
      </c>
      <c r="G79" s="84">
        <v>61857.22</v>
      </c>
      <c r="H79" s="84">
        <v>0</v>
      </c>
      <c r="I79" s="84">
        <v>0</v>
      </c>
      <c r="J79" s="84">
        <v>0</v>
      </c>
      <c r="K79" s="84">
        <v>0</v>
      </c>
      <c r="L79" s="84">
        <v>0</v>
      </c>
      <c r="M79" s="84">
        <v>0</v>
      </c>
      <c r="N79" s="84">
        <v>0</v>
      </c>
      <c r="O79" s="84">
        <v>0</v>
      </c>
      <c r="P79" s="84">
        <v>0</v>
      </c>
    </row>
    <row r="80" spans="1:16" ht="14.25" customHeight="1">
      <c r="A80" s="83"/>
      <c r="B80" s="83"/>
      <c r="C80" s="83"/>
      <c r="D80" s="83" t="s">
        <v>153</v>
      </c>
      <c r="E80" s="83" t="s">
        <v>154</v>
      </c>
      <c r="F80" s="84">
        <v>518537.74</v>
      </c>
      <c r="G80" s="84">
        <v>518537.74</v>
      </c>
      <c r="H80" s="84">
        <v>0</v>
      </c>
      <c r="I80" s="84">
        <v>0</v>
      </c>
      <c r="J80" s="84">
        <v>0</v>
      </c>
      <c r="K80" s="84">
        <v>0</v>
      </c>
      <c r="L80" s="84">
        <v>0</v>
      </c>
      <c r="M80" s="84">
        <v>0</v>
      </c>
      <c r="N80" s="84">
        <v>0</v>
      </c>
      <c r="O80" s="84">
        <v>0</v>
      </c>
      <c r="P80" s="84">
        <v>0</v>
      </c>
    </row>
    <row r="81" spans="1:16" ht="14.25" customHeight="1">
      <c r="A81" s="83" t="s">
        <v>85</v>
      </c>
      <c r="B81" s="83" t="s">
        <v>92</v>
      </c>
      <c r="C81" s="83" t="s">
        <v>92</v>
      </c>
      <c r="D81" s="83" t="s">
        <v>155</v>
      </c>
      <c r="E81" s="83" t="s">
        <v>94</v>
      </c>
      <c r="F81" s="84">
        <v>3714.79</v>
      </c>
      <c r="G81" s="84">
        <v>3714.79</v>
      </c>
      <c r="H81" s="84">
        <v>0</v>
      </c>
      <c r="I81" s="84">
        <v>0</v>
      </c>
      <c r="J81" s="84">
        <v>0</v>
      </c>
      <c r="K81" s="84">
        <v>0</v>
      </c>
      <c r="L81" s="84">
        <v>0</v>
      </c>
      <c r="M81" s="84">
        <v>0</v>
      </c>
      <c r="N81" s="84">
        <v>0</v>
      </c>
      <c r="O81" s="84">
        <v>0</v>
      </c>
      <c r="P81" s="84">
        <v>0</v>
      </c>
    </row>
    <row r="82" spans="1:16" ht="14.25" customHeight="1">
      <c r="A82" s="83" t="s">
        <v>95</v>
      </c>
      <c r="B82" s="83" t="s">
        <v>101</v>
      </c>
      <c r="C82" s="83" t="s">
        <v>99</v>
      </c>
      <c r="D82" s="83" t="s">
        <v>155</v>
      </c>
      <c r="E82" s="83" t="s">
        <v>143</v>
      </c>
      <c r="F82" s="84">
        <v>440114.4</v>
      </c>
      <c r="G82" s="84">
        <v>440114.4</v>
      </c>
      <c r="H82" s="84">
        <v>0</v>
      </c>
      <c r="I82" s="84">
        <v>0</v>
      </c>
      <c r="J82" s="84">
        <v>0</v>
      </c>
      <c r="K82" s="84">
        <v>0</v>
      </c>
      <c r="L82" s="84">
        <v>0</v>
      </c>
      <c r="M82" s="84">
        <v>0</v>
      </c>
      <c r="N82" s="84">
        <v>0</v>
      </c>
      <c r="O82" s="84">
        <v>0</v>
      </c>
      <c r="P82" s="84">
        <v>0</v>
      </c>
    </row>
    <row r="83" spans="1:16" ht="14.25" customHeight="1">
      <c r="A83" s="83" t="s">
        <v>95</v>
      </c>
      <c r="B83" s="83" t="s">
        <v>107</v>
      </c>
      <c r="C83" s="83" t="s">
        <v>99</v>
      </c>
      <c r="D83" s="83" t="s">
        <v>155</v>
      </c>
      <c r="E83" s="83" t="s">
        <v>109</v>
      </c>
      <c r="F83" s="84">
        <v>25178.02</v>
      </c>
      <c r="G83" s="84">
        <v>25178.02</v>
      </c>
      <c r="H83" s="84">
        <v>0</v>
      </c>
      <c r="I83" s="84">
        <v>0</v>
      </c>
      <c r="J83" s="84">
        <v>0</v>
      </c>
      <c r="K83" s="84">
        <v>0</v>
      </c>
      <c r="L83" s="84">
        <v>0</v>
      </c>
      <c r="M83" s="84">
        <v>0</v>
      </c>
      <c r="N83" s="84">
        <v>0</v>
      </c>
      <c r="O83" s="84">
        <v>0</v>
      </c>
      <c r="P83" s="84">
        <v>0</v>
      </c>
    </row>
    <row r="84" spans="1:16" ht="14.25" customHeight="1">
      <c r="A84" s="83" t="s">
        <v>110</v>
      </c>
      <c r="B84" s="83" t="s">
        <v>99</v>
      </c>
      <c r="C84" s="83" t="s">
        <v>96</v>
      </c>
      <c r="D84" s="83" t="s">
        <v>155</v>
      </c>
      <c r="E84" s="83" t="s">
        <v>111</v>
      </c>
      <c r="F84" s="84">
        <v>49530.53</v>
      </c>
      <c r="G84" s="84">
        <v>49530.53</v>
      </c>
      <c r="H84" s="84">
        <v>0</v>
      </c>
      <c r="I84" s="84">
        <v>0</v>
      </c>
      <c r="J84" s="84">
        <v>0</v>
      </c>
      <c r="K84" s="84">
        <v>0</v>
      </c>
      <c r="L84" s="84">
        <v>0</v>
      </c>
      <c r="M84" s="84">
        <v>0</v>
      </c>
      <c r="N84" s="84">
        <v>0</v>
      </c>
      <c r="O84" s="84">
        <v>0</v>
      </c>
      <c r="P84" s="84">
        <v>0</v>
      </c>
    </row>
    <row r="85" spans="1:16" ht="14.25" customHeight="1">
      <c r="A85" s="83"/>
      <c r="B85" s="83"/>
      <c r="C85" s="83"/>
      <c r="D85" s="83" t="s">
        <v>156</v>
      </c>
      <c r="E85" s="83" t="s">
        <v>157</v>
      </c>
      <c r="F85" s="84">
        <v>262220.84000000003</v>
      </c>
      <c r="G85" s="84">
        <v>262220.84000000003</v>
      </c>
      <c r="H85" s="84">
        <v>0</v>
      </c>
      <c r="I85" s="84">
        <v>0</v>
      </c>
      <c r="J85" s="84">
        <v>0</v>
      </c>
      <c r="K85" s="84">
        <v>0</v>
      </c>
      <c r="L85" s="84">
        <v>0</v>
      </c>
      <c r="M85" s="84">
        <v>0</v>
      </c>
      <c r="N85" s="84">
        <v>0</v>
      </c>
      <c r="O85" s="84">
        <v>0</v>
      </c>
      <c r="P85" s="84">
        <v>0</v>
      </c>
    </row>
    <row r="86" spans="1:16" ht="14.25" customHeight="1">
      <c r="A86" s="83" t="s">
        <v>85</v>
      </c>
      <c r="B86" s="83" t="s">
        <v>92</v>
      </c>
      <c r="C86" s="83" t="s">
        <v>92</v>
      </c>
      <c r="D86" s="83" t="s">
        <v>158</v>
      </c>
      <c r="E86" s="83" t="s">
        <v>94</v>
      </c>
      <c r="F86" s="84">
        <v>1874.28</v>
      </c>
      <c r="G86" s="84">
        <v>1874.28</v>
      </c>
      <c r="H86" s="84">
        <v>0</v>
      </c>
      <c r="I86" s="84">
        <v>0</v>
      </c>
      <c r="J86" s="84">
        <v>0</v>
      </c>
      <c r="K86" s="84">
        <v>0</v>
      </c>
      <c r="L86" s="84">
        <v>0</v>
      </c>
      <c r="M86" s="84">
        <v>0</v>
      </c>
      <c r="N86" s="84">
        <v>0</v>
      </c>
      <c r="O86" s="84">
        <v>0</v>
      </c>
      <c r="P86" s="84">
        <v>0</v>
      </c>
    </row>
    <row r="87" spans="1:16" ht="14.25" customHeight="1">
      <c r="A87" s="83" t="s">
        <v>95</v>
      </c>
      <c r="B87" s="83" t="s">
        <v>101</v>
      </c>
      <c r="C87" s="83" t="s">
        <v>99</v>
      </c>
      <c r="D87" s="83" t="s">
        <v>158</v>
      </c>
      <c r="E87" s="83" t="s">
        <v>143</v>
      </c>
      <c r="F87" s="84">
        <v>222652.79999999999</v>
      </c>
      <c r="G87" s="84">
        <v>222652.79999999999</v>
      </c>
      <c r="H87" s="84">
        <v>0</v>
      </c>
      <c r="I87" s="84">
        <v>0</v>
      </c>
      <c r="J87" s="84">
        <v>0</v>
      </c>
      <c r="K87" s="84">
        <v>0</v>
      </c>
      <c r="L87" s="84">
        <v>0</v>
      </c>
      <c r="M87" s="84">
        <v>0</v>
      </c>
      <c r="N87" s="84">
        <v>0</v>
      </c>
      <c r="O87" s="84">
        <v>0</v>
      </c>
      <c r="P87" s="84">
        <v>0</v>
      </c>
    </row>
    <row r="88" spans="1:16" ht="14.25" customHeight="1">
      <c r="A88" s="83" t="s">
        <v>95</v>
      </c>
      <c r="B88" s="83" t="s">
        <v>107</v>
      </c>
      <c r="C88" s="83" t="s">
        <v>99</v>
      </c>
      <c r="D88" s="83" t="s">
        <v>158</v>
      </c>
      <c r="E88" s="83" t="s">
        <v>109</v>
      </c>
      <c r="F88" s="84">
        <v>12703.42</v>
      </c>
      <c r="G88" s="84">
        <v>12703.42</v>
      </c>
      <c r="H88" s="84">
        <v>0</v>
      </c>
      <c r="I88" s="84">
        <v>0</v>
      </c>
      <c r="J88" s="84">
        <v>0</v>
      </c>
      <c r="K88" s="84">
        <v>0</v>
      </c>
      <c r="L88" s="84">
        <v>0</v>
      </c>
      <c r="M88" s="84">
        <v>0</v>
      </c>
      <c r="N88" s="84">
        <v>0</v>
      </c>
      <c r="O88" s="84">
        <v>0</v>
      </c>
      <c r="P88" s="84">
        <v>0</v>
      </c>
    </row>
    <row r="89" spans="1:16" ht="14.25" customHeight="1">
      <c r="A89" s="83" t="s">
        <v>110</v>
      </c>
      <c r="B89" s="83" t="s">
        <v>99</v>
      </c>
      <c r="C89" s="83" t="s">
        <v>96</v>
      </c>
      <c r="D89" s="83" t="s">
        <v>158</v>
      </c>
      <c r="E89" s="83" t="s">
        <v>111</v>
      </c>
      <c r="F89" s="84">
        <v>24990.34</v>
      </c>
      <c r="G89" s="84">
        <v>24990.34</v>
      </c>
      <c r="H89" s="84">
        <v>0</v>
      </c>
      <c r="I89" s="84">
        <v>0</v>
      </c>
      <c r="J89" s="84">
        <v>0</v>
      </c>
      <c r="K89" s="84">
        <v>0</v>
      </c>
      <c r="L89" s="84">
        <v>0</v>
      </c>
      <c r="M89" s="84">
        <v>0</v>
      </c>
      <c r="N89" s="84">
        <v>0</v>
      </c>
      <c r="O89" s="84">
        <v>0</v>
      </c>
      <c r="P89" s="84">
        <v>0</v>
      </c>
    </row>
    <row r="90" spans="1:16" ht="14.25" customHeight="1">
      <c r="A90" s="83"/>
      <c r="B90" s="83"/>
      <c r="C90" s="83"/>
      <c r="D90" s="83" t="s">
        <v>159</v>
      </c>
      <c r="E90" s="83" t="s">
        <v>160</v>
      </c>
      <c r="F90" s="84">
        <v>170524.36</v>
      </c>
      <c r="G90" s="84">
        <v>170524.36</v>
      </c>
      <c r="H90" s="84">
        <v>0</v>
      </c>
      <c r="I90" s="84">
        <v>0</v>
      </c>
      <c r="J90" s="84">
        <v>0</v>
      </c>
      <c r="K90" s="84">
        <v>0</v>
      </c>
      <c r="L90" s="84">
        <v>0</v>
      </c>
      <c r="M90" s="84">
        <v>0</v>
      </c>
      <c r="N90" s="84">
        <v>0</v>
      </c>
      <c r="O90" s="84">
        <v>0</v>
      </c>
      <c r="P90" s="84">
        <v>0</v>
      </c>
    </row>
    <row r="91" spans="1:16" ht="14.25" customHeight="1">
      <c r="A91" s="83" t="s">
        <v>85</v>
      </c>
      <c r="B91" s="83" t="s">
        <v>92</v>
      </c>
      <c r="C91" s="83" t="s">
        <v>92</v>
      </c>
      <c r="D91" s="83" t="s">
        <v>161</v>
      </c>
      <c r="E91" s="83" t="s">
        <v>94</v>
      </c>
      <c r="F91" s="84">
        <v>1213.44</v>
      </c>
      <c r="G91" s="84">
        <v>1213.44</v>
      </c>
      <c r="H91" s="84">
        <v>0</v>
      </c>
      <c r="I91" s="84">
        <v>0</v>
      </c>
      <c r="J91" s="84">
        <v>0</v>
      </c>
      <c r="K91" s="84">
        <v>0</v>
      </c>
      <c r="L91" s="84">
        <v>0</v>
      </c>
      <c r="M91" s="84">
        <v>0</v>
      </c>
      <c r="N91" s="84">
        <v>0</v>
      </c>
      <c r="O91" s="84">
        <v>0</v>
      </c>
      <c r="P91" s="84">
        <v>0</v>
      </c>
    </row>
    <row r="92" spans="1:16" ht="14.25" customHeight="1">
      <c r="A92" s="83" t="s">
        <v>95</v>
      </c>
      <c r="B92" s="83" t="s">
        <v>101</v>
      </c>
      <c r="C92" s="83" t="s">
        <v>99</v>
      </c>
      <c r="D92" s="83" t="s">
        <v>161</v>
      </c>
      <c r="E92" s="83" t="s">
        <v>143</v>
      </c>
      <c r="F92" s="84">
        <v>144907.20000000001</v>
      </c>
      <c r="G92" s="84">
        <v>144907.20000000001</v>
      </c>
      <c r="H92" s="84">
        <v>0</v>
      </c>
      <c r="I92" s="84">
        <v>0</v>
      </c>
      <c r="J92" s="84">
        <v>0</v>
      </c>
      <c r="K92" s="84">
        <v>0</v>
      </c>
      <c r="L92" s="84">
        <v>0</v>
      </c>
      <c r="M92" s="84">
        <v>0</v>
      </c>
      <c r="N92" s="84">
        <v>0</v>
      </c>
      <c r="O92" s="84">
        <v>0</v>
      </c>
      <c r="P92" s="84">
        <v>0</v>
      </c>
    </row>
    <row r="93" spans="1:16" ht="14.25" customHeight="1">
      <c r="A93" s="83" t="s">
        <v>95</v>
      </c>
      <c r="B93" s="83" t="s">
        <v>107</v>
      </c>
      <c r="C93" s="83" t="s">
        <v>99</v>
      </c>
      <c r="D93" s="83" t="s">
        <v>161</v>
      </c>
      <c r="E93" s="83" t="s">
        <v>109</v>
      </c>
      <c r="F93" s="84">
        <v>8224.4599999999991</v>
      </c>
      <c r="G93" s="84">
        <v>8224.4599999999991</v>
      </c>
      <c r="H93" s="84">
        <v>0</v>
      </c>
      <c r="I93" s="84">
        <v>0</v>
      </c>
      <c r="J93" s="84">
        <v>0</v>
      </c>
      <c r="K93" s="84">
        <v>0</v>
      </c>
      <c r="L93" s="84">
        <v>0</v>
      </c>
      <c r="M93" s="84">
        <v>0</v>
      </c>
      <c r="N93" s="84">
        <v>0</v>
      </c>
      <c r="O93" s="84">
        <v>0</v>
      </c>
      <c r="P93" s="84">
        <v>0</v>
      </c>
    </row>
    <row r="94" spans="1:16" ht="14.25" customHeight="1">
      <c r="A94" s="83" t="s">
        <v>110</v>
      </c>
      <c r="B94" s="83" t="s">
        <v>99</v>
      </c>
      <c r="C94" s="83" t="s">
        <v>96</v>
      </c>
      <c r="D94" s="83" t="s">
        <v>161</v>
      </c>
      <c r="E94" s="83" t="s">
        <v>111</v>
      </c>
      <c r="F94" s="84">
        <v>16179.26</v>
      </c>
      <c r="G94" s="84">
        <v>16179.26</v>
      </c>
      <c r="H94" s="84">
        <v>0</v>
      </c>
      <c r="I94" s="84">
        <v>0</v>
      </c>
      <c r="J94" s="84">
        <v>0</v>
      </c>
      <c r="K94" s="84">
        <v>0</v>
      </c>
      <c r="L94" s="84">
        <v>0</v>
      </c>
      <c r="M94" s="84">
        <v>0</v>
      </c>
      <c r="N94" s="84">
        <v>0</v>
      </c>
      <c r="O94" s="84">
        <v>0</v>
      </c>
      <c r="P94" s="84">
        <v>0</v>
      </c>
    </row>
    <row r="95" spans="1:16" ht="14.25" customHeight="1">
      <c r="A95" s="83"/>
      <c r="B95" s="83"/>
      <c r="C95" s="83"/>
      <c r="D95" s="83" t="s">
        <v>162</v>
      </c>
      <c r="E95" s="83" t="s">
        <v>163</v>
      </c>
      <c r="F95" s="84">
        <v>326781.86</v>
      </c>
      <c r="G95" s="84">
        <v>326781.86</v>
      </c>
      <c r="H95" s="84">
        <v>0</v>
      </c>
      <c r="I95" s="84">
        <v>0</v>
      </c>
      <c r="J95" s="84">
        <v>0</v>
      </c>
      <c r="K95" s="84">
        <v>0</v>
      </c>
      <c r="L95" s="84">
        <v>0</v>
      </c>
      <c r="M95" s="84">
        <v>0</v>
      </c>
      <c r="N95" s="84">
        <v>0</v>
      </c>
      <c r="O95" s="84">
        <v>0</v>
      </c>
      <c r="P95" s="84">
        <v>0</v>
      </c>
    </row>
    <row r="96" spans="1:16" ht="14.25" customHeight="1">
      <c r="A96" s="83" t="s">
        <v>85</v>
      </c>
      <c r="B96" s="83" t="s">
        <v>92</v>
      </c>
      <c r="C96" s="83" t="s">
        <v>92</v>
      </c>
      <c r="D96" s="83" t="s">
        <v>164</v>
      </c>
      <c r="E96" s="83" t="s">
        <v>94</v>
      </c>
      <c r="F96" s="84">
        <v>2340.77</v>
      </c>
      <c r="G96" s="84">
        <v>2340.77</v>
      </c>
      <c r="H96" s="84">
        <v>0</v>
      </c>
      <c r="I96" s="84">
        <v>0</v>
      </c>
      <c r="J96" s="84">
        <v>0</v>
      </c>
      <c r="K96" s="84">
        <v>0</v>
      </c>
      <c r="L96" s="84">
        <v>0</v>
      </c>
      <c r="M96" s="84">
        <v>0</v>
      </c>
      <c r="N96" s="84">
        <v>0</v>
      </c>
      <c r="O96" s="84">
        <v>0</v>
      </c>
      <c r="P96" s="84">
        <v>0</v>
      </c>
    </row>
    <row r="97" spans="1:16" ht="14.25" customHeight="1">
      <c r="A97" s="83" t="s">
        <v>95</v>
      </c>
      <c r="B97" s="83" t="s">
        <v>101</v>
      </c>
      <c r="C97" s="83" t="s">
        <v>99</v>
      </c>
      <c r="D97" s="83" t="s">
        <v>164</v>
      </c>
      <c r="E97" s="83" t="s">
        <v>143</v>
      </c>
      <c r="F97" s="84">
        <v>277365.59999999998</v>
      </c>
      <c r="G97" s="84">
        <v>277365.59999999998</v>
      </c>
      <c r="H97" s="84">
        <v>0</v>
      </c>
      <c r="I97" s="84">
        <v>0</v>
      </c>
      <c r="J97" s="84">
        <v>0</v>
      </c>
      <c r="K97" s="84">
        <v>0</v>
      </c>
      <c r="L97" s="84">
        <v>0</v>
      </c>
      <c r="M97" s="84">
        <v>0</v>
      </c>
      <c r="N97" s="84">
        <v>0</v>
      </c>
      <c r="O97" s="84">
        <v>0</v>
      </c>
      <c r="P97" s="84">
        <v>0</v>
      </c>
    </row>
    <row r="98" spans="1:16" ht="14.25" customHeight="1">
      <c r="A98" s="83" t="s">
        <v>95</v>
      </c>
      <c r="B98" s="83" t="s">
        <v>107</v>
      </c>
      <c r="C98" s="83" t="s">
        <v>99</v>
      </c>
      <c r="D98" s="83" t="s">
        <v>164</v>
      </c>
      <c r="E98" s="83" t="s">
        <v>109</v>
      </c>
      <c r="F98" s="84">
        <v>15865.22</v>
      </c>
      <c r="G98" s="84">
        <v>15865.22</v>
      </c>
      <c r="H98" s="84">
        <v>0</v>
      </c>
      <c r="I98" s="84">
        <v>0</v>
      </c>
      <c r="J98" s="84">
        <v>0</v>
      </c>
      <c r="K98" s="84">
        <v>0</v>
      </c>
      <c r="L98" s="84">
        <v>0</v>
      </c>
      <c r="M98" s="84">
        <v>0</v>
      </c>
      <c r="N98" s="84">
        <v>0</v>
      </c>
      <c r="O98" s="84">
        <v>0</v>
      </c>
      <c r="P98" s="84">
        <v>0</v>
      </c>
    </row>
    <row r="99" spans="1:16" ht="14.25" customHeight="1">
      <c r="A99" s="83" t="s">
        <v>110</v>
      </c>
      <c r="B99" s="83" t="s">
        <v>99</v>
      </c>
      <c r="C99" s="83" t="s">
        <v>96</v>
      </c>
      <c r="D99" s="83" t="s">
        <v>164</v>
      </c>
      <c r="E99" s="83" t="s">
        <v>111</v>
      </c>
      <c r="F99" s="84">
        <v>31210.27</v>
      </c>
      <c r="G99" s="84">
        <v>31210.27</v>
      </c>
      <c r="H99" s="84">
        <v>0</v>
      </c>
      <c r="I99" s="84">
        <v>0</v>
      </c>
      <c r="J99" s="84">
        <v>0</v>
      </c>
      <c r="K99" s="84">
        <v>0</v>
      </c>
      <c r="L99" s="84">
        <v>0</v>
      </c>
      <c r="M99" s="84">
        <v>0</v>
      </c>
      <c r="N99" s="84">
        <v>0</v>
      </c>
      <c r="O99" s="84">
        <v>0</v>
      </c>
      <c r="P99" s="84">
        <v>0</v>
      </c>
    </row>
    <row r="100" spans="1:16" ht="14.25" customHeight="1">
      <c r="A100" s="83"/>
      <c r="B100" s="83"/>
      <c r="C100" s="83"/>
      <c r="D100" s="83" t="s">
        <v>165</v>
      </c>
      <c r="E100" s="83" t="s">
        <v>166</v>
      </c>
      <c r="F100" s="84">
        <v>238524.56</v>
      </c>
      <c r="G100" s="84">
        <v>238524.56</v>
      </c>
      <c r="H100" s="84">
        <v>0</v>
      </c>
      <c r="I100" s="84">
        <v>0</v>
      </c>
      <c r="J100" s="84">
        <v>0</v>
      </c>
      <c r="K100" s="84">
        <v>0</v>
      </c>
      <c r="L100" s="84">
        <v>0</v>
      </c>
      <c r="M100" s="84">
        <v>0</v>
      </c>
      <c r="N100" s="84">
        <v>0</v>
      </c>
      <c r="O100" s="84">
        <v>0</v>
      </c>
      <c r="P100" s="84">
        <v>0</v>
      </c>
    </row>
    <row r="101" spans="1:16" ht="14.25" customHeight="1">
      <c r="A101" s="83" t="s">
        <v>85</v>
      </c>
      <c r="B101" s="83" t="s">
        <v>92</v>
      </c>
      <c r="C101" s="83" t="s">
        <v>92</v>
      </c>
      <c r="D101" s="83" t="s">
        <v>167</v>
      </c>
      <c r="E101" s="83" t="s">
        <v>94</v>
      </c>
      <c r="F101" s="84">
        <v>1803.97</v>
      </c>
      <c r="G101" s="84">
        <v>1803.97</v>
      </c>
      <c r="H101" s="84">
        <v>0</v>
      </c>
      <c r="I101" s="84">
        <v>0</v>
      </c>
      <c r="J101" s="84">
        <v>0</v>
      </c>
      <c r="K101" s="84">
        <v>0</v>
      </c>
      <c r="L101" s="84">
        <v>0</v>
      </c>
      <c r="M101" s="84">
        <v>0</v>
      </c>
      <c r="N101" s="84">
        <v>0</v>
      </c>
      <c r="O101" s="84">
        <v>0</v>
      </c>
      <c r="P101" s="84">
        <v>0</v>
      </c>
    </row>
    <row r="102" spans="1:16" ht="14.25" customHeight="1">
      <c r="A102" s="83" t="s">
        <v>95</v>
      </c>
      <c r="B102" s="83" t="s">
        <v>101</v>
      </c>
      <c r="C102" s="83" t="s">
        <v>99</v>
      </c>
      <c r="D102" s="83" t="s">
        <v>167</v>
      </c>
      <c r="E102" s="83" t="s">
        <v>143</v>
      </c>
      <c r="F102" s="84">
        <v>200440.8</v>
      </c>
      <c r="G102" s="84">
        <v>200440.8</v>
      </c>
      <c r="H102" s="84">
        <v>0</v>
      </c>
      <c r="I102" s="84">
        <v>0</v>
      </c>
      <c r="J102" s="84">
        <v>0</v>
      </c>
      <c r="K102" s="84">
        <v>0</v>
      </c>
      <c r="L102" s="84">
        <v>0</v>
      </c>
      <c r="M102" s="84">
        <v>0</v>
      </c>
      <c r="N102" s="84">
        <v>0</v>
      </c>
      <c r="O102" s="84">
        <v>0</v>
      </c>
      <c r="P102" s="84">
        <v>0</v>
      </c>
    </row>
    <row r="103" spans="1:16" ht="14.25" customHeight="1">
      <c r="A103" s="83" t="s">
        <v>95</v>
      </c>
      <c r="B103" s="83" t="s">
        <v>107</v>
      </c>
      <c r="C103" s="83" t="s">
        <v>99</v>
      </c>
      <c r="D103" s="83" t="s">
        <v>167</v>
      </c>
      <c r="E103" s="83" t="s">
        <v>109</v>
      </c>
      <c r="F103" s="84">
        <v>12226.89</v>
      </c>
      <c r="G103" s="84">
        <v>12226.89</v>
      </c>
      <c r="H103" s="84">
        <v>0</v>
      </c>
      <c r="I103" s="84">
        <v>0</v>
      </c>
      <c r="J103" s="84">
        <v>0</v>
      </c>
      <c r="K103" s="84">
        <v>0</v>
      </c>
      <c r="L103" s="84">
        <v>0</v>
      </c>
      <c r="M103" s="84">
        <v>0</v>
      </c>
      <c r="N103" s="84">
        <v>0</v>
      </c>
      <c r="O103" s="84">
        <v>0</v>
      </c>
      <c r="P103" s="84">
        <v>0</v>
      </c>
    </row>
    <row r="104" spans="1:16" ht="14.25" customHeight="1">
      <c r="A104" s="83" t="s">
        <v>110</v>
      </c>
      <c r="B104" s="83" t="s">
        <v>99</v>
      </c>
      <c r="C104" s="83" t="s">
        <v>96</v>
      </c>
      <c r="D104" s="83" t="s">
        <v>167</v>
      </c>
      <c r="E104" s="83" t="s">
        <v>111</v>
      </c>
      <c r="F104" s="84">
        <v>24052.9</v>
      </c>
      <c r="G104" s="84">
        <v>24052.9</v>
      </c>
      <c r="H104" s="84">
        <v>0</v>
      </c>
      <c r="I104" s="84">
        <v>0</v>
      </c>
      <c r="J104" s="84">
        <v>0</v>
      </c>
      <c r="K104" s="84">
        <v>0</v>
      </c>
      <c r="L104" s="84">
        <v>0</v>
      </c>
      <c r="M104" s="84">
        <v>0</v>
      </c>
      <c r="N104" s="84">
        <v>0</v>
      </c>
      <c r="O104" s="84">
        <v>0</v>
      </c>
      <c r="P104" s="84">
        <v>0</v>
      </c>
    </row>
    <row r="105" spans="1:16" ht="14.25" customHeight="1">
      <c r="A105" s="83"/>
      <c r="B105" s="83"/>
      <c r="C105" s="83"/>
      <c r="D105" s="83" t="s">
        <v>168</v>
      </c>
      <c r="E105" s="83" t="s">
        <v>169</v>
      </c>
      <c r="F105" s="84">
        <v>233198.21</v>
      </c>
      <c r="G105" s="84">
        <v>233198.21</v>
      </c>
      <c r="H105" s="84">
        <v>0</v>
      </c>
      <c r="I105" s="84">
        <v>0</v>
      </c>
      <c r="J105" s="84">
        <v>0</v>
      </c>
      <c r="K105" s="84">
        <v>0</v>
      </c>
      <c r="L105" s="84">
        <v>0</v>
      </c>
      <c r="M105" s="84">
        <v>0</v>
      </c>
      <c r="N105" s="84">
        <v>0</v>
      </c>
      <c r="O105" s="84">
        <v>0</v>
      </c>
      <c r="P105" s="84">
        <v>0</v>
      </c>
    </row>
    <row r="106" spans="1:16" ht="14.25" customHeight="1">
      <c r="A106" s="83" t="s">
        <v>85</v>
      </c>
      <c r="B106" s="83" t="s">
        <v>92</v>
      </c>
      <c r="C106" s="83" t="s">
        <v>92</v>
      </c>
      <c r="D106" s="83" t="s">
        <v>170</v>
      </c>
      <c r="E106" s="83" t="s">
        <v>94</v>
      </c>
      <c r="F106" s="84">
        <v>1545.87</v>
      </c>
      <c r="G106" s="84">
        <v>1545.87</v>
      </c>
      <c r="H106" s="84">
        <v>0</v>
      </c>
      <c r="I106" s="84">
        <v>0</v>
      </c>
      <c r="J106" s="84">
        <v>0</v>
      </c>
      <c r="K106" s="84">
        <v>0</v>
      </c>
      <c r="L106" s="84">
        <v>0</v>
      </c>
      <c r="M106" s="84">
        <v>0</v>
      </c>
      <c r="N106" s="84">
        <v>0</v>
      </c>
      <c r="O106" s="84">
        <v>0</v>
      </c>
      <c r="P106" s="84">
        <v>0</v>
      </c>
    </row>
    <row r="107" spans="1:16" ht="14.25" customHeight="1">
      <c r="A107" s="83" t="s">
        <v>95</v>
      </c>
      <c r="B107" s="83" t="s">
        <v>101</v>
      </c>
      <c r="C107" s="83" t="s">
        <v>99</v>
      </c>
      <c r="D107" s="83" t="s">
        <v>170</v>
      </c>
      <c r="E107" s="83" t="s">
        <v>143</v>
      </c>
      <c r="F107" s="84">
        <v>200563.20000000001</v>
      </c>
      <c r="G107" s="84">
        <v>200563.20000000001</v>
      </c>
      <c r="H107" s="84">
        <v>0</v>
      </c>
      <c r="I107" s="84">
        <v>0</v>
      </c>
      <c r="J107" s="84">
        <v>0</v>
      </c>
      <c r="K107" s="84">
        <v>0</v>
      </c>
      <c r="L107" s="84">
        <v>0</v>
      </c>
      <c r="M107" s="84">
        <v>0</v>
      </c>
      <c r="N107" s="84">
        <v>0</v>
      </c>
      <c r="O107" s="84">
        <v>0</v>
      </c>
      <c r="P107" s="84">
        <v>0</v>
      </c>
    </row>
    <row r="108" spans="1:16" ht="14.25" customHeight="1">
      <c r="A108" s="83" t="s">
        <v>95</v>
      </c>
      <c r="B108" s="83" t="s">
        <v>107</v>
      </c>
      <c r="C108" s="83" t="s">
        <v>99</v>
      </c>
      <c r="D108" s="83" t="s">
        <v>170</v>
      </c>
      <c r="E108" s="83" t="s">
        <v>109</v>
      </c>
      <c r="F108" s="84">
        <v>10477.56</v>
      </c>
      <c r="G108" s="84">
        <v>10477.56</v>
      </c>
      <c r="H108" s="84">
        <v>0</v>
      </c>
      <c r="I108" s="84">
        <v>0</v>
      </c>
      <c r="J108" s="84">
        <v>0</v>
      </c>
      <c r="K108" s="84">
        <v>0</v>
      </c>
      <c r="L108" s="84">
        <v>0</v>
      </c>
      <c r="M108" s="84">
        <v>0</v>
      </c>
      <c r="N108" s="84">
        <v>0</v>
      </c>
      <c r="O108" s="84">
        <v>0</v>
      </c>
      <c r="P108" s="84">
        <v>0</v>
      </c>
    </row>
    <row r="109" spans="1:16" ht="14.25" customHeight="1">
      <c r="A109" s="83" t="s">
        <v>110</v>
      </c>
      <c r="B109" s="83" t="s">
        <v>99</v>
      </c>
      <c r="C109" s="83" t="s">
        <v>96</v>
      </c>
      <c r="D109" s="83" t="s">
        <v>170</v>
      </c>
      <c r="E109" s="83" t="s">
        <v>111</v>
      </c>
      <c r="F109" s="84">
        <v>20611.580000000002</v>
      </c>
      <c r="G109" s="84">
        <v>20611.580000000002</v>
      </c>
      <c r="H109" s="84">
        <v>0</v>
      </c>
      <c r="I109" s="84">
        <v>0</v>
      </c>
      <c r="J109" s="84">
        <v>0</v>
      </c>
      <c r="K109" s="84">
        <v>0</v>
      </c>
      <c r="L109" s="84">
        <v>0</v>
      </c>
      <c r="M109" s="84">
        <v>0</v>
      </c>
      <c r="N109" s="84">
        <v>0</v>
      </c>
      <c r="O109" s="84">
        <v>0</v>
      </c>
      <c r="P109" s="84">
        <v>0</v>
      </c>
    </row>
    <row r="110" spans="1:16" ht="14.25" customHeight="1">
      <c r="A110" s="83"/>
      <c r="B110" s="83"/>
      <c r="C110" s="83"/>
      <c r="D110" s="83" t="s">
        <v>171</v>
      </c>
      <c r="E110" s="83" t="s">
        <v>172</v>
      </c>
      <c r="F110" s="84">
        <v>226294.64</v>
      </c>
      <c r="G110" s="84">
        <v>226294.64</v>
      </c>
      <c r="H110" s="84">
        <v>0</v>
      </c>
      <c r="I110" s="84">
        <v>0</v>
      </c>
      <c r="J110" s="84">
        <v>0</v>
      </c>
      <c r="K110" s="84">
        <v>0</v>
      </c>
      <c r="L110" s="84">
        <v>0</v>
      </c>
      <c r="M110" s="84">
        <v>0</v>
      </c>
      <c r="N110" s="84">
        <v>0</v>
      </c>
      <c r="O110" s="84">
        <v>0</v>
      </c>
      <c r="P110" s="84">
        <v>0</v>
      </c>
    </row>
    <row r="111" spans="1:16" ht="14.25" customHeight="1">
      <c r="A111" s="83" t="s">
        <v>85</v>
      </c>
      <c r="B111" s="83" t="s">
        <v>92</v>
      </c>
      <c r="C111" s="83" t="s">
        <v>92</v>
      </c>
      <c r="D111" s="83" t="s">
        <v>173</v>
      </c>
      <c r="E111" s="83" t="s">
        <v>94</v>
      </c>
      <c r="F111" s="84">
        <v>1613.46</v>
      </c>
      <c r="G111" s="84">
        <v>1613.46</v>
      </c>
      <c r="H111" s="84">
        <v>0</v>
      </c>
      <c r="I111" s="84">
        <v>0</v>
      </c>
      <c r="J111" s="84">
        <v>0</v>
      </c>
      <c r="K111" s="84">
        <v>0</v>
      </c>
      <c r="L111" s="84">
        <v>0</v>
      </c>
      <c r="M111" s="84">
        <v>0</v>
      </c>
      <c r="N111" s="84">
        <v>0</v>
      </c>
      <c r="O111" s="84">
        <v>0</v>
      </c>
      <c r="P111" s="84">
        <v>0</v>
      </c>
    </row>
    <row r="112" spans="1:16" ht="14.25" customHeight="1">
      <c r="A112" s="83" t="s">
        <v>95</v>
      </c>
      <c r="B112" s="83" t="s">
        <v>101</v>
      </c>
      <c r="C112" s="83" t="s">
        <v>99</v>
      </c>
      <c r="D112" s="83" t="s">
        <v>173</v>
      </c>
      <c r="E112" s="83" t="s">
        <v>143</v>
      </c>
      <c r="F112" s="84">
        <v>192232.8</v>
      </c>
      <c r="G112" s="84">
        <v>192232.8</v>
      </c>
      <c r="H112" s="84">
        <v>0</v>
      </c>
      <c r="I112" s="84">
        <v>0</v>
      </c>
      <c r="J112" s="84">
        <v>0</v>
      </c>
      <c r="K112" s="84">
        <v>0</v>
      </c>
      <c r="L112" s="84">
        <v>0</v>
      </c>
      <c r="M112" s="84">
        <v>0</v>
      </c>
      <c r="N112" s="84">
        <v>0</v>
      </c>
      <c r="O112" s="84">
        <v>0</v>
      </c>
      <c r="P112" s="84">
        <v>0</v>
      </c>
    </row>
    <row r="113" spans="1:16" ht="14.25" customHeight="1">
      <c r="A113" s="83" t="s">
        <v>95</v>
      </c>
      <c r="B113" s="83" t="s">
        <v>107</v>
      </c>
      <c r="C113" s="83" t="s">
        <v>99</v>
      </c>
      <c r="D113" s="83" t="s">
        <v>173</v>
      </c>
      <c r="E113" s="83" t="s">
        <v>109</v>
      </c>
      <c r="F113" s="84">
        <v>10935.64</v>
      </c>
      <c r="G113" s="84">
        <v>10935.64</v>
      </c>
      <c r="H113" s="84">
        <v>0</v>
      </c>
      <c r="I113" s="84">
        <v>0</v>
      </c>
      <c r="J113" s="84">
        <v>0</v>
      </c>
      <c r="K113" s="84">
        <v>0</v>
      </c>
      <c r="L113" s="84">
        <v>0</v>
      </c>
      <c r="M113" s="84">
        <v>0</v>
      </c>
      <c r="N113" s="84">
        <v>0</v>
      </c>
      <c r="O113" s="84">
        <v>0</v>
      </c>
      <c r="P113" s="84">
        <v>0</v>
      </c>
    </row>
    <row r="114" spans="1:16" ht="14.25" customHeight="1">
      <c r="A114" s="83" t="s">
        <v>110</v>
      </c>
      <c r="B114" s="83" t="s">
        <v>99</v>
      </c>
      <c r="C114" s="83" t="s">
        <v>96</v>
      </c>
      <c r="D114" s="83" t="s">
        <v>173</v>
      </c>
      <c r="E114" s="83" t="s">
        <v>111</v>
      </c>
      <c r="F114" s="84">
        <v>21512.74</v>
      </c>
      <c r="G114" s="84">
        <v>21512.74</v>
      </c>
      <c r="H114" s="84">
        <v>0</v>
      </c>
      <c r="I114" s="84">
        <v>0</v>
      </c>
      <c r="J114" s="84">
        <v>0</v>
      </c>
      <c r="K114" s="84">
        <v>0</v>
      </c>
      <c r="L114" s="84">
        <v>0</v>
      </c>
      <c r="M114" s="84">
        <v>0</v>
      </c>
      <c r="N114" s="84">
        <v>0</v>
      </c>
      <c r="O114" s="84">
        <v>0</v>
      </c>
      <c r="P114" s="84">
        <v>0</v>
      </c>
    </row>
    <row r="115" spans="1:16" ht="14.25" customHeight="1">
      <c r="A115" s="83"/>
      <c r="B115" s="83"/>
      <c r="C115" s="83"/>
      <c r="D115" s="83" t="s">
        <v>174</v>
      </c>
      <c r="E115" s="83" t="s">
        <v>175</v>
      </c>
      <c r="F115" s="84">
        <v>147903.70000000001</v>
      </c>
      <c r="G115" s="84">
        <v>147903.70000000001</v>
      </c>
      <c r="H115" s="84">
        <v>0</v>
      </c>
      <c r="I115" s="84">
        <v>0</v>
      </c>
      <c r="J115" s="84">
        <v>0</v>
      </c>
      <c r="K115" s="84">
        <v>0</v>
      </c>
      <c r="L115" s="84">
        <v>0</v>
      </c>
      <c r="M115" s="84">
        <v>0</v>
      </c>
      <c r="N115" s="84">
        <v>0</v>
      </c>
      <c r="O115" s="84">
        <v>0</v>
      </c>
      <c r="P115" s="84">
        <v>0</v>
      </c>
    </row>
    <row r="116" spans="1:16" ht="14.25" customHeight="1">
      <c r="A116" s="83" t="s">
        <v>85</v>
      </c>
      <c r="B116" s="83" t="s">
        <v>92</v>
      </c>
      <c r="C116" s="83" t="s">
        <v>92</v>
      </c>
      <c r="D116" s="83" t="s">
        <v>176</v>
      </c>
      <c r="E116" s="83" t="s">
        <v>94</v>
      </c>
      <c r="F116" s="84">
        <v>1064.1500000000001</v>
      </c>
      <c r="G116" s="84">
        <v>1064.1500000000001</v>
      </c>
      <c r="H116" s="84">
        <v>0</v>
      </c>
      <c r="I116" s="84">
        <v>0</v>
      </c>
      <c r="J116" s="84">
        <v>0</v>
      </c>
      <c r="K116" s="84">
        <v>0</v>
      </c>
      <c r="L116" s="84">
        <v>0</v>
      </c>
      <c r="M116" s="84">
        <v>0</v>
      </c>
      <c r="N116" s="84">
        <v>0</v>
      </c>
      <c r="O116" s="84">
        <v>0</v>
      </c>
      <c r="P116" s="84">
        <v>0</v>
      </c>
    </row>
    <row r="117" spans="1:16" ht="14.25" customHeight="1">
      <c r="A117" s="83" t="s">
        <v>95</v>
      </c>
      <c r="B117" s="83" t="s">
        <v>101</v>
      </c>
      <c r="C117" s="83" t="s">
        <v>99</v>
      </c>
      <c r="D117" s="83" t="s">
        <v>176</v>
      </c>
      <c r="E117" s="83" t="s">
        <v>143</v>
      </c>
      <c r="F117" s="84">
        <v>125438.39999999999</v>
      </c>
      <c r="G117" s="84">
        <v>125438.39999999999</v>
      </c>
      <c r="H117" s="84">
        <v>0</v>
      </c>
      <c r="I117" s="84">
        <v>0</v>
      </c>
      <c r="J117" s="84">
        <v>0</v>
      </c>
      <c r="K117" s="84">
        <v>0</v>
      </c>
      <c r="L117" s="84">
        <v>0</v>
      </c>
      <c r="M117" s="84">
        <v>0</v>
      </c>
      <c r="N117" s="84">
        <v>0</v>
      </c>
      <c r="O117" s="84">
        <v>0</v>
      </c>
      <c r="P117" s="84">
        <v>0</v>
      </c>
    </row>
    <row r="118" spans="1:16" ht="14.25" customHeight="1">
      <c r="A118" s="83" t="s">
        <v>95</v>
      </c>
      <c r="B118" s="83" t="s">
        <v>107</v>
      </c>
      <c r="C118" s="83" t="s">
        <v>99</v>
      </c>
      <c r="D118" s="83" t="s">
        <v>176</v>
      </c>
      <c r="E118" s="83" t="s">
        <v>109</v>
      </c>
      <c r="F118" s="84">
        <v>7212.54</v>
      </c>
      <c r="G118" s="84">
        <v>7212.54</v>
      </c>
      <c r="H118" s="84">
        <v>0</v>
      </c>
      <c r="I118" s="84">
        <v>0</v>
      </c>
      <c r="J118" s="84">
        <v>0</v>
      </c>
      <c r="K118" s="84">
        <v>0</v>
      </c>
      <c r="L118" s="84">
        <v>0</v>
      </c>
      <c r="M118" s="84">
        <v>0</v>
      </c>
      <c r="N118" s="84">
        <v>0</v>
      </c>
      <c r="O118" s="84">
        <v>0</v>
      </c>
      <c r="P118" s="84">
        <v>0</v>
      </c>
    </row>
    <row r="119" spans="1:16" ht="14.25" customHeight="1">
      <c r="A119" s="83" t="s">
        <v>110</v>
      </c>
      <c r="B119" s="83" t="s">
        <v>99</v>
      </c>
      <c r="C119" s="83" t="s">
        <v>96</v>
      </c>
      <c r="D119" s="83" t="s">
        <v>176</v>
      </c>
      <c r="E119" s="83" t="s">
        <v>111</v>
      </c>
      <c r="F119" s="84">
        <v>14188.61</v>
      </c>
      <c r="G119" s="84">
        <v>14188.61</v>
      </c>
      <c r="H119" s="84">
        <v>0</v>
      </c>
      <c r="I119" s="84">
        <v>0</v>
      </c>
      <c r="J119" s="84">
        <v>0</v>
      </c>
      <c r="K119" s="84">
        <v>0</v>
      </c>
      <c r="L119" s="84">
        <v>0</v>
      </c>
      <c r="M119" s="84">
        <v>0</v>
      </c>
      <c r="N119" s="84">
        <v>0</v>
      </c>
      <c r="O119" s="84">
        <v>0</v>
      </c>
      <c r="P119" s="84">
        <v>0</v>
      </c>
    </row>
    <row r="120" spans="1:16" ht="14.25" customHeight="1">
      <c r="A120" s="83"/>
      <c r="B120" s="83"/>
      <c r="C120" s="83"/>
      <c r="D120" s="83" t="s">
        <v>177</v>
      </c>
      <c r="E120" s="83" t="s">
        <v>178</v>
      </c>
      <c r="F120" s="84">
        <v>116462.02</v>
      </c>
      <c r="G120" s="84">
        <v>116462.02</v>
      </c>
      <c r="H120" s="84">
        <v>0</v>
      </c>
      <c r="I120" s="84">
        <v>0</v>
      </c>
      <c r="J120" s="84">
        <v>0</v>
      </c>
      <c r="K120" s="84">
        <v>0</v>
      </c>
      <c r="L120" s="84">
        <v>0</v>
      </c>
      <c r="M120" s="84">
        <v>0</v>
      </c>
      <c r="N120" s="84">
        <v>0</v>
      </c>
      <c r="O120" s="84">
        <v>0</v>
      </c>
      <c r="P120" s="84">
        <v>0</v>
      </c>
    </row>
    <row r="121" spans="1:16" ht="14.25" customHeight="1">
      <c r="A121" s="83" t="s">
        <v>85</v>
      </c>
      <c r="B121" s="83" t="s">
        <v>92</v>
      </c>
      <c r="C121" s="83" t="s">
        <v>92</v>
      </c>
      <c r="D121" s="83" t="s">
        <v>179</v>
      </c>
      <c r="E121" s="83" t="s">
        <v>94</v>
      </c>
      <c r="F121" s="84">
        <v>771.9</v>
      </c>
      <c r="G121" s="84">
        <v>771.9</v>
      </c>
      <c r="H121" s="84">
        <v>0</v>
      </c>
      <c r="I121" s="84">
        <v>0</v>
      </c>
      <c r="J121" s="84">
        <v>0</v>
      </c>
      <c r="K121" s="84">
        <v>0</v>
      </c>
      <c r="L121" s="84">
        <v>0</v>
      </c>
      <c r="M121" s="84">
        <v>0</v>
      </c>
      <c r="N121" s="84">
        <v>0</v>
      </c>
      <c r="O121" s="84">
        <v>0</v>
      </c>
      <c r="P121" s="84">
        <v>0</v>
      </c>
    </row>
    <row r="122" spans="1:16" ht="14.25" customHeight="1">
      <c r="A122" s="83" t="s">
        <v>95</v>
      </c>
      <c r="B122" s="83" t="s">
        <v>101</v>
      </c>
      <c r="C122" s="83" t="s">
        <v>99</v>
      </c>
      <c r="D122" s="83" t="s">
        <v>179</v>
      </c>
      <c r="E122" s="83" t="s">
        <v>143</v>
      </c>
      <c r="F122" s="84">
        <v>100166.39999999999</v>
      </c>
      <c r="G122" s="84">
        <v>100166.39999999999</v>
      </c>
      <c r="H122" s="84">
        <v>0</v>
      </c>
      <c r="I122" s="84">
        <v>0</v>
      </c>
      <c r="J122" s="84">
        <v>0</v>
      </c>
      <c r="K122" s="84">
        <v>0</v>
      </c>
      <c r="L122" s="84">
        <v>0</v>
      </c>
      <c r="M122" s="84">
        <v>0</v>
      </c>
      <c r="N122" s="84">
        <v>0</v>
      </c>
      <c r="O122" s="84">
        <v>0</v>
      </c>
      <c r="P122" s="84">
        <v>0</v>
      </c>
    </row>
    <row r="123" spans="1:16" ht="14.25" customHeight="1">
      <c r="A123" s="83" t="s">
        <v>95</v>
      </c>
      <c r="B123" s="83" t="s">
        <v>107</v>
      </c>
      <c r="C123" s="83" t="s">
        <v>99</v>
      </c>
      <c r="D123" s="83" t="s">
        <v>179</v>
      </c>
      <c r="E123" s="83" t="s">
        <v>109</v>
      </c>
      <c r="F123" s="84">
        <v>5231.75</v>
      </c>
      <c r="G123" s="84">
        <v>5231.75</v>
      </c>
      <c r="H123" s="84">
        <v>0</v>
      </c>
      <c r="I123" s="84">
        <v>0</v>
      </c>
      <c r="J123" s="84">
        <v>0</v>
      </c>
      <c r="K123" s="84">
        <v>0</v>
      </c>
      <c r="L123" s="84">
        <v>0</v>
      </c>
      <c r="M123" s="84">
        <v>0</v>
      </c>
      <c r="N123" s="84">
        <v>0</v>
      </c>
      <c r="O123" s="84">
        <v>0</v>
      </c>
      <c r="P123" s="84">
        <v>0</v>
      </c>
    </row>
    <row r="124" spans="1:16" ht="14.25" customHeight="1">
      <c r="A124" s="83" t="s">
        <v>110</v>
      </c>
      <c r="B124" s="83" t="s">
        <v>99</v>
      </c>
      <c r="C124" s="83" t="s">
        <v>96</v>
      </c>
      <c r="D124" s="83" t="s">
        <v>179</v>
      </c>
      <c r="E124" s="83" t="s">
        <v>111</v>
      </c>
      <c r="F124" s="84">
        <v>10291.969999999999</v>
      </c>
      <c r="G124" s="84">
        <v>10291.969999999999</v>
      </c>
      <c r="H124" s="84">
        <v>0</v>
      </c>
      <c r="I124" s="84">
        <v>0</v>
      </c>
      <c r="J124" s="84">
        <v>0</v>
      </c>
      <c r="K124" s="84">
        <v>0</v>
      </c>
      <c r="L124" s="84">
        <v>0</v>
      </c>
      <c r="M124" s="84">
        <v>0</v>
      </c>
      <c r="N124" s="84">
        <v>0</v>
      </c>
      <c r="O124" s="84">
        <v>0</v>
      </c>
      <c r="P124" s="84">
        <v>0</v>
      </c>
    </row>
    <row r="125" spans="1:16" ht="14.25" customHeight="1">
      <c r="A125" s="83"/>
      <c r="B125" s="83"/>
      <c r="C125" s="83"/>
      <c r="D125" s="83" t="s">
        <v>180</v>
      </c>
      <c r="E125" s="83" t="s">
        <v>181</v>
      </c>
      <c r="F125" s="84">
        <v>222905.09</v>
      </c>
      <c r="G125" s="84">
        <v>222905.09</v>
      </c>
      <c r="H125" s="84">
        <v>0</v>
      </c>
      <c r="I125" s="84">
        <v>0</v>
      </c>
      <c r="J125" s="84">
        <v>0</v>
      </c>
      <c r="K125" s="84">
        <v>0</v>
      </c>
      <c r="L125" s="84">
        <v>0</v>
      </c>
      <c r="M125" s="84">
        <v>0</v>
      </c>
      <c r="N125" s="84">
        <v>0</v>
      </c>
      <c r="O125" s="84">
        <v>0</v>
      </c>
      <c r="P125" s="84">
        <v>0</v>
      </c>
    </row>
    <row r="126" spans="1:16" ht="14.25" customHeight="1">
      <c r="A126" s="83" t="s">
        <v>85</v>
      </c>
      <c r="B126" s="83" t="s">
        <v>92</v>
      </c>
      <c r="C126" s="83" t="s">
        <v>92</v>
      </c>
      <c r="D126" s="83" t="s">
        <v>182</v>
      </c>
      <c r="E126" s="83" t="s">
        <v>94</v>
      </c>
      <c r="F126" s="84">
        <v>1685.84</v>
      </c>
      <c r="G126" s="84">
        <v>1685.84</v>
      </c>
      <c r="H126" s="84">
        <v>0</v>
      </c>
      <c r="I126" s="84">
        <v>0</v>
      </c>
      <c r="J126" s="84">
        <v>0</v>
      </c>
      <c r="K126" s="84">
        <v>0</v>
      </c>
      <c r="L126" s="84">
        <v>0</v>
      </c>
      <c r="M126" s="84">
        <v>0</v>
      </c>
      <c r="N126" s="84">
        <v>0</v>
      </c>
      <c r="O126" s="84">
        <v>0</v>
      </c>
      <c r="P126" s="84">
        <v>0</v>
      </c>
    </row>
    <row r="127" spans="1:16" ht="14.25" customHeight="1">
      <c r="A127" s="83" t="s">
        <v>95</v>
      </c>
      <c r="B127" s="83" t="s">
        <v>101</v>
      </c>
      <c r="C127" s="83" t="s">
        <v>99</v>
      </c>
      <c r="D127" s="83" t="s">
        <v>182</v>
      </c>
      <c r="E127" s="83" t="s">
        <v>143</v>
      </c>
      <c r="F127" s="84">
        <v>187315.20000000001</v>
      </c>
      <c r="G127" s="84">
        <v>187315.20000000001</v>
      </c>
      <c r="H127" s="84">
        <v>0</v>
      </c>
      <c r="I127" s="84">
        <v>0</v>
      </c>
      <c r="J127" s="84">
        <v>0</v>
      </c>
      <c r="K127" s="84">
        <v>0</v>
      </c>
      <c r="L127" s="84">
        <v>0</v>
      </c>
      <c r="M127" s="84">
        <v>0</v>
      </c>
      <c r="N127" s="84">
        <v>0</v>
      </c>
      <c r="O127" s="84">
        <v>0</v>
      </c>
      <c r="P127" s="84">
        <v>0</v>
      </c>
    </row>
    <row r="128" spans="1:16" ht="14.25" customHeight="1">
      <c r="A128" s="83" t="s">
        <v>95</v>
      </c>
      <c r="B128" s="83" t="s">
        <v>107</v>
      </c>
      <c r="C128" s="83" t="s">
        <v>99</v>
      </c>
      <c r="D128" s="83" t="s">
        <v>182</v>
      </c>
      <c r="E128" s="83" t="s">
        <v>109</v>
      </c>
      <c r="F128" s="84">
        <v>11426.23</v>
      </c>
      <c r="G128" s="84">
        <v>11426.23</v>
      </c>
      <c r="H128" s="84">
        <v>0</v>
      </c>
      <c r="I128" s="84">
        <v>0</v>
      </c>
      <c r="J128" s="84">
        <v>0</v>
      </c>
      <c r="K128" s="84">
        <v>0</v>
      </c>
      <c r="L128" s="84">
        <v>0</v>
      </c>
      <c r="M128" s="84">
        <v>0</v>
      </c>
      <c r="N128" s="84">
        <v>0</v>
      </c>
      <c r="O128" s="84">
        <v>0</v>
      </c>
      <c r="P128" s="84">
        <v>0</v>
      </c>
    </row>
    <row r="129" spans="1:16" ht="14.25" customHeight="1">
      <c r="A129" s="83" t="s">
        <v>110</v>
      </c>
      <c r="B129" s="83" t="s">
        <v>99</v>
      </c>
      <c r="C129" s="83" t="s">
        <v>96</v>
      </c>
      <c r="D129" s="83" t="s">
        <v>182</v>
      </c>
      <c r="E129" s="83" t="s">
        <v>111</v>
      </c>
      <c r="F129" s="84">
        <v>22477.82</v>
      </c>
      <c r="G129" s="84">
        <v>22477.82</v>
      </c>
      <c r="H129" s="84">
        <v>0</v>
      </c>
      <c r="I129" s="84">
        <v>0</v>
      </c>
      <c r="J129" s="84">
        <v>0</v>
      </c>
      <c r="K129" s="84">
        <v>0</v>
      </c>
      <c r="L129" s="84">
        <v>0</v>
      </c>
      <c r="M129" s="84">
        <v>0</v>
      </c>
      <c r="N129" s="84">
        <v>0</v>
      </c>
      <c r="O129" s="84">
        <v>0</v>
      </c>
      <c r="P129" s="84">
        <v>0</v>
      </c>
    </row>
    <row r="130" spans="1:16" ht="14.25" customHeight="1">
      <c r="A130" s="83"/>
      <c r="B130" s="83"/>
      <c r="C130" s="83"/>
      <c r="D130" s="83" t="s">
        <v>183</v>
      </c>
      <c r="E130" s="83" t="s">
        <v>184</v>
      </c>
      <c r="F130" s="84">
        <v>139621.31</v>
      </c>
      <c r="G130" s="84">
        <v>139621.31</v>
      </c>
      <c r="H130" s="84">
        <v>0</v>
      </c>
      <c r="I130" s="84">
        <v>0</v>
      </c>
      <c r="J130" s="84">
        <v>0</v>
      </c>
      <c r="K130" s="84">
        <v>0</v>
      </c>
      <c r="L130" s="84">
        <v>0</v>
      </c>
      <c r="M130" s="84">
        <v>0</v>
      </c>
      <c r="N130" s="84">
        <v>0</v>
      </c>
      <c r="O130" s="84">
        <v>0</v>
      </c>
      <c r="P130" s="84">
        <v>0</v>
      </c>
    </row>
    <row r="131" spans="1:16" ht="14.25" customHeight="1">
      <c r="A131" s="83" t="s">
        <v>85</v>
      </c>
      <c r="B131" s="83" t="s">
        <v>92</v>
      </c>
      <c r="C131" s="83" t="s">
        <v>92</v>
      </c>
      <c r="D131" s="83" t="s">
        <v>185</v>
      </c>
      <c r="E131" s="83" t="s">
        <v>94</v>
      </c>
      <c r="F131" s="84">
        <v>947.05</v>
      </c>
      <c r="G131" s="84">
        <v>947.05</v>
      </c>
      <c r="H131" s="84">
        <v>0</v>
      </c>
      <c r="I131" s="84">
        <v>0</v>
      </c>
      <c r="J131" s="84">
        <v>0</v>
      </c>
      <c r="K131" s="84">
        <v>0</v>
      </c>
      <c r="L131" s="84">
        <v>0</v>
      </c>
      <c r="M131" s="84">
        <v>0</v>
      </c>
      <c r="N131" s="84">
        <v>0</v>
      </c>
      <c r="O131" s="84">
        <v>0</v>
      </c>
      <c r="P131" s="84">
        <v>0</v>
      </c>
    </row>
    <row r="132" spans="1:16" ht="14.25" customHeight="1">
      <c r="A132" s="83" t="s">
        <v>95</v>
      </c>
      <c r="B132" s="83" t="s">
        <v>101</v>
      </c>
      <c r="C132" s="83" t="s">
        <v>99</v>
      </c>
      <c r="D132" s="83" t="s">
        <v>185</v>
      </c>
      <c r="E132" s="83" t="s">
        <v>143</v>
      </c>
      <c r="F132" s="84">
        <v>119628</v>
      </c>
      <c r="G132" s="84">
        <v>119628</v>
      </c>
      <c r="H132" s="84">
        <v>0</v>
      </c>
      <c r="I132" s="84">
        <v>0</v>
      </c>
      <c r="J132" s="84">
        <v>0</v>
      </c>
      <c r="K132" s="84">
        <v>0</v>
      </c>
      <c r="L132" s="84">
        <v>0</v>
      </c>
      <c r="M132" s="84">
        <v>0</v>
      </c>
      <c r="N132" s="84">
        <v>0</v>
      </c>
      <c r="O132" s="84">
        <v>0</v>
      </c>
      <c r="P132" s="84">
        <v>0</v>
      </c>
    </row>
    <row r="133" spans="1:16" ht="14.25" customHeight="1">
      <c r="A133" s="83" t="s">
        <v>95</v>
      </c>
      <c r="B133" s="83" t="s">
        <v>107</v>
      </c>
      <c r="C133" s="83" t="s">
        <v>99</v>
      </c>
      <c r="D133" s="83" t="s">
        <v>185</v>
      </c>
      <c r="E133" s="83" t="s">
        <v>109</v>
      </c>
      <c r="F133" s="84">
        <v>6418.9</v>
      </c>
      <c r="G133" s="84">
        <v>6418.9</v>
      </c>
      <c r="H133" s="84">
        <v>0</v>
      </c>
      <c r="I133" s="84">
        <v>0</v>
      </c>
      <c r="J133" s="84">
        <v>0</v>
      </c>
      <c r="K133" s="84">
        <v>0</v>
      </c>
      <c r="L133" s="84">
        <v>0</v>
      </c>
      <c r="M133" s="84">
        <v>0</v>
      </c>
      <c r="N133" s="84">
        <v>0</v>
      </c>
      <c r="O133" s="84">
        <v>0</v>
      </c>
      <c r="P133" s="84">
        <v>0</v>
      </c>
    </row>
    <row r="134" spans="1:16" ht="14.25" customHeight="1">
      <c r="A134" s="83" t="s">
        <v>110</v>
      </c>
      <c r="B134" s="83" t="s">
        <v>99</v>
      </c>
      <c r="C134" s="83" t="s">
        <v>96</v>
      </c>
      <c r="D134" s="83" t="s">
        <v>185</v>
      </c>
      <c r="E134" s="83" t="s">
        <v>111</v>
      </c>
      <c r="F134" s="84">
        <v>12627.36</v>
      </c>
      <c r="G134" s="84">
        <v>12627.36</v>
      </c>
      <c r="H134" s="84">
        <v>0</v>
      </c>
      <c r="I134" s="84">
        <v>0</v>
      </c>
      <c r="J134" s="84">
        <v>0</v>
      </c>
      <c r="K134" s="84">
        <v>0</v>
      </c>
      <c r="L134" s="84">
        <v>0</v>
      </c>
      <c r="M134" s="84">
        <v>0</v>
      </c>
      <c r="N134" s="84">
        <v>0</v>
      </c>
      <c r="O134" s="84">
        <v>0</v>
      </c>
      <c r="P134" s="84">
        <v>0</v>
      </c>
    </row>
    <row r="135" spans="1:16" ht="14.25" customHeight="1">
      <c r="A135" s="83"/>
      <c r="B135" s="83"/>
      <c r="C135" s="83"/>
      <c r="D135" s="83" t="s">
        <v>186</v>
      </c>
      <c r="E135" s="83" t="s">
        <v>187</v>
      </c>
      <c r="F135" s="84">
        <v>178608.28</v>
      </c>
      <c r="G135" s="84">
        <v>178608.28</v>
      </c>
      <c r="H135" s="84">
        <v>0</v>
      </c>
      <c r="I135" s="84">
        <v>0</v>
      </c>
      <c r="J135" s="84">
        <v>0</v>
      </c>
      <c r="K135" s="84">
        <v>0</v>
      </c>
      <c r="L135" s="84">
        <v>0</v>
      </c>
      <c r="M135" s="84">
        <v>0</v>
      </c>
      <c r="N135" s="84">
        <v>0</v>
      </c>
      <c r="O135" s="84">
        <v>0</v>
      </c>
      <c r="P135" s="84">
        <v>0</v>
      </c>
    </row>
    <row r="136" spans="1:16" ht="14.25" customHeight="1">
      <c r="A136" s="83" t="s">
        <v>85</v>
      </c>
      <c r="B136" s="83" t="s">
        <v>92</v>
      </c>
      <c r="C136" s="83" t="s">
        <v>92</v>
      </c>
      <c r="D136" s="83" t="s">
        <v>188</v>
      </c>
      <c r="E136" s="83" t="s">
        <v>94</v>
      </c>
      <c r="F136" s="84">
        <v>1274.58</v>
      </c>
      <c r="G136" s="84">
        <v>1274.58</v>
      </c>
      <c r="H136" s="84">
        <v>0</v>
      </c>
      <c r="I136" s="84">
        <v>0</v>
      </c>
      <c r="J136" s="84">
        <v>0</v>
      </c>
      <c r="K136" s="84">
        <v>0</v>
      </c>
      <c r="L136" s="84">
        <v>0</v>
      </c>
      <c r="M136" s="84">
        <v>0</v>
      </c>
      <c r="N136" s="84">
        <v>0</v>
      </c>
      <c r="O136" s="84">
        <v>0</v>
      </c>
      <c r="P136" s="84">
        <v>0</v>
      </c>
    </row>
    <row r="137" spans="1:16" ht="14.25" customHeight="1">
      <c r="A137" s="83" t="s">
        <v>95</v>
      </c>
      <c r="B137" s="83" t="s">
        <v>101</v>
      </c>
      <c r="C137" s="83" t="s">
        <v>99</v>
      </c>
      <c r="D137" s="83" t="s">
        <v>188</v>
      </c>
      <c r="E137" s="83" t="s">
        <v>143</v>
      </c>
      <c r="F137" s="84">
        <v>151700.4</v>
      </c>
      <c r="G137" s="84">
        <v>151700.4</v>
      </c>
      <c r="H137" s="84">
        <v>0</v>
      </c>
      <c r="I137" s="84">
        <v>0</v>
      </c>
      <c r="J137" s="84">
        <v>0</v>
      </c>
      <c r="K137" s="84">
        <v>0</v>
      </c>
      <c r="L137" s="84">
        <v>0</v>
      </c>
      <c r="M137" s="84">
        <v>0</v>
      </c>
      <c r="N137" s="84">
        <v>0</v>
      </c>
      <c r="O137" s="84">
        <v>0</v>
      </c>
      <c r="P137" s="84">
        <v>0</v>
      </c>
    </row>
    <row r="138" spans="1:16" ht="14.25" customHeight="1">
      <c r="A138" s="83" t="s">
        <v>95</v>
      </c>
      <c r="B138" s="83" t="s">
        <v>107</v>
      </c>
      <c r="C138" s="83" t="s">
        <v>99</v>
      </c>
      <c r="D138" s="83" t="s">
        <v>188</v>
      </c>
      <c r="E138" s="83" t="s">
        <v>109</v>
      </c>
      <c r="F138" s="84">
        <v>8638.84</v>
      </c>
      <c r="G138" s="84">
        <v>8638.84</v>
      </c>
      <c r="H138" s="84">
        <v>0</v>
      </c>
      <c r="I138" s="84">
        <v>0</v>
      </c>
      <c r="J138" s="84">
        <v>0</v>
      </c>
      <c r="K138" s="84">
        <v>0</v>
      </c>
      <c r="L138" s="84">
        <v>0</v>
      </c>
      <c r="M138" s="84">
        <v>0</v>
      </c>
      <c r="N138" s="84">
        <v>0</v>
      </c>
      <c r="O138" s="84">
        <v>0</v>
      </c>
      <c r="P138" s="84">
        <v>0</v>
      </c>
    </row>
    <row r="139" spans="1:16" ht="14.25" customHeight="1">
      <c r="A139" s="83" t="s">
        <v>110</v>
      </c>
      <c r="B139" s="83" t="s">
        <v>99</v>
      </c>
      <c r="C139" s="83" t="s">
        <v>96</v>
      </c>
      <c r="D139" s="83" t="s">
        <v>188</v>
      </c>
      <c r="E139" s="83" t="s">
        <v>111</v>
      </c>
      <c r="F139" s="84">
        <v>16994.46</v>
      </c>
      <c r="G139" s="84">
        <v>16994.46</v>
      </c>
      <c r="H139" s="84">
        <v>0</v>
      </c>
      <c r="I139" s="84">
        <v>0</v>
      </c>
      <c r="J139" s="84">
        <v>0</v>
      </c>
      <c r="K139" s="84">
        <v>0</v>
      </c>
      <c r="L139" s="84">
        <v>0</v>
      </c>
      <c r="M139" s="84">
        <v>0</v>
      </c>
      <c r="N139" s="84">
        <v>0</v>
      </c>
      <c r="O139" s="84">
        <v>0</v>
      </c>
      <c r="P139" s="84">
        <v>0</v>
      </c>
    </row>
    <row r="140" spans="1:16" ht="14.25" customHeight="1">
      <c r="A140" s="83"/>
      <c r="B140" s="83"/>
      <c r="C140" s="83"/>
      <c r="D140" s="83" t="s">
        <v>189</v>
      </c>
      <c r="E140" s="83" t="s">
        <v>190</v>
      </c>
      <c r="F140" s="84">
        <v>137453.62</v>
      </c>
      <c r="G140" s="84">
        <v>137453.62</v>
      </c>
      <c r="H140" s="84">
        <v>0</v>
      </c>
      <c r="I140" s="84">
        <v>0</v>
      </c>
      <c r="J140" s="84">
        <v>0</v>
      </c>
      <c r="K140" s="84">
        <v>0</v>
      </c>
      <c r="L140" s="84">
        <v>0</v>
      </c>
      <c r="M140" s="84">
        <v>0</v>
      </c>
      <c r="N140" s="84">
        <v>0</v>
      </c>
      <c r="O140" s="84">
        <v>0</v>
      </c>
      <c r="P140" s="84">
        <v>0</v>
      </c>
    </row>
    <row r="141" spans="1:16" ht="14.25" customHeight="1">
      <c r="A141" s="83" t="s">
        <v>85</v>
      </c>
      <c r="B141" s="83" t="s">
        <v>92</v>
      </c>
      <c r="C141" s="83" t="s">
        <v>92</v>
      </c>
      <c r="D141" s="83" t="s">
        <v>191</v>
      </c>
      <c r="E141" s="83" t="s">
        <v>94</v>
      </c>
      <c r="F141" s="84">
        <v>930.66</v>
      </c>
      <c r="G141" s="84">
        <v>930.66</v>
      </c>
      <c r="H141" s="84">
        <v>0</v>
      </c>
      <c r="I141" s="84">
        <v>0</v>
      </c>
      <c r="J141" s="84">
        <v>0</v>
      </c>
      <c r="K141" s="84">
        <v>0</v>
      </c>
      <c r="L141" s="84">
        <v>0</v>
      </c>
      <c r="M141" s="84">
        <v>0</v>
      </c>
      <c r="N141" s="84">
        <v>0</v>
      </c>
      <c r="O141" s="84">
        <v>0</v>
      </c>
      <c r="P141" s="84">
        <v>0</v>
      </c>
    </row>
    <row r="142" spans="1:16" ht="14.25" customHeight="1">
      <c r="A142" s="83" t="s">
        <v>95</v>
      </c>
      <c r="B142" s="83" t="s">
        <v>101</v>
      </c>
      <c r="C142" s="83" t="s">
        <v>99</v>
      </c>
      <c r="D142" s="83" t="s">
        <v>191</v>
      </c>
      <c r="E142" s="83" t="s">
        <v>143</v>
      </c>
      <c r="F142" s="84">
        <v>117806.39999999999</v>
      </c>
      <c r="G142" s="84">
        <v>117806.39999999999</v>
      </c>
      <c r="H142" s="84">
        <v>0</v>
      </c>
      <c r="I142" s="84">
        <v>0</v>
      </c>
      <c r="J142" s="84">
        <v>0</v>
      </c>
      <c r="K142" s="84">
        <v>0</v>
      </c>
      <c r="L142" s="84">
        <v>0</v>
      </c>
      <c r="M142" s="84">
        <v>0</v>
      </c>
      <c r="N142" s="84">
        <v>0</v>
      </c>
      <c r="O142" s="84">
        <v>0</v>
      </c>
      <c r="P142" s="84">
        <v>0</v>
      </c>
    </row>
    <row r="143" spans="1:16" ht="14.25" customHeight="1">
      <c r="A143" s="83" t="s">
        <v>95</v>
      </c>
      <c r="B143" s="83" t="s">
        <v>107</v>
      </c>
      <c r="C143" s="83" t="s">
        <v>99</v>
      </c>
      <c r="D143" s="83" t="s">
        <v>191</v>
      </c>
      <c r="E143" s="83" t="s">
        <v>109</v>
      </c>
      <c r="F143" s="84">
        <v>6307.79</v>
      </c>
      <c r="G143" s="84">
        <v>6307.79</v>
      </c>
      <c r="H143" s="84">
        <v>0</v>
      </c>
      <c r="I143" s="84">
        <v>0</v>
      </c>
      <c r="J143" s="84">
        <v>0</v>
      </c>
      <c r="K143" s="84">
        <v>0</v>
      </c>
      <c r="L143" s="84">
        <v>0</v>
      </c>
      <c r="M143" s="84">
        <v>0</v>
      </c>
      <c r="N143" s="84">
        <v>0</v>
      </c>
      <c r="O143" s="84">
        <v>0</v>
      </c>
      <c r="P143" s="84">
        <v>0</v>
      </c>
    </row>
    <row r="144" spans="1:16" ht="14.25" customHeight="1">
      <c r="A144" s="83" t="s">
        <v>110</v>
      </c>
      <c r="B144" s="83" t="s">
        <v>99</v>
      </c>
      <c r="C144" s="83" t="s">
        <v>96</v>
      </c>
      <c r="D144" s="83" t="s">
        <v>191</v>
      </c>
      <c r="E144" s="83" t="s">
        <v>111</v>
      </c>
      <c r="F144" s="84">
        <v>12408.77</v>
      </c>
      <c r="G144" s="84">
        <v>12408.77</v>
      </c>
      <c r="H144" s="84">
        <v>0</v>
      </c>
      <c r="I144" s="84">
        <v>0</v>
      </c>
      <c r="J144" s="84">
        <v>0</v>
      </c>
      <c r="K144" s="84">
        <v>0</v>
      </c>
      <c r="L144" s="84">
        <v>0</v>
      </c>
      <c r="M144" s="84">
        <v>0</v>
      </c>
      <c r="N144" s="84">
        <v>0</v>
      </c>
      <c r="O144" s="84">
        <v>0</v>
      </c>
      <c r="P144" s="84">
        <v>0</v>
      </c>
    </row>
    <row r="145" spans="1:16" ht="14.25" customHeight="1">
      <c r="A145" s="83"/>
      <c r="B145" s="83"/>
      <c r="C145" s="83"/>
      <c r="D145" s="83" t="s">
        <v>192</v>
      </c>
      <c r="E145" s="83" t="s">
        <v>193</v>
      </c>
      <c r="F145" s="84">
        <v>3322067.32</v>
      </c>
      <c r="G145" s="84">
        <v>2957267.32</v>
      </c>
      <c r="H145" s="84">
        <v>364800</v>
      </c>
      <c r="I145" s="84">
        <v>0</v>
      </c>
      <c r="J145" s="84">
        <v>0</v>
      </c>
      <c r="K145" s="84">
        <v>0</v>
      </c>
      <c r="L145" s="84">
        <v>0</v>
      </c>
      <c r="M145" s="84">
        <v>0</v>
      </c>
      <c r="N145" s="84">
        <v>0</v>
      </c>
      <c r="O145" s="84">
        <v>0</v>
      </c>
      <c r="P145" s="84">
        <v>0</v>
      </c>
    </row>
    <row r="146" spans="1:16" ht="14.25" customHeight="1">
      <c r="A146" s="83" t="s">
        <v>85</v>
      </c>
      <c r="B146" s="83" t="s">
        <v>86</v>
      </c>
      <c r="C146" s="83" t="s">
        <v>86</v>
      </c>
      <c r="D146" s="83" t="s">
        <v>194</v>
      </c>
      <c r="E146" s="83" t="s">
        <v>88</v>
      </c>
      <c r="F146" s="84">
        <v>446068.8</v>
      </c>
      <c r="G146" s="84">
        <v>446068.8</v>
      </c>
      <c r="H146" s="84">
        <v>0</v>
      </c>
      <c r="I146" s="84">
        <v>0</v>
      </c>
      <c r="J146" s="84">
        <v>0</v>
      </c>
      <c r="K146" s="84">
        <v>0</v>
      </c>
      <c r="L146" s="84">
        <v>0</v>
      </c>
      <c r="M146" s="84">
        <v>0</v>
      </c>
      <c r="N146" s="84">
        <v>0</v>
      </c>
      <c r="O146" s="84">
        <v>0</v>
      </c>
      <c r="P146" s="84">
        <v>0</v>
      </c>
    </row>
    <row r="147" spans="1:16" ht="14.25" customHeight="1">
      <c r="A147" s="83" t="s">
        <v>85</v>
      </c>
      <c r="B147" s="83" t="s">
        <v>86</v>
      </c>
      <c r="C147" s="83" t="s">
        <v>89</v>
      </c>
      <c r="D147" s="83" t="s">
        <v>194</v>
      </c>
      <c r="E147" s="83" t="s">
        <v>90</v>
      </c>
      <c r="F147" s="84">
        <v>223034.4</v>
      </c>
      <c r="G147" s="84">
        <v>223034.4</v>
      </c>
      <c r="H147" s="84">
        <v>0</v>
      </c>
      <c r="I147" s="84">
        <v>0</v>
      </c>
      <c r="J147" s="84">
        <v>0</v>
      </c>
      <c r="K147" s="84">
        <v>0</v>
      </c>
      <c r="L147" s="84">
        <v>0</v>
      </c>
      <c r="M147" s="84">
        <v>0</v>
      </c>
      <c r="N147" s="84">
        <v>0</v>
      </c>
      <c r="O147" s="84">
        <v>0</v>
      </c>
      <c r="P147" s="84">
        <v>0</v>
      </c>
    </row>
    <row r="148" spans="1:16" ht="14.25" customHeight="1">
      <c r="A148" s="83" t="s">
        <v>85</v>
      </c>
      <c r="B148" s="83" t="s">
        <v>92</v>
      </c>
      <c r="C148" s="83" t="s">
        <v>92</v>
      </c>
      <c r="D148" s="83" t="s">
        <v>194</v>
      </c>
      <c r="E148" s="83" t="s">
        <v>94</v>
      </c>
      <c r="F148" s="84">
        <v>17229.21</v>
      </c>
      <c r="G148" s="84">
        <v>17229.21</v>
      </c>
      <c r="H148" s="84">
        <v>0</v>
      </c>
      <c r="I148" s="84">
        <v>0</v>
      </c>
      <c r="J148" s="84">
        <v>0</v>
      </c>
      <c r="K148" s="84">
        <v>0</v>
      </c>
      <c r="L148" s="84">
        <v>0</v>
      </c>
      <c r="M148" s="84">
        <v>0</v>
      </c>
      <c r="N148" s="84">
        <v>0</v>
      </c>
      <c r="O148" s="84">
        <v>0</v>
      </c>
      <c r="P148" s="84">
        <v>0</v>
      </c>
    </row>
    <row r="149" spans="1:16" ht="14.25" customHeight="1">
      <c r="A149" s="83" t="s">
        <v>95</v>
      </c>
      <c r="B149" s="83" t="s">
        <v>101</v>
      </c>
      <c r="C149" s="83" t="s">
        <v>96</v>
      </c>
      <c r="D149" s="83" t="s">
        <v>194</v>
      </c>
      <c r="E149" s="83" t="s">
        <v>195</v>
      </c>
      <c r="F149" s="84">
        <v>2146554</v>
      </c>
      <c r="G149" s="84">
        <v>1781754</v>
      </c>
      <c r="H149" s="84">
        <v>364800</v>
      </c>
      <c r="I149" s="84">
        <v>0</v>
      </c>
      <c r="J149" s="84">
        <v>0</v>
      </c>
      <c r="K149" s="84">
        <v>0</v>
      </c>
      <c r="L149" s="84">
        <v>0</v>
      </c>
      <c r="M149" s="84">
        <v>0</v>
      </c>
      <c r="N149" s="84">
        <v>0</v>
      </c>
      <c r="O149" s="84">
        <v>0</v>
      </c>
      <c r="P149" s="84">
        <v>0</v>
      </c>
    </row>
    <row r="150" spans="1:16" ht="14.25" customHeight="1">
      <c r="A150" s="83" t="s">
        <v>95</v>
      </c>
      <c r="B150" s="83" t="s">
        <v>101</v>
      </c>
      <c r="C150" s="83" t="s">
        <v>99</v>
      </c>
      <c r="D150" s="83" t="s">
        <v>194</v>
      </c>
      <c r="E150" s="83" t="s">
        <v>143</v>
      </c>
      <c r="F150" s="84">
        <v>142682.4</v>
      </c>
      <c r="G150" s="84">
        <v>142682.4</v>
      </c>
      <c r="H150" s="84">
        <v>0</v>
      </c>
      <c r="I150" s="84">
        <v>0</v>
      </c>
      <c r="J150" s="84">
        <v>0</v>
      </c>
      <c r="K150" s="84">
        <v>0</v>
      </c>
      <c r="L150" s="84">
        <v>0</v>
      </c>
      <c r="M150" s="84">
        <v>0</v>
      </c>
      <c r="N150" s="84">
        <v>0</v>
      </c>
      <c r="O150" s="84">
        <v>0</v>
      </c>
      <c r="P150" s="84">
        <v>0</v>
      </c>
    </row>
    <row r="151" spans="1:16" ht="14.25" customHeight="1">
      <c r="A151" s="83" t="s">
        <v>95</v>
      </c>
      <c r="B151" s="83" t="s">
        <v>107</v>
      </c>
      <c r="C151" s="83" t="s">
        <v>99</v>
      </c>
      <c r="D151" s="83" t="s">
        <v>194</v>
      </c>
      <c r="E151" s="83" t="s">
        <v>109</v>
      </c>
      <c r="F151" s="84">
        <v>116775.74</v>
      </c>
      <c r="G151" s="84">
        <v>116775.74</v>
      </c>
      <c r="H151" s="84">
        <v>0</v>
      </c>
      <c r="I151" s="84">
        <v>0</v>
      </c>
      <c r="J151" s="84">
        <v>0</v>
      </c>
      <c r="K151" s="84">
        <v>0</v>
      </c>
      <c r="L151" s="84">
        <v>0</v>
      </c>
      <c r="M151" s="84">
        <v>0</v>
      </c>
      <c r="N151" s="84">
        <v>0</v>
      </c>
      <c r="O151" s="84">
        <v>0</v>
      </c>
      <c r="P151" s="84">
        <v>0</v>
      </c>
    </row>
    <row r="152" spans="1:16" ht="14.25" customHeight="1">
      <c r="A152" s="83" t="s">
        <v>110</v>
      </c>
      <c r="B152" s="83" t="s">
        <v>99</v>
      </c>
      <c r="C152" s="83" t="s">
        <v>96</v>
      </c>
      <c r="D152" s="83" t="s">
        <v>194</v>
      </c>
      <c r="E152" s="83" t="s">
        <v>111</v>
      </c>
      <c r="F152" s="84">
        <v>229722.77</v>
      </c>
      <c r="G152" s="84">
        <v>229722.77</v>
      </c>
      <c r="H152" s="84">
        <v>0</v>
      </c>
      <c r="I152" s="84">
        <v>0</v>
      </c>
      <c r="J152" s="84">
        <v>0</v>
      </c>
      <c r="K152" s="84">
        <v>0</v>
      </c>
      <c r="L152" s="84">
        <v>0</v>
      </c>
      <c r="M152" s="84">
        <v>0</v>
      </c>
      <c r="N152" s="84">
        <v>0</v>
      </c>
      <c r="O152" s="84">
        <v>0</v>
      </c>
      <c r="P152" s="84">
        <v>0</v>
      </c>
    </row>
    <row r="153" spans="1:16" ht="14.25" customHeight="1">
      <c r="A153" s="83"/>
      <c r="B153" s="83"/>
      <c r="C153" s="83"/>
      <c r="D153" s="83" t="s">
        <v>196</v>
      </c>
      <c r="E153" s="83" t="s">
        <v>197</v>
      </c>
      <c r="F153" s="84">
        <v>1087958.5900000001</v>
      </c>
      <c r="G153" s="84">
        <v>1087958.5900000001</v>
      </c>
      <c r="H153" s="84">
        <v>0</v>
      </c>
      <c r="I153" s="84">
        <v>0</v>
      </c>
      <c r="J153" s="84">
        <v>0</v>
      </c>
      <c r="K153" s="84">
        <v>0</v>
      </c>
      <c r="L153" s="84">
        <v>0</v>
      </c>
      <c r="M153" s="84">
        <v>0</v>
      </c>
      <c r="N153" s="84">
        <v>0</v>
      </c>
      <c r="O153" s="84">
        <v>0</v>
      </c>
      <c r="P153" s="84">
        <v>0</v>
      </c>
    </row>
    <row r="154" spans="1:16" ht="14.25" customHeight="1">
      <c r="A154" s="83" t="s">
        <v>85</v>
      </c>
      <c r="B154" s="83" t="s">
        <v>92</v>
      </c>
      <c r="C154" s="83" t="s">
        <v>92</v>
      </c>
      <c r="D154" s="83" t="s">
        <v>198</v>
      </c>
      <c r="E154" s="83" t="s">
        <v>94</v>
      </c>
      <c r="F154" s="84">
        <v>8672.83</v>
      </c>
      <c r="G154" s="84">
        <v>8672.83</v>
      </c>
      <c r="H154" s="84">
        <v>0</v>
      </c>
      <c r="I154" s="84">
        <v>0</v>
      </c>
      <c r="J154" s="84">
        <v>0</v>
      </c>
      <c r="K154" s="84">
        <v>0</v>
      </c>
      <c r="L154" s="84">
        <v>0</v>
      </c>
      <c r="M154" s="84">
        <v>0</v>
      </c>
      <c r="N154" s="84">
        <v>0</v>
      </c>
      <c r="O154" s="84">
        <v>0</v>
      </c>
      <c r="P154" s="84">
        <v>0</v>
      </c>
    </row>
    <row r="155" spans="1:16" ht="14.25" customHeight="1">
      <c r="A155" s="83" t="s">
        <v>95</v>
      </c>
      <c r="B155" s="83" t="s">
        <v>99</v>
      </c>
      <c r="C155" s="83" t="s">
        <v>96</v>
      </c>
      <c r="D155" s="83" t="s">
        <v>198</v>
      </c>
      <c r="E155" s="83" t="s">
        <v>100</v>
      </c>
      <c r="F155" s="84">
        <v>963648</v>
      </c>
      <c r="G155" s="84">
        <v>963648</v>
      </c>
      <c r="H155" s="84">
        <v>0</v>
      </c>
      <c r="I155" s="84">
        <v>0</v>
      </c>
      <c r="J155" s="84">
        <v>0</v>
      </c>
      <c r="K155" s="84">
        <v>0</v>
      </c>
      <c r="L155" s="84">
        <v>0</v>
      </c>
      <c r="M155" s="84">
        <v>0</v>
      </c>
      <c r="N155" s="84">
        <v>0</v>
      </c>
      <c r="O155" s="84">
        <v>0</v>
      </c>
      <c r="P155" s="84">
        <v>0</v>
      </c>
    </row>
    <row r="156" spans="1:16" ht="14.25" customHeight="1">
      <c r="A156" s="83" t="s">
        <v>110</v>
      </c>
      <c r="B156" s="83" t="s">
        <v>99</v>
      </c>
      <c r="C156" s="83" t="s">
        <v>96</v>
      </c>
      <c r="D156" s="83" t="s">
        <v>198</v>
      </c>
      <c r="E156" s="83" t="s">
        <v>111</v>
      </c>
      <c r="F156" s="84">
        <v>115637.75999999999</v>
      </c>
      <c r="G156" s="84">
        <v>115637.75999999999</v>
      </c>
      <c r="H156" s="84">
        <v>0</v>
      </c>
      <c r="I156" s="84">
        <v>0</v>
      </c>
      <c r="J156" s="84">
        <v>0</v>
      </c>
      <c r="K156" s="84">
        <v>0</v>
      </c>
      <c r="L156" s="84">
        <v>0</v>
      </c>
      <c r="M156" s="84">
        <v>0</v>
      </c>
      <c r="N156" s="84">
        <v>0</v>
      </c>
      <c r="O156" s="84">
        <v>0</v>
      </c>
      <c r="P156" s="84">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honeticPr fontId="28" type="noConversion"/>
  <printOptions horizontalCentered="1"/>
  <pageMargins left="0.39370078740157499" right="0.39370078740157499" top="0.66929133858267698" bottom="0.66929133858267698" header="0.39370078740157499" footer="0.31496062992126"/>
  <pageSetup paperSize="9" scale="70" fitToHeight="100" orientation="landscape"/>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H269"/>
  <sheetViews>
    <sheetView showGridLines="0" showZeros="0" workbookViewId="0">
      <selection activeCell="A3" sqref="A3"/>
    </sheetView>
  </sheetViews>
  <sheetFormatPr defaultColWidth="9.1640625" defaultRowHeight="14.25" customHeight="1"/>
  <cols>
    <col min="1" max="1" width="6.83203125" style="66" customWidth="1"/>
    <col min="2" max="3" width="12.83203125" style="66" customWidth="1"/>
    <col min="4" max="4" width="44.83203125" style="66" customWidth="1"/>
    <col min="5" max="7" width="22.83203125" style="66" customWidth="1"/>
    <col min="8" max="8" width="9" style="66" customWidth="1"/>
    <col min="9" max="255" width="9.1640625" style="66" customWidth="1"/>
    <col min="256" max="16384" width="9.1640625" style="66"/>
  </cols>
  <sheetData>
    <row r="1" spans="1:8" ht="14.25" customHeight="1">
      <c r="B1" s="68"/>
      <c r="C1" s="68"/>
      <c r="D1" s="68"/>
      <c r="E1" s="68"/>
      <c r="F1" s="68"/>
      <c r="G1" s="69" t="s">
        <v>377</v>
      </c>
      <c r="H1" s="68"/>
    </row>
    <row r="2" spans="1:8" ht="20.100000000000001" customHeight="1">
      <c r="A2" s="50" t="s">
        <v>378</v>
      </c>
      <c r="B2" s="103"/>
      <c r="C2" s="103"/>
      <c r="D2" s="103"/>
      <c r="E2" s="103"/>
      <c r="F2" s="103"/>
      <c r="G2" s="103"/>
      <c r="H2" s="68"/>
    </row>
    <row r="3" spans="1:8" ht="14.25" customHeight="1">
      <c r="A3" s="227" t="s">
        <v>4</v>
      </c>
      <c r="B3" s="68"/>
      <c r="C3" s="68"/>
      <c r="D3" s="68"/>
      <c r="E3" s="68"/>
      <c r="F3" s="68"/>
      <c r="G3" s="72" t="s">
        <v>5</v>
      </c>
      <c r="H3" s="68"/>
    </row>
    <row r="4" spans="1:8" ht="14.25" customHeight="1">
      <c r="A4" s="241" t="s">
        <v>379</v>
      </c>
      <c r="B4" s="241"/>
      <c r="C4" s="242"/>
      <c r="D4" s="242"/>
      <c r="E4" s="270" t="s">
        <v>203</v>
      </c>
      <c r="F4" s="242"/>
      <c r="G4" s="242"/>
      <c r="H4" s="89"/>
    </row>
    <row r="5" spans="1:8" ht="14.25" customHeight="1">
      <c r="A5" s="271" t="s">
        <v>60</v>
      </c>
      <c r="B5" s="247"/>
      <c r="C5" s="262" t="s">
        <v>61</v>
      </c>
      <c r="D5" s="273" t="s">
        <v>205</v>
      </c>
      <c r="E5" s="244" t="s">
        <v>63</v>
      </c>
      <c r="F5" s="244" t="s">
        <v>380</v>
      </c>
      <c r="G5" s="241" t="s">
        <v>381</v>
      </c>
      <c r="H5" s="89"/>
    </row>
    <row r="6" spans="1:8" ht="14.25" customHeight="1">
      <c r="A6" s="73" t="s">
        <v>72</v>
      </c>
      <c r="B6" s="74" t="s">
        <v>73</v>
      </c>
      <c r="C6" s="272"/>
      <c r="D6" s="274"/>
      <c r="E6" s="243"/>
      <c r="F6" s="243"/>
      <c r="G6" s="242"/>
      <c r="H6" s="68"/>
    </row>
    <row r="7" spans="1:8" s="67" customFormat="1" ht="14.25" customHeight="1">
      <c r="A7" s="75"/>
      <c r="B7" s="75"/>
      <c r="C7" s="75"/>
      <c r="D7" s="75" t="s">
        <v>63</v>
      </c>
      <c r="E7" s="78">
        <v>46300954.899999999</v>
      </c>
      <c r="F7" s="78">
        <v>44079334.82</v>
      </c>
      <c r="G7" s="79">
        <v>2221620.08</v>
      </c>
      <c r="H7" s="68"/>
    </row>
    <row r="8" spans="1:8" ht="14.25" customHeight="1">
      <c r="A8" s="75"/>
      <c r="B8" s="75"/>
      <c r="C8" s="75" t="s">
        <v>263</v>
      </c>
      <c r="D8" s="75" t="s">
        <v>264</v>
      </c>
      <c r="E8" s="78">
        <v>2846781.45</v>
      </c>
      <c r="F8" s="78">
        <v>2274361.37</v>
      </c>
      <c r="G8" s="79">
        <v>572420.07999999996</v>
      </c>
      <c r="H8" s="68"/>
    </row>
    <row r="9" spans="1:8" ht="14.25" customHeight="1">
      <c r="A9" s="75"/>
      <c r="B9" s="75"/>
      <c r="C9" s="75" t="s">
        <v>382</v>
      </c>
      <c r="D9" s="75" t="s">
        <v>383</v>
      </c>
      <c r="E9" s="78">
        <v>2248169.37</v>
      </c>
      <c r="F9" s="78">
        <v>2248169.37</v>
      </c>
      <c r="G9" s="79">
        <v>0</v>
      </c>
      <c r="H9" s="68"/>
    </row>
    <row r="10" spans="1:8" ht="14.25" customHeight="1">
      <c r="A10" s="75" t="s">
        <v>384</v>
      </c>
      <c r="B10" s="75" t="s">
        <v>385</v>
      </c>
      <c r="C10" s="75" t="s">
        <v>87</v>
      </c>
      <c r="D10" s="75" t="s">
        <v>386</v>
      </c>
      <c r="E10" s="78">
        <v>813636</v>
      </c>
      <c r="F10" s="78">
        <v>813636</v>
      </c>
      <c r="G10" s="79">
        <v>0</v>
      </c>
      <c r="H10" s="68"/>
    </row>
    <row r="11" spans="1:8" ht="14.25" customHeight="1">
      <c r="A11" s="75" t="s">
        <v>384</v>
      </c>
      <c r="B11" s="75" t="s">
        <v>387</v>
      </c>
      <c r="C11" s="75" t="s">
        <v>87</v>
      </c>
      <c r="D11" s="75" t="s">
        <v>388</v>
      </c>
      <c r="E11" s="78">
        <v>465762</v>
      </c>
      <c r="F11" s="78">
        <v>465762</v>
      </c>
      <c r="G11" s="79">
        <v>0</v>
      </c>
      <c r="H11" s="68"/>
    </row>
    <row r="12" spans="1:8" ht="14.25" customHeight="1">
      <c r="A12" s="75" t="s">
        <v>384</v>
      </c>
      <c r="B12" s="75" t="s">
        <v>389</v>
      </c>
      <c r="C12" s="75" t="s">
        <v>87</v>
      </c>
      <c r="D12" s="75" t="s">
        <v>390</v>
      </c>
      <c r="E12" s="78">
        <v>57231</v>
      </c>
      <c r="F12" s="78">
        <v>57231</v>
      </c>
      <c r="G12" s="79">
        <v>0</v>
      </c>
      <c r="H12" s="68"/>
    </row>
    <row r="13" spans="1:8" ht="14.25" customHeight="1">
      <c r="A13" s="75" t="s">
        <v>384</v>
      </c>
      <c r="B13" s="75" t="s">
        <v>391</v>
      </c>
      <c r="C13" s="75" t="s">
        <v>87</v>
      </c>
      <c r="D13" s="75" t="s">
        <v>392</v>
      </c>
      <c r="E13" s="78">
        <v>75240</v>
      </c>
      <c r="F13" s="78">
        <v>75240</v>
      </c>
      <c r="G13" s="79">
        <v>0</v>
      </c>
      <c r="H13" s="68"/>
    </row>
    <row r="14" spans="1:8" ht="14.25" customHeight="1">
      <c r="A14" s="75" t="s">
        <v>384</v>
      </c>
      <c r="B14" s="75" t="s">
        <v>393</v>
      </c>
      <c r="C14" s="75" t="s">
        <v>87</v>
      </c>
      <c r="D14" s="75" t="s">
        <v>394</v>
      </c>
      <c r="E14" s="78">
        <v>82273</v>
      </c>
      <c r="F14" s="78">
        <v>82273</v>
      </c>
      <c r="G14" s="79">
        <v>0</v>
      </c>
      <c r="H14" s="68"/>
    </row>
    <row r="15" spans="1:8" ht="14.25" customHeight="1">
      <c r="A15" s="75" t="s">
        <v>384</v>
      </c>
      <c r="B15" s="75" t="s">
        <v>395</v>
      </c>
      <c r="C15" s="75" t="s">
        <v>87</v>
      </c>
      <c r="D15" s="75" t="s">
        <v>396</v>
      </c>
      <c r="E15" s="78">
        <v>225152.32</v>
      </c>
      <c r="F15" s="78">
        <v>225152.32</v>
      </c>
      <c r="G15" s="79">
        <v>0</v>
      </c>
      <c r="H15" s="68"/>
    </row>
    <row r="16" spans="1:8" ht="14.25" customHeight="1">
      <c r="A16" s="75" t="s">
        <v>384</v>
      </c>
      <c r="B16" s="75" t="s">
        <v>397</v>
      </c>
      <c r="C16" s="75" t="s">
        <v>87</v>
      </c>
      <c r="D16" s="75" t="s">
        <v>398</v>
      </c>
      <c r="E16" s="78">
        <v>112576.16</v>
      </c>
      <c r="F16" s="78">
        <v>112576.16</v>
      </c>
      <c r="G16" s="79">
        <v>0</v>
      </c>
    </row>
    <row r="17" spans="1:7" ht="14.25" customHeight="1">
      <c r="A17" s="75" t="s">
        <v>384</v>
      </c>
      <c r="B17" s="75" t="s">
        <v>399</v>
      </c>
      <c r="C17" s="75" t="s">
        <v>87</v>
      </c>
      <c r="D17" s="75" t="s">
        <v>400</v>
      </c>
      <c r="E17" s="78">
        <v>86731.68</v>
      </c>
      <c r="F17" s="78">
        <v>86731.68</v>
      </c>
      <c r="G17" s="79">
        <v>0</v>
      </c>
    </row>
    <row r="18" spans="1:7" ht="14.25" customHeight="1">
      <c r="A18" s="75" t="s">
        <v>384</v>
      </c>
      <c r="B18" s="75" t="s">
        <v>401</v>
      </c>
      <c r="C18" s="75" t="s">
        <v>87</v>
      </c>
      <c r="D18" s="75" t="s">
        <v>402</v>
      </c>
      <c r="E18" s="78">
        <v>11351.21</v>
      </c>
      <c r="F18" s="78">
        <v>11351.21</v>
      </c>
      <c r="G18" s="79">
        <v>0</v>
      </c>
    </row>
    <row r="19" spans="1:7" ht="14.25" customHeight="1">
      <c r="A19" s="75" t="s">
        <v>384</v>
      </c>
      <c r="B19" s="75" t="s">
        <v>403</v>
      </c>
      <c r="C19" s="75" t="s">
        <v>87</v>
      </c>
      <c r="D19" s="75" t="s">
        <v>111</v>
      </c>
      <c r="E19" s="78">
        <v>318216</v>
      </c>
      <c r="F19" s="78">
        <v>318216</v>
      </c>
      <c r="G19" s="79">
        <v>0</v>
      </c>
    </row>
    <row r="20" spans="1:7" ht="14.25" customHeight="1">
      <c r="A20" s="75"/>
      <c r="B20" s="75"/>
      <c r="C20" s="75" t="s">
        <v>404</v>
      </c>
      <c r="D20" s="75" t="s">
        <v>405</v>
      </c>
      <c r="E20" s="78">
        <v>572420.07999999996</v>
      </c>
      <c r="F20" s="78">
        <v>0</v>
      </c>
      <c r="G20" s="79">
        <v>572420.07999999996</v>
      </c>
    </row>
    <row r="21" spans="1:7" ht="14.25" customHeight="1">
      <c r="A21" s="75" t="s">
        <v>406</v>
      </c>
      <c r="B21" s="75" t="s">
        <v>407</v>
      </c>
      <c r="C21" s="75" t="s">
        <v>87</v>
      </c>
      <c r="D21" s="75" t="s">
        <v>408</v>
      </c>
      <c r="E21" s="78">
        <v>30000</v>
      </c>
      <c r="F21" s="78">
        <v>0</v>
      </c>
      <c r="G21" s="79">
        <v>30000</v>
      </c>
    </row>
    <row r="22" spans="1:7" ht="14.25" customHeight="1">
      <c r="A22" s="75" t="s">
        <v>406</v>
      </c>
      <c r="B22" s="75" t="s">
        <v>409</v>
      </c>
      <c r="C22" s="75" t="s">
        <v>87</v>
      </c>
      <c r="D22" s="75" t="s">
        <v>410</v>
      </c>
      <c r="E22" s="78">
        <v>20000</v>
      </c>
      <c r="F22" s="78">
        <v>0</v>
      </c>
      <c r="G22" s="79">
        <v>20000</v>
      </c>
    </row>
    <row r="23" spans="1:7" ht="14.25" customHeight="1">
      <c r="A23" s="75" t="s">
        <v>406</v>
      </c>
      <c r="B23" s="75" t="s">
        <v>411</v>
      </c>
      <c r="C23" s="75" t="s">
        <v>87</v>
      </c>
      <c r="D23" s="75" t="s">
        <v>412</v>
      </c>
      <c r="E23" s="78">
        <v>20000</v>
      </c>
      <c r="F23" s="78">
        <v>0</v>
      </c>
      <c r="G23" s="79">
        <v>20000</v>
      </c>
    </row>
    <row r="24" spans="1:7" ht="14.25" customHeight="1">
      <c r="A24" s="75" t="s">
        <v>406</v>
      </c>
      <c r="B24" s="75" t="s">
        <v>413</v>
      </c>
      <c r="C24" s="75" t="s">
        <v>87</v>
      </c>
      <c r="D24" s="75" t="s">
        <v>414</v>
      </c>
      <c r="E24" s="78">
        <v>20000</v>
      </c>
      <c r="F24" s="78">
        <v>0</v>
      </c>
      <c r="G24" s="79">
        <v>20000</v>
      </c>
    </row>
    <row r="25" spans="1:7" ht="14.25" customHeight="1">
      <c r="A25" s="75" t="s">
        <v>406</v>
      </c>
      <c r="B25" s="75" t="s">
        <v>415</v>
      </c>
      <c r="C25" s="75" t="s">
        <v>87</v>
      </c>
      <c r="D25" s="75" t="s">
        <v>285</v>
      </c>
      <c r="E25" s="78">
        <v>10000</v>
      </c>
      <c r="F25" s="78">
        <v>0</v>
      </c>
      <c r="G25" s="79">
        <v>10000</v>
      </c>
    </row>
    <row r="26" spans="1:7" ht="14.25" customHeight="1">
      <c r="A26" s="75" t="s">
        <v>406</v>
      </c>
      <c r="B26" s="75" t="s">
        <v>416</v>
      </c>
      <c r="C26" s="75" t="s">
        <v>87</v>
      </c>
      <c r="D26" s="75" t="s">
        <v>417</v>
      </c>
      <c r="E26" s="78">
        <v>118740.08</v>
      </c>
      <c r="F26" s="78">
        <v>0</v>
      </c>
      <c r="G26" s="79">
        <v>118740.08</v>
      </c>
    </row>
    <row r="27" spans="1:7" ht="14.25" customHeight="1">
      <c r="A27" s="75" t="s">
        <v>406</v>
      </c>
      <c r="B27" s="75" t="s">
        <v>418</v>
      </c>
      <c r="C27" s="75" t="s">
        <v>87</v>
      </c>
      <c r="D27" s="75" t="s">
        <v>287</v>
      </c>
      <c r="E27" s="78">
        <v>90000</v>
      </c>
      <c r="F27" s="78">
        <v>0</v>
      </c>
      <c r="G27" s="79">
        <v>90000</v>
      </c>
    </row>
    <row r="28" spans="1:7" ht="14.25" customHeight="1">
      <c r="A28" s="75" t="s">
        <v>406</v>
      </c>
      <c r="B28" s="75" t="s">
        <v>419</v>
      </c>
      <c r="C28" s="75" t="s">
        <v>87</v>
      </c>
      <c r="D28" s="75" t="s">
        <v>420</v>
      </c>
      <c r="E28" s="78">
        <v>124080</v>
      </c>
      <c r="F28" s="78">
        <v>0</v>
      </c>
      <c r="G28" s="79">
        <v>124080</v>
      </c>
    </row>
    <row r="29" spans="1:7" ht="14.25" customHeight="1">
      <c r="A29" s="75" t="s">
        <v>406</v>
      </c>
      <c r="B29" s="75" t="s">
        <v>421</v>
      </c>
      <c r="C29" s="75" t="s">
        <v>87</v>
      </c>
      <c r="D29" s="75" t="s">
        <v>291</v>
      </c>
      <c r="E29" s="78">
        <v>139600</v>
      </c>
      <c r="F29" s="78">
        <v>0</v>
      </c>
      <c r="G29" s="79">
        <v>139600</v>
      </c>
    </row>
    <row r="30" spans="1:7" ht="14.25" customHeight="1">
      <c r="A30" s="75"/>
      <c r="B30" s="75"/>
      <c r="C30" s="75" t="s">
        <v>422</v>
      </c>
      <c r="D30" s="75" t="s">
        <v>423</v>
      </c>
      <c r="E30" s="78">
        <v>26192</v>
      </c>
      <c r="F30" s="78">
        <v>26192</v>
      </c>
      <c r="G30" s="79">
        <v>0</v>
      </c>
    </row>
    <row r="31" spans="1:7" ht="14.25" customHeight="1">
      <c r="A31" s="75" t="s">
        <v>424</v>
      </c>
      <c r="B31" s="75" t="s">
        <v>425</v>
      </c>
      <c r="C31" s="75" t="s">
        <v>87</v>
      </c>
      <c r="D31" s="75" t="s">
        <v>426</v>
      </c>
      <c r="E31" s="78">
        <v>25892</v>
      </c>
      <c r="F31" s="78">
        <v>25892</v>
      </c>
      <c r="G31" s="79">
        <v>0</v>
      </c>
    </row>
    <row r="32" spans="1:7" ht="14.25" customHeight="1">
      <c r="A32" s="75" t="s">
        <v>424</v>
      </c>
      <c r="B32" s="75" t="s">
        <v>427</v>
      </c>
      <c r="C32" s="75" t="s">
        <v>87</v>
      </c>
      <c r="D32" s="75" t="s">
        <v>428</v>
      </c>
      <c r="E32" s="78">
        <v>300</v>
      </c>
      <c r="F32" s="78">
        <v>300</v>
      </c>
      <c r="G32" s="79">
        <v>0</v>
      </c>
    </row>
    <row r="33" spans="1:7" ht="14.25" customHeight="1">
      <c r="A33" s="75"/>
      <c r="B33" s="75"/>
      <c r="C33" s="75" t="s">
        <v>304</v>
      </c>
      <c r="D33" s="75" t="s">
        <v>305</v>
      </c>
      <c r="E33" s="78">
        <v>12886244.5</v>
      </c>
      <c r="F33" s="78">
        <v>12886244.5</v>
      </c>
      <c r="G33" s="79">
        <v>0</v>
      </c>
    </row>
    <row r="34" spans="1:7" ht="14.25" customHeight="1">
      <c r="A34" s="75"/>
      <c r="B34" s="75"/>
      <c r="C34" s="75" t="s">
        <v>382</v>
      </c>
      <c r="D34" s="75" t="s">
        <v>383</v>
      </c>
      <c r="E34" s="78">
        <v>12823592.5</v>
      </c>
      <c r="F34" s="78">
        <v>12823592.5</v>
      </c>
      <c r="G34" s="79">
        <v>0</v>
      </c>
    </row>
    <row r="35" spans="1:7" ht="14.25" customHeight="1">
      <c r="A35" s="75" t="s">
        <v>384</v>
      </c>
      <c r="B35" s="75" t="s">
        <v>385</v>
      </c>
      <c r="C35" s="75" t="s">
        <v>114</v>
      </c>
      <c r="D35" s="75" t="s">
        <v>386</v>
      </c>
      <c r="E35" s="78">
        <v>11286885.6</v>
      </c>
      <c r="F35" s="78">
        <v>11286885.6</v>
      </c>
      <c r="G35" s="79">
        <v>0</v>
      </c>
    </row>
    <row r="36" spans="1:7" ht="14.25" customHeight="1">
      <c r="A36" s="75" t="s">
        <v>384</v>
      </c>
      <c r="B36" s="75" t="s">
        <v>387</v>
      </c>
      <c r="C36" s="75" t="s">
        <v>114</v>
      </c>
      <c r="D36" s="75" t="s">
        <v>388</v>
      </c>
      <c r="E36" s="78">
        <v>71478</v>
      </c>
      <c r="F36" s="78">
        <v>71478</v>
      </c>
      <c r="G36" s="79">
        <v>0</v>
      </c>
    </row>
    <row r="37" spans="1:7" ht="14.25" customHeight="1">
      <c r="A37" s="75" t="s">
        <v>384</v>
      </c>
      <c r="B37" s="75" t="s">
        <v>401</v>
      </c>
      <c r="C37" s="75" t="s">
        <v>114</v>
      </c>
      <c r="D37" s="75" t="s">
        <v>402</v>
      </c>
      <c r="E37" s="78">
        <v>102225.27</v>
      </c>
      <c r="F37" s="78">
        <v>102225.27</v>
      </c>
      <c r="G37" s="79">
        <v>0</v>
      </c>
    </row>
    <row r="38" spans="1:7" ht="14.25" customHeight="1">
      <c r="A38" s="75" t="s">
        <v>384</v>
      </c>
      <c r="B38" s="75" t="s">
        <v>403</v>
      </c>
      <c r="C38" s="75" t="s">
        <v>114</v>
      </c>
      <c r="D38" s="75" t="s">
        <v>111</v>
      </c>
      <c r="E38" s="78">
        <v>1363003.63</v>
      </c>
      <c r="F38" s="78">
        <v>1363003.63</v>
      </c>
      <c r="G38" s="79">
        <v>0</v>
      </c>
    </row>
    <row r="39" spans="1:7" ht="14.25" customHeight="1">
      <c r="A39" s="75"/>
      <c r="B39" s="75"/>
      <c r="C39" s="75" t="s">
        <v>422</v>
      </c>
      <c r="D39" s="75" t="s">
        <v>423</v>
      </c>
      <c r="E39" s="78">
        <v>62652</v>
      </c>
      <c r="F39" s="78">
        <v>62652</v>
      </c>
      <c r="G39" s="79">
        <v>0</v>
      </c>
    </row>
    <row r="40" spans="1:7" ht="14.25" customHeight="1">
      <c r="A40" s="75" t="s">
        <v>424</v>
      </c>
      <c r="B40" s="75" t="s">
        <v>429</v>
      </c>
      <c r="C40" s="75" t="s">
        <v>114</v>
      </c>
      <c r="D40" s="75" t="s">
        <v>430</v>
      </c>
      <c r="E40" s="78">
        <v>62652</v>
      </c>
      <c r="F40" s="78">
        <v>62652</v>
      </c>
      <c r="G40" s="79">
        <v>0</v>
      </c>
    </row>
    <row r="41" spans="1:7" ht="14.25" customHeight="1">
      <c r="A41" s="75"/>
      <c r="B41" s="75"/>
      <c r="C41" s="75" t="s">
        <v>310</v>
      </c>
      <c r="D41" s="75" t="s">
        <v>311</v>
      </c>
      <c r="E41" s="78">
        <v>7112574.0099999998</v>
      </c>
      <c r="F41" s="78">
        <v>7112574.0099999998</v>
      </c>
      <c r="G41" s="79">
        <v>0</v>
      </c>
    </row>
    <row r="42" spans="1:7" ht="14.25" customHeight="1">
      <c r="A42" s="75"/>
      <c r="B42" s="75"/>
      <c r="C42" s="75" t="s">
        <v>382</v>
      </c>
      <c r="D42" s="75" t="s">
        <v>383</v>
      </c>
      <c r="E42" s="78">
        <v>7112574.0099999998</v>
      </c>
      <c r="F42" s="78">
        <v>7112574.0099999998</v>
      </c>
      <c r="G42" s="79">
        <v>0</v>
      </c>
    </row>
    <row r="43" spans="1:7" ht="14.25" customHeight="1">
      <c r="A43" s="75" t="s">
        <v>384</v>
      </c>
      <c r="B43" s="75" t="s">
        <v>385</v>
      </c>
      <c r="C43" s="75" t="s">
        <v>118</v>
      </c>
      <c r="D43" s="75" t="s">
        <v>386</v>
      </c>
      <c r="E43" s="78">
        <v>6258268.7999999998</v>
      </c>
      <c r="F43" s="78">
        <v>6258268.7999999998</v>
      </c>
      <c r="G43" s="79">
        <v>0</v>
      </c>
    </row>
    <row r="44" spans="1:7" ht="14.25" customHeight="1">
      <c r="A44" s="75" t="s">
        <v>384</v>
      </c>
      <c r="B44" s="75" t="s">
        <v>387</v>
      </c>
      <c r="C44" s="75" t="s">
        <v>118</v>
      </c>
      <c r="D44" s="75" t="s">
        <v>388</v>
      </c>
      <c r="E44" s="78">
        <v>41619.599999999999</v>
      </c>
      <c r="F44" s="78">
        <v>41619.599999999999</v>
      </c>
      <c r="G44" s="79">
        <v>0</v>
      </c>
    </row>
    <row r="45" spans="1:7" ht="14.25" customHeight="1">
      <c r="A45" s="75" t="s">
        <v>384</v>
      </c>
      <c r="B45" s="75" t="s">
        <v>401</v>
      </c>
      <c r="C45" s="75" t="s">
        <v>118</v>
      </c>
      <c r="D45" s="75" t="s">
        <v>402</v>
      </c>
      <c r="E45" s="78">
        <v>56699</v>
      </c>
      <c r="F45" s="78">
        <v>56699</v>
      </c>
      <c r="G45" s="79">
        <v>0</v>
      </c>
    </row>
    <row r="46" spans="1:7" ht="14.25" customHeight="1">
      <c r="A46" s="75" t="s">
        <v>384</v>
      </c>
      <c r="B46" s="75" t="s">
        <v>403</v>
      </c>
      <c r="C46" s="75" t="s">
        <v>118</v>
      </c>
      <c r="D46" s="75" t="s">
        <v>111</v>
      </c>
      <c r="E46" s="78">
        <v>755986.61</v>
      </c>
      <c r="F46" s="78">
        <v>755986.61</v>
      </c>
      <c r="G46" s="79">
        <v>0</v>
      </c>
    </row>
    <row r="47" spans="1:7" ht="14.25" customHeight="1">
      <c r="A47" s="75"/>
      <c r="B47" s="75"/>
      <c r="C47" s="75" t="s">
        <v>312</v>
      </c>
      <c r="D47" s="75" t="s">
        <v>313</v>
      </c>
      <c r="E47" s="78">
        <v>687761.8</v>
      </c>
      <c r="F47" s="78">
        <v>687761.8</v>
      </c>
      <c r="G47" s="79">
        <v>0</v>
      </c>
    </row>
    <row r="48" spans="1:7" ht="14.25" customHeight="1">
      <c r="A48" s="75"/>
      <c r="B48" s="75"/>
      <c r="C48" s="75" t="s">
        <v>382</v>
      </c>
      <c r="D48" s="75" t="s">
        <v>383</v>
      </c>
      <c r="E48" s="78">
        <v>687761.8</v>
      </c>
      <c r="F48" s="78">
        <v>687761.8</v>
      </c>
      <c r="G48" s="79">
        <v>0</v>
      </c>
    </row>
    <row r="49" spans="1:7" ht="14.25" customHeight="1">
      <c r="A49" s="75" t="s">
        <v>384</v>
      </c>
      <c r="B49" s="75" t="s">
        <v>385</v>
      </c>
      <c r="C49" s="75" t="s">
        <v>122</v>
      </c>
      <c r="D49" s="75" t="s">
        <v>386</v>
      </c>
      <c r="E49" s="78">
        <v>574848</v>
      </c>
      <c r="F49" s="78">
        <v>574848</v>
      </c>
      <c r="G49" s="79">
        <v>0</v>
      </c>
    </row>
    <row r="50" spans="1:7" ht="14.25" customHeight="1">
      <c r="A50" s="75" t="s">
        <v>384</v>
      </c>
      <c r="B50" s="75" t="s">
        <v>387</v>
      </c>
      <c r="C50" s="75" t="s">
        <v>122</v>
      </c>
      <c r="D50" s="75" t="s">
        <v>388</v>
      </c>
      <c r="E50" s="78">
        <v>38239.199999999997</v>
      </c>
      <c r="F50" s="78">
        <v>38239.199999999997</v>
      </c>
      <c r="G50" s="79">
        <v>0</v>
      </c>
    </row>
    <row r="51" spans="1:7" ht="14.25" customHeight="1">
      <c r="A51" s="75" t="s">
        <v>384</v>
      </c>
      <c r="B51" s="75" t="s">
        <v>401</v>
      </c>
      <c r="C51" s="75" t="s">
        <v>122</v>
      </c>
      <c r="D51" s="75" t="s">
        <v>402</v>
      </c>
      <c r="E51" s="78">
        <v>5209.8599999999997</v>
      </c>
      <c r="F51" s="78">
        <v>5209.8599999999997</v>
      </c>
      <c r="G51" s="79">
        <v>0</v>
      </c>
    </row>
    <row r="52" spans="1:7" ht="14.25" customHeight="1">
      <c r="A52" s="75" t="s">
        <v>384</v>
      </c>
      <c r="B52" s="75" t="s">
        <v>403</v>
      </c>
      <c r="C52" s="75" t="s">
        <v>122</v>
      </c>
      <c r="D52" s="75" t="s">
        <v>111</v>
      </c>
      <c r="E52" s="78">
        <v>69464.740000000005</v>
      </c>
      <c r="F52" s="78">
        <v>69464.740000000005</v>
      </c>
      <c r="G52" s="79">
        <v>0</v>
      </c>
    </row>
    <row r="53" spans="1:7" ht="14.25" customHeight="1">
      <c r="A53" s="75"/>
      <c r="B53" s="75"/>
      <c r="C53" s="75" t="s">
        <v>314</v>
      </c>
      <c r="D53" s="75" t="s">
        <v>315</v>
      </c>
      <c r="E53" s="78">
        <v>4293786.3600000003</v>
      </c>
      <c r="F53" s="78">
        <v>3756186.36</v>
      </c>
      <c r="G53" s="79">
        <v>537600</v>
      </c>
    </row>
    <row r="54" spans="1:7" ht="14.25" customHeight="1">
      <c r="A54" s="75"/>
      <c r="B54" s="75"/>
      <c r="C54" s="75" t="s">
        <v>382</v>
      </c>
      <c r="D54" s="75" t="s">
        <v>383</v>
      </c>
      <c r="E54" s="78">
        <v>3756186.36</v>
      </c>
      <c r="F54" s="78">
        <v>3756186.36</v>
      </c>
      <c r="G54" s="79">
        <v>0</v>
      </c>
    </row>
    <row r="55" spans="1:7" ht="14.25" customHeight="1">
      <c r="A55" s="75" t="s">
        <v>384</v>
      </c>
      <c r="B55" s="75" t="s">
        <v>385</v>
      </c>
      <c r="C55" s="75" t="s">
        <v>127</v>
      </c>
      <c r="D55" s="75" t="s">
        <v>386</v>
      </c>
      <c r="E55" s="78">
        <v>2299608</v>
      </c>
      <c r="F55" s="78">
        <v>2299608</v>
      </c>
      <c r="G55" s="79">
        <v>0</v>
      </c>
    </row>
    <row r="56" spans="1:7" ht="14.25" customHeight="1">
      <c r="A56" s="75" t="s">
        <v>384</v>
      </c>
      <c r="B56" s="75" t="s">
        <v>387</v>
      </c>
      <c r="C56" s="75" t="s">
        <v>127</v>
      </c>
      <c r="D56" s="75" t="s">
        <v>388</v>
      </c>
      <c r="E56" s="78">
        <v>88380</v>
      </c>
      <c r="F56" s="78">
        <v>88380</v>
      </c>
      <c r="G56" s="79">
        <v>0</v>
      </c>
    </row>
    <row r="57" spans="1:7" ht="14.25" customHeight="1">
      <c r="A57" s="75" t="s">
        <v>384</v>
      </c>
      <c r="B57" s="75" t="s">
        <v>395</v>
      </c>
      <c r="C57" s="75" t="s">
        <v>127</v>
      </c>
      <c r="D57" s="75" t="s">
        <v>396</v>
      </c>
      <c r="E57" s="78">
        <v>609653.76000000001</v>
      </c>
      <c r="F57" s="78">
        <v>609653.76000000001</v>
      </c>
      <c r="G57" s="79">
        <v>0</v>
      </c>
    </row>
    <row r="58" spans="1:7" ht="14.25" customHeight="1">
      <c r="A58" s="75" t="s">
        <v>384</v>
      </c>
      <c r="B58" s="75" t="s">
        <v>397</v>
      </c>
      <c r="C58" s="75" t="s">
        <v>127</v>
      </c>
      <c r="D58" s="75" t="s">
        <v>398</v>
      </c>
      <c r="E58" s="78">
        <v>304826.88</v>
      </c>
      <c r="F58" s="78">
        <v>304826.88</v>
      </c>
      <c r="G58" s="79">
        <v>0</v>
      </c>
    </row>
    <row r="59" spans="1:7" ht="14.25" customHeight="1">
      <c r="A59" s="75" t="s">
        <v>384</v>
      </c>
      <c r="B59" s="75" t="s">
        <v>399</v>
      </c>
      <c r="C59" s="75" t="s">
        <v>127</v>
      </c>
      <c r="D59" s="75" t="s">
        <v>400</v>
      </c>
      <c r="E59" s="78">
        <v>145667.26999999999</v>
      </c>
      <c r="F59" s="78">
        <v>145667.26999999999</v>
      </c>
      <c r="G59" s="79">
        <v>0</v>
      </c>
    </row>
    <row r="60" spans="1:7" ht="14.25" customHeight="1">
      <c r="A60" s="75" t="s">
        <v>384</v>
      </c>
      <c r="B60" s="75" t="s">
        <v>401</v>
      </c>
      <c r="C60" s="75" t="s">
        <v>127</v>
      </c>
      <c r="D60" s="75" t="s">
        <v>402</v>
      </c>
      <c r="E60" s="78">
        <v>21491.89</v>
      </c>
      <c r="F60" s="78">
        <v>21491.89</v>
      </c>
      <c r="G60" s="79">
        <v>0</v>
      </c>
    </row>
    <row r="61" spans="1:7" ht="14.25" customHeight="1">
      <c r="A61" s="75" t="s">
        <v>384</v>
      </c>
      <c r="B61" s="75" t="s">
        <v>403</v>
      </c>
      <c r="C61" s="75" t="s">
        <v>127</v>
      </c>
      <c r="D61" s="75" t="s">
        <v>111</v>
      </c>
      <c r="E61" s="78">
        <v>286558.56</v>
      </c>
      <c r="F61" s="78">
        <v>286558.56</v>
      </c>
      <c r="G61" s="79">
        <v>0</v>
      </c>
    </row>
    <row r="62" spans="1:7" ht="14.25" customHeight="1">
      <c r="A62" s="75"/>
      <c r="B62" s="75"/>
      <c r="C62" s="75" t="s">
        <v>404</v>
      </c>
      <c r="D62" s="75" t="s">
        <v>405</v>
      </c>
      <c r="E62" s="78">
        <v>537600</v>
      </c>
      <c r="F62" s="78">
        <v>0</v>
      </c>
      <c r="G62" s="79">
        <v>537600</v>
      </c>
    </row>
    <row r="63" spans="1:7" ht="14.25" customHeight="1">
      <c r="A63" s="75" t="s">
        <v>406</v>
      </c>
      <c r="B63" s="75" t="s">
        <v>407</v>
      </c>
      <c r="C63" s="75" t="s">
        <v>127</v>
      </c>
      <c r="D63" s="75" t="s">
        <v>408</v>
      </c>
      <c r="E63" s="78">
        <v>62671</v>
      </c>
      <c r="F63" s="78">
        <v>0</v>
      </c>
      <c r="G63" s="79">
        <v>62671</v>
      </c>
    </row>
    <row r="64" spans="1:7" ht="14.25" customHeight="1">
      <c r="A64" s="75" t="s">
        <v>406</v>
      </c>
      <c r="B64" s="75" t="s">
        <v>431</v>
      </c>
      <c r="C64" s="75" t="s">
        <v>127</v>
      </c>
      <c r="D64" s="75" t="s">
        <v>432</v>
      </c>
      <c r="E64" s="78">
        <v>5833</v>
      </c>
      <c r="F64" s="78">
        <v>0</v>
      </c>
      <c r="G64" s="79">
        <v>5833</v>
      </c>
    </row>
    <row r="65" spans="1:7" ht="14.25" customHeight="1">
      <c r="A65" s="75" t="s">
        <v>406</v>
      </c>
      <c r="B65" s="75" t="s">
        <v>409</v>
      </c>
      <c r="C65" s="75" t="s">
        <v>127</v>
      </c>
      <c r="D65" s="75" t="s">
        <v>410</v>
      </c>
      <c r="E65" s="78">
        <v>37216</v>
      </c>
      <c r="F65" s="78">
        <v>0</v>
      </c>
      <c r="G65" s="79">
        <v>37216</v>
      </c>
    </row>
    <row r="66" spans="1:7" ht="14.25" customHeight="1">
      <c r="A66" s="75" t="s">
        <v>406</v>
      </c>
      <c r="B66" s="75" t="s">
        <v>411</v>
      </c>
      <c r="C66" s="75" t="s">
        <v>127</v>
      </c>
      <c r="D66" s="75" t="s">
        <v>412</v>
      </c>
      <c r="E66" s="78">
        <v>148792</v>
      </c>
      <c r="F66" s="78">
        <v>0</v>
      </c>
      <c r="G66" s="79">
        <v>148792</v>
      </c>
    </row>
    <row r="67" spans="1:7" ht="14.25" customHeight="1">
      <c r="A67" s="75" t="s">
        <v>406</v>
      </c>
      <c r="B67" s="75" t="s">
        <v>413</v>
      </c>
      <c r="C67" s="75" t="s">
        <v>127</v>
      </c>
      <c r="D67" s="75" t="s">
        <v>414</v>
      </c>
      <c r="E67" s="78">
        <v>21870</v>
      </c>
      <c r="F67" s="78">
        <v>0</v>
      </c>
      <c r="G67" s="79">
        <v>21870</v>
      </c>
    </row>
    <row r="68" spans="1:7" ht="14.25" customHeight="1">
      <c r="A68" s="75" t="s">
        <v>406</v>
      </c>
      <c r="B68" s="75" t="s">
        <v>433</v>
      </c>
      <c r="C68" s="75" t="s">
        <v>127</v>
      </c>
      <c r="D68" s="75" t="s">
        <v>434</v>
      </c>
      <c r="E68" s="78">
        <v>19922</v>
      </c>
      <c r="F68" s="78">
        <v>0</v>
      </c>
      <c r="G68" s="79">
        <v>19922</v>
      </c>
    </row>
    <row r="69" spans="1:7" ht="14.25" customHeight="1">
      <c r="A69" s="75" t="s">
        <v>406</v>
      </c>
      <c r="B69" s="75" t="s">
        <v>435</v>
      </c>
      <c r="C69" s="75" t="s">
        <v>127</v>
      </c>
      <c r="D69" s="75" t="s">
        <v>289</v>
      </c>
      <c r="E69" s="78">
        <v>41515</v>
      </c>
      <c r="F69" s="78">
        <v>0</v>
      </c>
      <c r="G69" s="79">
        <v>41515</v>
      </c>
    </row>
    <row r="70" spans="1:7" ht="14.25" customHeight="1">
      <c r="A70" s="75" t="s">
        <v>406</v>
      </c>
      <c r="B70" s="75" t="s">
        <v>415</v>
      </c>
      <c r="C70" s="75" t="s">
        <v>127</v>
      </c>
      <c r="D70" s="75" t="s">
        <v>285</v>
      </c>
      <c r="E70" s="78">
        <v>5000</v>
      </c>
      <c r="F70" s="78">
        <v>0</v>
      </c>
      <c r="G70" s="79">
        <v>5000</v>
      </c>
    </row>
    <row r="71" spans="1:7" ht="14.25" customHeight="1">
      <c r="A71" s="75" t="s">
        <v>406</v>
      </c>
      <c r="B71" s="75" t="s">
        <v>436</v>
      </c>
      <c r="C71" s="75" t="s">
        <v>127</v>
      </c>
      <c r="D71" s="75" t="s">
        <v>437</v>
      </c>
      <c r="E71" s="78">
        <v>141088</v>
      </c>
      <c r="F71" s="78">
        <v>0</v>
      </c>
      <c r="G71" s="79">
        <v>141088</v>
      </c>
    </row>
    <row r="72" spans="1:7" ht="14.25" customHeight="1">
      <c r="A72" s="75" t="s">
        <v>406</v>
      </c>
      <c r="B72" s="75" t="s">
        <v>418</v>
      </c>
      <c r="C72" s="75" t="s">
        <v>127</v>
      </c>
      <c r="D72" s="75" t="s">
        <v>287</v>
      </c>
      <c r="E72" s="78">
        <v>18038</v>
      </c>
      <c r="F72" s="78">
        <v>0</v>
      </c>
      <c r="G72" s="79">
        <v>18038</v>
      </c>
    </row>
    <row r="73" spans="1:7" ht="14.25" customHeight="1">
      <c r="A73" s="75" t="s">
        <v>406</v>
      </c>
      <c r="B73" s="75" t="s">
        <v>419</v>
      </c>
      <c r="C73" s="75" t="s">
        <v>127</v>
      </c>
      <c r="D73" s="75" t="s">
        <v>420</v>
      </c>
      <c r="E73" s="78">
        <v>12025</v>
      </c>
      <c r="F73" s="78">
        <v>0</v>
      </c>
      <c r="G73" s="79">
        <v>12025</v>
      </c>
    </row>
    <row r="74" spans="1:7" ht="14.25" customHeight="1">
      <c r="A74" s="75" t="s">
        <v>406</v>
      </c>
      <c r="B74" s="75" t="s">
        <v>421</v>
      </c>
      <c r="C74" s="75" t="s">
        <v>127</v>
      </c>
      <c r="D74" s="75" t="s">
        <v>291</v>
      </c>
      <c r="E74" s="78">
        <v>23630</v>
      </c>
      <c r="F74" s="78">
        <v>0</v>
      </c>
      <c r="G74" s="79">
        <v>23630</v>
      </c>
    </row>
    <row r="75" spans="1:7" ht="14.25" customHeight="1">
      <c r="A75" s="75"/>
      <c r="B75" s="75"/>
      <c r="C75" s="75" t="s">
        <v>316</v>
      </c>
      <c r="D75" s="75" t="s">
        <v>317</v>
      </c>
      <c r="E75" s="78">
        <v>6258806.9400000004</v>
      </c>
      <c r="F75" s="78">
        <v>5758806.9400000004</v>
      </c>
      <c r="G75" s="79">
        <v>500000</v>
      </c>
    </row>
    <row r="76" spans="1:7" ht="14.25" customHeight="1">
      <c r="A76" s="75"/>
      <c r="B76" s="75"/>
      <c r="C76" s="75" t="s">
        <v>382</v>
      </c>
      <c r="D76" s="75" t="s">
        <v>383</v>
      </c>
      <c r="E76" s="78">
        <v>5733786.9400000004</v>
      </c>
      <c r="F76" s="78">
        <v>5733786.9400000004</v>
      </c>
      <c r="G76" s="79">
        <v>0</v>
      </c>
    </row>
    <row r="77" spans="1:7" ht="14.25" customHeight="1">
      <c r="A77" s="75" t="s">
        <v>384</v>
      </c>
      <c r="B77" s="75" t="s">
        <v>385</v>
      </c>
      <c r="C77" s="75" t="s">
        <v>133</v>
      </c>
      <c r="D77" s="75" t="s">
        <v>386</v>
      </c>
      <c r="E77" s="78">
        <v>2044200</v>
      </c>
      <c r="F77" s="78">
        <v>2044200</v>
      </c>
      <c r="G77" s="79">
        <v>0</v>
      </c>
    </row>
    <row r="78" spans="1:7" ht="14.25" customHeight="1">
      <c r="A78" s="75" t="s">
        <v>384</v>
      </c>
      <c r="B78" s="75" t="s">
        <v>387</v>
      </c>
      <c r="C78" s="75" t="s">
        <v>133</v>
      </c>
      <c r="D78" s="75" t="s">
        <v>388</v>
      </c>
      <c r="E78" s="78">
        <v>203112</v>
      </c>
      <c r="F78" s="78">
        <v>203112</v>
      </c>
      <c r="G78" s="79">
        <v>0</v>
      </c>
    </row>
    <row r="79" spans="1:7" ht="14.25" customHeight="1">
      <c r="A79" s="75" t="s">
        <v>384</v>
      </c>
      <c r="B79" s="75" t="s">
        <v>391</v>
      </c>
      <c r="C79" s="75" t="s">
        <v>133</v>
      </c>
      <c r="D79" s="75" t="s">
        <v>392</v>
      </c>
      <c r="E79" s="78">
        <v>198000</v>
      </c>
      <c r="F79" s="78">
        <v>198000</v>
      </c>
      <c r="G79" s="79">
        <v>0</v>
      </c>
    </row>
    <row r="80" spans="1:7" ht="14.25" customHeight="1">
      <c r="A80" s="75" t="s">
        <v>384</v>
      </c>
      <c r="B80" s="75" t="s">
        <v>393</v>
      </c>
      <c r="C80" s="75" t="s">
        <v>133</v>
      </c>
      <c r="D80" s="75" t="s">
        <v>394</v>
      </c>
      <c r="E80" s="78">
        <v>1462330</v>
      </c>
      <c r="F80" s="78">
        <v>1462330</v>
      </c>
      <c r="G80" s="79">
        <v>0</v>
      </c>
    </row>
    <row r="81" spans="1:7" ht="14.25" customHeight="1">
      <c r="A81" s="75" t="s">
        <v>384</v>
      </c>
      <c r="B81" s="75" t="s">
        <v>395</v>
      </c>
      <c r="C81" s="75" t="s">
        <v>133</v>
      </c>
      <c r="D81" s="75" t="s">
        <v>396</v>
      </c>
      <c r="E81" s="78">
        <v>574492.48</v>
      </c>
      <c r="F81" s="78">
        <v>574492.48</v>
      </c>
      <c r="G81" s="79">
        <v>0</v>
      </c>
    </row>
    <row r="82" spans="1:7" ht="14.25" customHeight="1">
      <c r="A82" s="75" t="s">
        <v>384</v>
      </c>
      <c r="B82" s="75" t="s">
        <v>397</v>
      </c>
      <c r="C82" s="75" t="s">
        <v>133</v>
      </c>
      <c r="D82" s="75" t="s">
        <v>398</v>
      </c>
      <c r="E82" s="78">
        <v>287246.24</v>
      </c>
      <c r="F82" s="78">
        <v>287246.24</v>
      </c>
      <c r="G82" s="79">
        <v>0</v>
      </c>
    </row>
    <row r="83" spans="1:7" ht="14.25" customHeight="1">
      <c r="A83" s="75" t="s">
        <v>384</v>
      </c>
      <c r="B83" s="75" t="s">
        <v>399</v>
      </c>
      <c r="C83" s="75" t="s">
        <v>133</v>
      </c>
      <c r="D83" s="75" t="s">
        <v>400</v>
      </c>
      <c r="E83" s="78">
        <v>228313.05</v>
      </c>
      <c r="F83" s="78">
        <v>228313.05</v>
      </c>
      <c r="G83" s="79">
        <v>0</v>
      </c>
    </row>
    <row r="84" spans="1:7" ht="14.25" customHeight="1">
      <c r="A84" s="75" t="s">
        <v>384</v>
      </c>
      <c r="B84" s="75" t="s">
        <v>401</v>
      </c>
      <c r="C84" s="75" t="s">
        <v>133</v>
      </c>
      <c r="D84" s="75" t="s">
        <v>402</v>
      </c>
      <c r="E84" s="78">
        <v>29677.17</v>
      </c>
      <c r="F84" s="78">
        <v>29677.17</v>
      </c>
      <c r="G84" s="79">
        <v>0</v>
      </c>
    </row>
    <row r="85" spans="1:7" ht="14.25" customHeight="1">
      <c r="A85" s="75" t="s">
        <v>384</v>
      </c>
      <c r="B85" s="75" t="s">
        <v>403</v>
      </c>
      <c r="C85" s="75" t="s">
        <v>133</v>
      </c>
      <c r="D85" s="75" t="s">
        <v>111</v>
      </c>
      <c r="E85" s="78">
        <v>706416</v>
      </c>
      <c r="F85" s="78">
        <v>706416</v>
      </c>
      <c r="G85" s="79">
        <v>0</v>
      </c>
    </row>
    <row r="86" spans="1:7" ht="14.25" customHeight="1">
      <c r="A86" s="75"/>
      <c r="B86" s="75"/>
      <c r="C86" s="75" t="s">
        <v>404</v>
      </c>
      <c r="D86" s="75" t="s">
        <v>405</v>
      </c>
      <c r="E86" s="78">
        <v>500000</v>
      </c>
      <c r="F86" s="78">
        <v>0</v>
      </c>
      <c r="G86" s="79">
        <v>500000</v>
      </c>
    </row>
    <row r="87" spans="1:7" ht="14.25" customHeight="1">
      <c r="A87" s="75" t="s">
        <v>406</v>
      </c>
      <c r="B87" s="75" t="s">
        <v>407</v>
      </c>
      <c r="C87" s="75" t="s">
        <v>133</v>
      </c>
      <c r="D87" s="75" t="s">
        <v>408</v>
      </c>
      <c r="E87" s="78">
        <v>260000</v>
      </c>
      <c r="F87" s="78">
        <v>0</v>
      </c>
      <c r="G87" s="79">
        <v>260000</v>
      </c>
    </row>
    <row r="88" spans="1:7" ht="14.25" customHeight="1">
      <c r="A88" s="75" t="s">
        <v>406</v>
      </c>
      <c r="B88" s="75" t="s">
        <v>431</v>
      </c>
      <c r="C88" s="75" t="s">
        <v>133</v>
      </c>
      <c r="D88" s="75" t="s">
        <v>432</v>
      </c>
      <c r="E88" s="78">
        <v>30000</v>
      </c>
      <c r="F88" s="78">
        <v>0</v>
      </c>
      <c r="G88" s="79">
        <v>30000</v>
      </c>
    </row>
    <row r="89" spans="1:7" ht="14.25" customHeight="1">
      <c r="A89" s="75" t="s">
        <v>406</v>
      </c>
      <c r="B89" s="75" t="s">
        <v>435</v>
      </c>
      <c r="C89" s="75" t="s">
        <v>133</v>
      </c>
      <c r="D89" s="75" t="s">
        <v>289</v>
      </c>
      <c r="E89" s="78">
        <v>20000</v>
      </c>
      <c r="F89" s="78">
        <v>0</v>
      </c>
      <c r="G89" s="79">
        <v>20000</v>
      </c>
    </row>
    <row r="90" spans="1:7" ht="14.25" customHeight="1">
      <c r="A90" s="75" t="s">
        <v>406</v>
      </c>
      <c r="B90" s="75" t="s">
        <v>415</v>
      </c>
      <c r="C90" s="75" t="s">
        <v>133</v>
      </c>
      <c r="D90" s="75" t="s">
        <v>285</v>
      </c>
      <c r="E90" s="78">
        <v>20000</v>
      </c>
      <c r="F90" s="78">
        <v>0</v>
      </c>
      <c r="G90" s="79">
        <v>20000</v>
      </c>
    </row>
    <row r="91" spans="1:7" ht="14.25" customHeight="1">
      <c r="A91" s="75" t="s">
        <v>406</v>
      </c>
      <c r="B91" s="75" t="s">
        <v>418</v>
      </c>
      <c r="C91" s="75" t="s">
        <v>133</v>
      </c>
      <c r="D91" s="75" t="s">
        <v>287</v>
      </c>
      <c r="E91" s="78">
        <v>120000</v>
      </c>
      <c r="F91" s="78">
        <v>0</v>
      </c>
      <c r="G91" s="79">
        <v>120000</v>
      </c>
    </row>
    <row r="92" spans="1:7" ht="14.25" customHeight="1">
      <c r="A92" s="75" t="s">
        <v>406</v>
      </c>
      <c r="B92" s="75" t="s">
        <v>421</v>
      </c>
      <c r="C92" s="75" t="s">
        <v>133</v>
      </c>
      <c r="D92" s="75" t="s">
        <v>291</v>
      </c>
      <c r="E92" s="78">
        <v>50000</v>
      </c>
      <c r="F92" s="78">
        <v>0</v>
      </c>
      <c r="G92" s="79">
        <v>50000</v>
      </c>
    </row>
    <row r="93" spans="1:7" ht="14.25" customHeight="1">
      <c r="A93" s="75"/>
      <c r="B93" s="75"/>
      <c r="C93" s="75" t="s">
        <v>422</v>
      </c>
      <c r="D93" s="75" t="s">
        <v>423</v>
      </c>
      <c r="E93" s="78">
        <v>25020</v>
      </c>
      <c r="F93" s="78">
        <v>25020</v>
      </c>
      <c r="G93" s="79">
        <v>0</v>
      </c>
    </row>
    <row r="94" spans="1:7" ht="14.25" customHeight="1">
      <c r="A94" s="75" t="s">
        <v>424</v>
      </c>
      <c r="B94" s="75" t="s">
        <v>425</v>
      </c>
      <c r="C94" s="75" t="s">
        <v>133</v>
      </c>
      <c r="D94" s="75" t="s">
        <v>426</v>
      </c>
      <c r="E94" s="78">
        <v>24480</v>
      </c>
      <c r="F94" s="78">
        <v>24480</v>
      </c>
      <c r="G94" s="79">
        <v>0</v>
      </c>
    </row>
    <row r="95" spans="1:7" ht="14.25" customHeight="1">
      <c r="A95" s="75" t="s">
        <v>424</v>
      </c>
      <c r="B95" s="75" t="s">
        <v>427</v>
      </c>
      <c r="C95" s="75" t="s">
        <v>133</v>
      </c>
      <c r="D95" s="75" t="s">
        <v>428</v>
      </c>
      <c r="E95" s="78">
        <v>540</v>
      </c>
      <c r="F95" s="78">
        <v>540</v>
      </c>
      <c r="G95" s="79">
        <v>0</v>
      </c>
    </row>
    <row r="96" spans="1:7" ht="14.25" customHeight="1">
      <c r="A96" s="75"/>
      <c r="B96" s="75"/>
      <c r="C96" s="75" t="s">
        <v>318</v>
      </c>
      <c r="D96" s="75" t="s">
        <v>319</v>
      </c>
      <c r="E96" s="78">
        <v>1819000.55</v>
      </c>
      <c r="F96" s="78">
        <v>1572200.55</v>
      </c>
      <c r="G96" s="79">
        <v>246800</v>
      </c>
    </row>
    <row r="97" spans="1:7" ht="14.25" customHeight="1">
      <c r="A97" s="75"/>
      <c r="B97" s="75"/>
      <c r="C97" s="75" t="s">
        <v>382</v>
      </c>
      <c r="D97" s="75" t="s">
        <v>383</v>
      </c>
      <c r="E97" s="78">
        <v>1572020.55</v>
      </c>
      <c r="F97" s="78">
        <v>1572020.55</v>
      </c>
      <c r="G97" s="79">
        <v>0</v>
      </c>
    </row>
    <row r="98" spans="1:7" ht="14.25" customHeight="1">
      <c r="A98" s="75" t="s">
        <v>384</v>
      </c>
      <c r="B98" s="75" t="s">
        <v>385</v>
      </c>
      <c r="C98" s="75" t="s">
        <v>138</v>
      </c>
      <c r="D98" s="75" t="s">
        <v>386</v>
      </c>
      <c r="E98" s="78">
        <v>553884</v>
      </c>
      <c r="F98" s="78">
        <v>553884</v>
      </c>
      <c r="G98" s="79">
        <v>0</v>
      </c>
    </row>
    <row r="99" spans="1:7" ht="14.25" customHeight="1">
      <c r="A99" s="75" t="s">
        <v>384</v>
      </c>
      <c r="B99" s="75" t="s">
        <v>387</v>
      </c>
      <c r="C99" s="75" t="s">
        <v>138</v>
      </c>
      <c r="D99" s="75" t="s">
        <v>388</v>
      </c>
      <c r="E99" s="78">
        <v>387996</v>
      </c>
      <c r="F99" s="78">
        <v>387996</v>
      </c>
      <c r="G99" s="79">
        <v>0</v>
      </c>
    </row>
    <row r="100" spans="1:7" ht="14.25" customHeight="1">
      <c r="A100" s="75" t="s">
        <v>384</v>
      </c>
      <c r="B100" s="75" t="s">
        <v>389</v>
      </c>
      <c r="C100" s="75" t="s">
        <v>138</v>
      </c>
      <c r="D100" s="75" t="s">
        <v>390</v>
      </c>
      <c r="E100" s="78">
        <v>46157</v>
      </c>
      <c r="F100" s="78">
        <v>46157</v>
      </c>
      <c r="G100" s="79">
        <v>0</v>
      </c>
    </row>
    <row r="101" spans="1:7" ht="14.25" customHeight="1">
      <c r="A101" s="75" t="s">
        <v>384</v>
      </c>
      <c r="B101" s="75" t="s">
        <v>391</v>
      </c>
      <c r="C101" s="75" t="s">
        <v>138</v>
      </c>
      <c r="D101" s="75" t="s">
        <v>392</v>
      </c>
      <c r="E101" s="78">
        <v>59400</v>
      </c>
      <c r="F101" s="78">
        <v>59400</v>
      </c>
      <c r="G101" s="79">
        <v>0</v>
      </c>
    </row>
    <row r="102" spans="1:7" ht="14.25" customHeight="1">
      <c r="A102" s="75" t="s">
        <v>384</v>
      </c>
      <c r="B102" s="75" t="s">
        <v>395</v>
      </c>
      <c r="C102" s="75" t="s">
        <v>138</v>
      </c>
      <c r="D102" s="75" t="s">
        <v>396</v>
      </c>
      <c r="E102" s="78">
        <v>157836.32</v>
      </c>
      <c r="F102" s="78">
        <v>157836.32</v>
      </c>
      <c r="G102" s="79">
        <v>0</v>
      </c>
    </row>
    <row r="103" spans="1:7" ht="14.25" customHeight="1">
      <c r="A103" s="75" t="s">
        <v>384</v>
      </c>
      <c r="B103" s="75" t="s">
        <v>397</v>
      </c>
      <c r="C103" s="75" t="s">
        <v>138</v>
      </c>
      <c r="D103" s="75" t="s">
        <v>398</v>
      </c>
      <c r="E103" s="78">
        <v>78918.16</v>
      </c>
      <c r="F103" s="78">
        <v>78918.16</v>
      </c>
      <c r="G103" s="79">
        <v>0</v>
      </c>
    </row>
    <row r="104" spans="1:7" ht="14.25" customHeight="1">
      <c r="A104" s="75" t="s">
        <v>384</v>
      </c>
      <c r="B104" s="75" t="s">
        <v>399</v>
      </c>
      <c r="C104" s="75" t="s">
        <v>138</v>
      </c>
      <c r="D104" s="75" t="s">
        <v>400</v>
      </c>
      <c r="E104" s="78">
        <v>60878.43</v>
      </c>
      <c r="F104" s="78">
        <v>60878.43</v>
      </c>
      <c r="G104" s="79">
        <v>0</v>
      </c>
    </row>
    <row r="105" spans="1:7" ht="14.25" customHeight="1">
      <c r="A105" s="75" t="s">
        <v>384</v>
      </c>
      <c r="B105" s="75" t="s">
        <v>401</v>
      </c>
      <c r="C105" s="75" t="s">
        <v>138</v>
      </c>
      <c r="D105" s="75" t="s">
        <v>402</v>
      </c>
      <c r="E105" s="78">
        <v>7904.31</v>
      </c>
      <c r="F105" s="78">
        <v>7904.31</v>
      </c>
      <c r="G105" s="79">
        <v>0</v>
      </c>
    </row>
    <row r="106" spans="1:7" ht="14.25" customHeight="1">
      <c r="A106" s="75" t="s">
        <v>384</v>
      </c>
      <c r="B106" s="75" t="s">
        <v>403</v>
      </c>
      <c r="C106" s="75" t="s">
        <v>138</v>
      </c>
      <c r="D106" s="75" t="s">
        <v>111</v>
      </c>
      <c r="E106" s="78">
        <v>214488</v>
      </c>
      <c r="F106" s="78">
        <v>214488</v>
      </c>
      <c r="G106" s="79">
        <v>0</v>
      </c>
    </row>
    <row r="107" spans="1:7" ht="14.25" customHeight="1">
      <c r="A107" s="75" t="s">
        <v>384</v>
      </c>
      <c r="B107" s="75" t="s">
        <v>438</v>
      </c>
      <c r="C107" s="75" t="s">
        <v>138</v>
      </c>
      <c r="D107" s="75" t="s">
        <v>274</v>
      </c>
      <c r="E107" s="78">
        <v>4558.33</v>
      </c>
      <c r="F107" s="78">
        <v>4558.33</v>
      </c>
      <c r="G107" s="79">
        <v>0</v>
      </c>
    </row>
    <row r="108" spans="1:7" ht="14.25" customHeight="1">
      <c r="A108" s="75"/>
      <c r="B108" s="75"/>
      <c r="C108" s="75" t="s">
        <v>404</v>
      </c>
      <c r="D108" s="75" t="s">
        <v>405</v>
      </c>
      <c r="E108" s="78">
        <v>246800</v>
      </c>
      <c r="F108" s="78">
        <v>0</v>
      </c>
      <c r="G108" s="79">
        <v>246800</v>
      </c>
    </row>
    <row r="109" spans="1:7" ht="14.25" customHeight="1">
      <c r="A109" s="75" t="s">
        <v>406</v>
      </c>
      <c r="B109" s="75" t="s">
        <v>407</v>
      </c>
      <c r="C109" s="75" t="s">
        <v>138</v>
      </c>
      <c r="D109" s="75" t="s">
        <v>408</v>
      </c>
      <c r="E109" s="78">
        <v>20000</v>
      </c>
      <c r="F109" s="78">
        <v>0</v>
      </c>
      <c r="G109" s="79">
        <v>20000</v>
      </c>
    </row>
    <row r="110" spans="1:7" ht="14.25" customHeight="1">
      <c r="A110" s="75" t="s">
        <v>406</v>
      </c>
      <c r="B110" s="75" t="s">
        <v>431</v>
      </c>
      <c r="C110" s="75" t="s">
        <v>138</v>
      </c>
      <c r="D110" s="75" t="s">
        <v>432</v>
      </c>
      <c r="E110" s="78">
        <v>5000</v>
      </c>
      <c r="F110" s="78">
        <v>0</v>
      </c>
      <c r="G110" s="79">
        <v>5000</v>
      </c>
    </row>
    <row r="111" spans="1:7" ht="14.25" customHeight="1">
      <c r="A111" s="75" t="s">
        <v>406</v>
      </c>
      <c r="B111" s="75" t="s">
        <v>413</v>
      </c>
      <c r="C111" s="75" t="s">
        <v>138</v>
      </c>
      <c r="D111" s="75" t="s">
        <v>414</v>
      </c>
      <c r="E111" s="78">
        <v>20000</v>
      </c>
      <c r="F111" s="78">
        <v>0</v>
      </c>
      <c r="G111" s="79">
        <v>20000</v>
      </c>
    </row>
    <row r="112" spans="1:7" ht="14.25" customHeight="1">
      <c r="A112" s="75" t="s">
        <v>406</v>
      </c>
      <c r="B112" s="75" t="s">
        <v>433</v>
      </c>
      <c r="C112" s="75" t="s">
        <v>138</v>
      </c>
      <c r="D112" s="75" t="s">
        <v>434</v>
      </c>
      <c r="E112" s="78">
        <v>10000</v>
      </c>
      <c r="F112" s="78">
        <v>0</v>
      </c>
      <c r="G112" s="79">
        <v>10000</v>
      </c>
    </row>
    <row r="113" spans="1:7" ht="14.25" customHeight="1">
      <c r="A113" s="75" t="s">
        <v>406</v>
      </c>
      <c r="B113" s="75" t="s">
        <v>435</v>
      </c>
      <c r="C113" s="75" t="s">
        <v>138</v>
      </c>
      <c r="D113" s="75" t="s">
        <v>289</v>
      </c>
      <c r="E113" s="78">
        <v>2000</v>
      </c>
      <c r="F113" s="78">
        <v>0</v>
      </c>
      <c r="G113" s="79">
        <v>2000</v>
      </c>
    </row>
    <row r="114" spans="1:7" ht="14.25" customHeight="1">
      <c r="A114" s="75" t="s">
        <v>406</v>
      </c>
      <c r="B114" s="75" t="s">
        <v>415</v>
      </c>
      <c r="C114" s="75" t="s">
        <v>138</v>
      </c>
      <c r="D114" s="75" t="s">
        <v>285</v>
      </c>
      <c r="E114" s="78">
        <v>5000</v>
      </c>
      <c r="F114" s="78">
        <v>0</v>
      </c>
      <c r="G114" s="79">
        <v>5000</v>
      </c>
    </row>
    <row r="115" spans="1:7" ht="14.25" customHeight="1">
      <c r="A115" s="75" t="s">
        <v>406</v>
      </c>
      <c r="B115" s="75" t="s">
        <v>436</v>
      </c>
      <c r="C115" s="75" t="s">
        <v>138</v>
      </c>
      <c r="D115" s="75" t="s">
        <v>437</v>
      </c>
      <c r="E115" s="78">
        <v>38400</v>
      </c>
      <c r="F115" s="78">
        <v>0</v>
      </c>
      <c r="G115" s="79">
        <v>38400</v>
      </c>
    </row>
    <row r="116" spans="1:7" ht="14.25" customHeight="1">
      <c r="A116" s="75" t="s">
        <v>406</v>
      </c>
      <c r="B116" s="75" t="s">
        <v>418</v>
      </c>
      <c r="C116" s="75" t="s">
        <v>138</v>
      </c>
      <c r="D116" s="75" t="s">
        <v>287</v>
      </c>
      <c r="E116" s="78">
        <v>10000</v>
      </c>
      <c r="F116" s="78">
        <v>0</v>
      </c>
      <c r="G116" s="79">
        <v>10000</v>
      </c>
    </row>
    <row r="117" spans="1:7" ht="14.25" customHeight="1">
      <c r="A117" s="75" t="s">
        <v>406</v>
      </c>
      <c r="B117" s="75" t="s">
        <v>419</v>
      </c>
      <c r="C117" s="75" t="s">
        <v>138</v>
      </c>
      <c r="D117" s="75" t="s">
        <v>420</v>
      </c>
      <c r="E117" s="78">
        <v>100800</v>
      </c>
      <c r="F117" s="78">
        <v>0</v>
      </c>
      <c r="G117" s="79">
        <v>100800</v>
      </c>
    </row>
    <row r="118" spans="1:7" ht="14.25" customHeight="1">
      <c r="A118" s="75" t="s">
        <v>406</v>
      </c>
      <c r="B118" s="75" t="s">
        <v>421</v>
      </c>
      <c r="C118" s="75" t="s">
        <v>138</v>
      </c>
      <c r="D118" s="75" t="s">
        <v>291</v>
      </c>
      <c r="E118" s="78">
        <v>35600</v>
      </c>
      <c r="F118" s="78">
        <v>0</v>
      </c>
      <c r="G118" s="79">
        <v>35600</v>
      </c>
    </row>
    <row r="119" spans="1:7" ht="14.25" customHeight="1">
      <c r="A119" s="75"/>
      <c r="B119" s="75"/>
      <c r="C119" s="75" t="s">
        <v>422</v>
      </c>
      <c r="D119" s="75" t="s">
        <v>423</v>
      </c>
      <c r="E119" s="78">
        <v>180</v>
      </c>
      <c r="F119" s="78">
        <v>180</v>
      </c>
      <c r="G119" s="79">
        <v>0</v>
      </c>
    </row>
    <row r="120" spans="1:7" ht="14.25" customHeight="1">
      <c r="A120" s="75" t="s">
        <v>424</v>
      </c>
      <c r="B120" s="75" t="s">
        <v>427</v>
      </c>
      <c r="C120" s="75" t="s">
        <v>138</v>
      </c>
      <c r="D120" s="75" t="s">
        <v>428</v>
      </c>
      <c r="E120" s="78">
        <v>180</v>
      </c>
      <c r="F120" s="78">
        <v>180</v>
      </c>
      <c r="G120" s="79">
        <v>0</v>
      </c>
    </row>
    <row r="121" spans="1:7" ht="14.25" customHeight="1">
      <c r="A121" s="75"/>
      <c r="B121" s="75"/>
      <c r="C121" s="75" t="s">
        <v>322</v>
      </c>
      <c r="D121" s="75" t="s">
        <v>323</v>
      </c>
      <c r="E121" s="78">
        <v>1145741.8999999999</v>
      </c>
      <c r="F121" s="78">
        <v>1145741.8999999999</v>
      </c>
      <c r="G121" s="79">
        <v>0</v>
      </c>
    </row>
    <row r="122" spans="1:7" ht="14.25" customHeight="1">
      <c r="A122" s="75"/>
      <c r="B122" s="75"/>
      <c r="C122" s="75" t="s">
        <v>382</v>
      </c>
      <c r="D122" s="75" t="s">
        <v>383</v>
      </c>
      <c r="E122" s="78">
        <v>1145741.8999999999</v>
      </c>
      <c r="F122" s="78">
        <v>1145741.8999999999</v>
      </c>
      <c r="G122" s="79">
        <v>0</v>
      </c>
    </row>
    <row r="123" spans="1:7" ht="14.25" customHeight="1">
      <c r="A123" s="75" t="s">
        <v>384</v>
      </c>
      <c r="B123" s="75" t="s">
        <v>385</v>
      </c>
      <c r="C123" s="75" t="s">
        <v>142</v>
      </c>
      <c r="D123" s="75" t="s">
        <v>386</v>
      </c>
      <c r="E123" s="78">
        <v>859543.2</v>
      </c>
      <c r="F123" s="78">
        <v>859543.2</v>
      </c>
      <c r="G123" s="79">
        <v>0</v>
      </c>
    </row>
    <row r="124" spans="1:7" ht="14.25" customHeight="1">
      <c r="A124" s="75" t="s">
        <v>384</v>
      </c>
      <c r="B124" s="75" t="s">
        <v>387</v>
      </c>
      <c r="C124" s="75" t="s">
        <v>142</v>
      </c>
      <c r="D124" s="75" t="s">
        <v>388</v>
      </c>
      <c r="E124" s="78">
        <v>121658.4</v>
      </c>
      <c r="F124" s="78">
        <v>121658.4</v>
      </c>
      <c r="G124" s="79">
        <v>0</v>
      </c>
    </row>
    <row r="125" spans="1:7" ht="14.25" customHeight="1">
      <c r="A125" s="75" t="s">
        <v>384</v>
      </c>
      <c r="B125" s="75" t="s">
        <v>399</v>
      </c>
      <c r="C125" s="75" t="s">
        <v>142</v>
      </c>
      <c r="D125" s="75" t="s">
        <v>400</v>
      </c>
      <c r="E125" s="78">
        <v>52826.1</v>
      </c>
      <c r="F125" s="78">
        <v>52826.1</v>
      </c>
      <c r="G125" s="79">
        <v>0</v>
      </c>
    </row>
    <row r="126" spans="1:7" ht="14.25" customHeight="1">
      <c r="A126" s="75" t="s">
        <v>384</v>
      </c>
      <c r="B126" s="75" t="s">
        <v>401</v>
      </c>
      <c r="C126" s="75" t="s">
        <v>142</v>
      </c>
      <c r="D126" s="75" t="s">
        <v>402</v>
      </c>
      <c r="E126" s="78">
        <v>7794.01</v>
      </c>
      <c r="F126" s="78">
        <v>7794.01</v>
      </c>
      <c r="G126" s="79">
        <v>0</v>
      </c>
    </row>
    <row r="127" spans="1:7" ht="14.25" customHeight="1">
      <c r="A127" s="75" t="s">
        <v>384</v>
      </c>
      <c r="B127" s="75" t="s">
        <v>403</v>
      </c>
      <c r="C127" s="75" t="s">
        <v>142</v>
      </c>
      <c r="D127" s="75" t="s">
        <v>111</v>
      </c>
      <c r="E127" s="78">
        <v>103920.19</v>
      </c>
      <c r="F127" s="78">
        <v>103920.19</v>
      </c>
      <c r="G127" s="79">
        <v>0</v>
      </c>
    </row>
    <row r="128" spans="1:7" ht="14.25" customHeight="1">
      <c r="A128" s="75"/>
      <c r="B128" s="75"/>
      <c r="C128" s="75" t="s">
        <v>324</v>
      </c>
      <c r="D128" s="75" t="s">
        <v>325</v>
      </c>
      <c r="E128" s="78">
        <v>619028.67000000004</v>
      </c>
      <c r="F128" s="78">
        <v>619028.67000000004</v>
      </c>
      <c r="G128" s="79">
        <v>0</v>
      </c>
    </row>
    <row r="129" spans="1:7" ht="14.25" customHeight="1">
      <c r="A129" s="75"/>
      <c r="B129" s="75"/>
      <c r="C129" s="75" t="s">
        <v>382</v>
      </c>
      <c r="D129" s="75" t="s">
        <v>383</v>
      </c>
      <c r="E129" s="78">
        <v>619028.67000000004</v>
      </c>
      <c r="F129" s="78">
        <v>619028.67000000004</v>
      </c>
      <c r="G129" s="79">
        <v>0</v>
      </c>
    </row>
    <row r="130" spans="1:7" ht="14.25" customHeight="1">
      <c r="A130" s="75" t="s">
        <v>384</v>
      </c>
      <c r="B130" s="75" t="s">
        <v>385</v>
      </c>
      <c r="C130" s="75" t="s">
        <v>146</v>
      </c>
      <c r="D130" s="75" t="s">
        <v>386</v>
      </c>
      <c r="E130" s="78">
        <v>491450.4</v>
      </c>
      <c r="F130" s="78">
        <v>491450.4</v>
      </c>
      <c r="G130" s="79">
        <v>0</v>
      </c>
    </row>
    <row r="131" spans="1:7" ht="14.25" customHeight="1">
      <c r="A131" s="75" t="s">
        <v>384</v>
      </c>
      <c r="B131" s="75" t="s">
        <v>387</v>
      </c>
      <c r="C131" s="75" t="s">
        <v>146</v>
      </c>
      <c r="D131" s="75" t="s">
        <v>388</v>
      </c>
      <c r="E131" s="78">
        <v>33570</v>
      </c>
      <c r="F131" s="78">
        <v>33570</v>
      </c>
      <c r="G131" s="79">
        <v>0</v>
      </c>
    </row>
    <row r="132" spans="1:7" ht="14.25" customHeight="1">
      <c r="A132" s="75" t="s">
        <v>384</v>
      </c>
      <c r="B132" s="75" t="s">
        <v>399</v>
      </c>
      <c r="C132" s="75" t="s">
        <v>146</v>
      </c>
      <c r="D132" s="75" t="s">
        <v>400</v>
      </c>
      <c r="E132" s="78">
        <v>30181.599999999999</v>
      </c>
      <c r="F132" s="78">
        <v>30181.599999999999</v>
      </c>
      <c r="G132" s="79">
        <v>0</v>
      </c>
    </row>
    <row r="133" spans="1:7" ht="14.25" customHeight="1">
      <c r="A133" s="75" t="s">
        <v>384</v>
      </c>
      <c r="B133" s="75" t="s">
        <v>401</v>
      </c>
      <c r="C133" s="75" t="s">
        <v>146</v>
      </c>
      <c r="D133" s="75" t="s">
        <v>402</v>
      </c>
      <c r="E133" s="78">
        <v>4453.0200000000004</v>
      </c>
      <c r="F133" s="78">
        <v>4453.0200000000004</v>
      </c>
      <c r="G133" s="79">
        <v>0</v>
      </c>
    </row>
    <row r="134" spans="1:7" ht="14.25" customHeight="1">
      <c r="A134" s="75" t="s">
        <v>384</v>
      </c>
      <c r="B134" s="75" t="s">
        <v>403</v>
      </c>
      <c r="C134" s="75" t="s">
        <v>146</v>
      </c>
      <c r="D134" s="75" t="s">
        <v>111</v>
      </c>
      <c r="E134" s="78">
        <v>59373.65</v>
      </c>
      <c r="F134" s="78">
        <v>59373.65</v>
      </c>
      <c r="G134" s="79">
        <v>0</v>
      </c>
    </row>
    <row r="135" spans="1:7" ht="14.25" customHeight="1">
      <c r="A135" s="75"/>
      <c r="B135" s="75"/>
      <c r="C135" s="75" t="s">
        <v>326</v>
      </c>
      <c r="D135" s="75" t="s">
        <v>327</v>
      </c>
      <c r="E135" s="78">
        <v>655629.18999999994</v>
      </c>
      <c r="F135" s="78">
        <v>655629.18999999994</v>
      </c>
      <c r="G135" s="79">
        <v>0</v>
      </c>
    </row>
    <row r="136" spans="1:7" ht="14.25" customHeight="1">
      <c r="A136" s="75"/>
      <c r="B136" s="75"/>
      <c r="C136" s="75" t="s">
        <v>382</v>
      </c>
      <c r="D136" s="75" t="s">
        <v>383</v>
      </c>
      <c r="E136" s="78">
        <v>655629.18999999994</v>
      </c>
      <c r="F136" s="78">
        <v>655629.18999999994</v>
      </c>
      <c r="G136" s="79">
        <v>0</v>
      </c>
    </row>
    <row r="137" spans="1:7" ht="14.25" customHeight="1">
      <c r="A137" s="75" t="s">
        <v>384</v>
      </c>
      <c r="B137" s="75" t="s">
        <v>385</v>
      </c>
      <c r="C137" s="75" t="s">
        <v>149</v>
      </c>
      <c r="D137" s="75" t="s">
        <v>386</v>
      </c>
      <c r="E137" s="78">
        <v>516686.4</v>
      </c>
      <c r="F137" s="78">
        <v>516686.4</v>
      </c>
      <c r="G137" s="79">
        <v>0</v>
      </c>
    </row>
    <row r="138" spans="1:7" ht="14.25" customHeight="1">
      <c r="A138" s="75" t="s">
        <v>384</v>
      </c>
      <c r="B138" s="75" t="s">
        <v>387</v>
      </c>
      <c r="C138" s="75" t="s">
        <v>149</v>
      </c>
      <c r="D138" s="75" t="s">
        <v>388</v>
      </c>
      <c r="E138" s="78">
        <v>40010.400000000001</v>
      </c>
      <c r="F138" s="78">
        <v>40010.400000000001</v>
      </c>
      <c r="G138" s="79">
        <v>0</v>
      </c>
    </row>
    <row r="139" spans="1:7" ht="14.25" customHeight="1">
      <c r="A139" s="75" t="s">
        <v>384</v>
      </c>
      <c r="B139" s="75" t="s">
        <v>399</v>
      </c>
      <c r="C139" s="75" t="s">
        <v>149</v>
      </c>
      <c r="D139" s="75" t="s">
        <v>400</v>
      </c>
      <c r="E139" s="78">
        <v>31762.5</v>
      </c>
      <c r="F139" s="78">
        <v>31762.5</v>
      </c>
      <c r="G139" s="79">
        <v>0</v>
      </c>
    </row>
    <row r="140" spans="1:7" ht="14.25" customHeight="1">
      <c r="A140" s="75" t="s">
        <v>384</v>
      </c>
      <c r="B140" s="75" t="s">
        <v>401</v>
      </c>
      <c r="C140" s="75" t="s">
        <v>149</v>
      </c>
      <c r="D140" s="75" t="s">
        <v>402</v>
      </c>
      <c r="E140" s="78">
        <v>4686.2700000000004</v>
      </c>
      <c r="F140" s="78">
        <v>4686.2700000000004</v>
      </c>
      <c r="G140" s="79">
        <v>0</v>
      </c>
    </row>
    <row r="141" spans="1:7" ht="14.25" customHeight="1">
      <c r="A141" s="75" t="s">
        <v>384</v>
      </c>
      <c r="B141" s="75" t="s">
        <v>403</v>
      </c>
      <c r="C141" s="75" t="s">
        <v>149</v>
      </c>
      <c r="D141" s="75" t="s">
        <v>111</v>
      </c>
      <c r="E141" s="78">
        <v>62483.62</v>
      </c>
      <c r="F141" s="78">
        <v>62483.62</v>
      </c>
      <c r="G141" s="79">
        <v>0</v>
      </c>
    </row>
    <row r="142" spans="1:7" ht="14.25" customHeight="1">
      <c r="A142" s="75"/>
      <c r="B142" s="75"/>
      <c r="C142" s="75" t="s">
        <v>328</v>
      </c>
      <c r="D142" s="75" t="s">
        <v>329</v>
      </c>
      <c r="E142" s="78">
        <v>646537.39</v>
      </c>
      <c r="F142" s="78">
        <v>646537.39</v>
      </c>
      <c r="G142" s="79">
        <v>0</v>
      </c>
    </row>
    <row r="143" spans="1:7" ht="14.25" customHeight="1">
      <c r="A143" s="75"/>
      <c r="B143" s="75"/>
      <c r="C143" s="75" t="s">
        <v>382</v>
      </c>
      <c r="D143" s="75" t="s">
        <v>383</v>
      </c>
      <c r="E143" s="78">
        <v>646537.39</v>
      </c>
      <c r="F143" s="78">
        <v>646537.39</v>
      </c>
      <c r="G143" s="79">
        <v>0</v>
      </c>
    </row>
    <row r="144" spans="1:7" ht="14.25" customHeight="1">
      <c r="A144" s="75" t="s">
        <v>384</v>
      </c>
      <c r="B144" s="75" t="s">
        <v>385</v>
      </c>
      <c r="C144" s="75" t="s">
        <v>152</v>
      </c>
      <c r="D144" s="75" t="s">
        <v>386</v>
      </c>
      <c r="E144" s="78">
        <v>511761.6</v>
      </c>
      <c r="F144" s="78">
        <v>511761.6</v>
      </c>
      <c r="G144" s="79">
        <v>0</v>
      </c>
    </row>
    <row r="145" spans="1:7" ht="14.25" customHeight="1">
      <c r="A145" s="75" t="s">
        <v>384</v>
      </c>
      <c r="B145" s="75" t="s">
        <v>387</v>
      </c>
      <c r="C145" s="75" t="s">
        <v>152</v>
      </c>
      <c r="D145" s="75" t="s">
        <v>388</v>
      </c>
      <c r="E145" s="78">
        <v>36835.199999999997</v>
      </c>
      <c r="F145" s="78">
        <v>36835.199999999997</v>
      </c>
      <c r="G145" s="79">
        <v>0</v>
      </c>
    </row>
    <row r="146" spans="1:7" ht="14.25" customHeight="1">
      <c r="A146" s="75" t="s">
        <v>384</v>
      </c>
      <c r="B146" s="75" t="s">
        <v>399</v>
      </c>
      <c r="C146" s="75" t="s">
        <v>152</v>
      </c>
      <c r="D146" s="75" t="s">
        <v>400</v>
      </c>
      <c r="E146" s="78">
        <v>31444.080000000002</v>
      </c>
      <c r="F146" s="78">
        <v>31444.080000000002</v>
      </c>
      <c r="G146" s="79">
        <v>0</v>
      </c>
    </row>
    <row r="147" spans="1:7" ht="14.25" customHeight="1">
      <c r="A147" s="75" t="s">
        <v>384</v>
      </c>
      <c r="B147" s="75" t="s">
        <v>401</v>
      </c>
      <c r="C147" s="75" t="s">
        <v>152</v>
      </c>
      <c r="D147" s="75" t="s">
        <v>402</v>
      </c>
      <c r="E147" s="78">
        <v>4639.29</v>
      </c>
      <c r="F147" s="78">
        <v>4639.29</v>
      </c>
      <c r="G147" s="79">
        <v>0</v>
      </c>
    </row>
    <row r="148" spans="1:7" ht="14.25" customHeight="1">
      <c r="A148" s="75" t="s">
        <v>384</v>
      </c>
      <c r="B148" s="75" t="s">
        <v>403</v>
      </c>
      <c r="C148" s="75" t="s">
        <v>152</v>
      </c>
      <c r="D148" s="75" t="s">
        <v>111</v>
      </c>
      <c r="E148" s="78">
        <v>61857.22</v>
      </c>
      <c r="F148" s="78">
        <v>61857.22</v>
      </c>
      <c r="G148" s="79">
        <v>0</v>
      </c>
    </row>
    <row r="149" spans="1:7" ht="14.25" customHeight="1">
      <c r="A149" s="75"/>
      <c r="B149" s="75"/>
      <c r="C149" s="75" t="s">
        <v>330</v>
      </c>
      <c r="D149" s="75" t="s">
        <v>331</v>
      </c>
      <c r="E149" s="78">
        <v>518537.74</v>
      </c>
      <c r="F149" s="78">
        <v>518537.74</v>
      </c>
      <c r="G149" s="79">
        <v>0</v>
      </c>
    </row>
    <row r="150" spans="1:7" ht="14.25" customHeight="1">
      <c r="A150" s="75"/>
      <c r="B150" s="75"/>
      <c r="C150" s="75" t="s">
        <v>382</v>
      </c>
      <c r="D150" s="75" t="s">
        <v>383</v>
      </c>
      <c r="E150" s="78">
        <v>518537.74</v>
      </c>
      <c r="F150" s="78">
        <v>518537.74</v>
      </c>
      <c r="G150" s="79">
        <v>0</v>
      </c>
    </row>
    <row r="151" spans="1:7" ht="14.25" customHeight="1">
      <c r="A151" s="75" t="s">
        <v>384</v>
      </c>
      <c r="B151" s="75" t="s">
        <v>385</v>
      </c>
      <c r="C151" s="75" t="s">
        <v>155</v>
      </c>
      <c r="D151" s="75" t="s">
        <v>386</v>
      </c>
      <c r="E151" s="78">
        <v>409680</v>
      </c>
      <c r="F151" s="78">
        <v>409680</v>
      </c>
      <c r="G151" s="79">
        <v>0</v>
      </c>
    </row>
    <row r="152" spans="1:7" ht="14.25" customHeight="1">
      <c r="A152" s="75" t="s">
        <v>384</v>
      </c>
      <c r="B152" s="75" t="s">
        <v>387</v>
      </c>
      <c r="C152" s="75" t="s">
        <v>155</v>
      </c>
      <c r="D152" s="75" t="s">
        <v>388</v>
      </c>
      <c r="E152" s="78">
        <v>30434.400000000001</v>
      </c>
      <c r="F152" s="78">
        <v>30434.400000000001</v>
      </c>
      <c r="G152" s="79">
        <v>0</v>
      </c>
    </row>
    <row r="153" spans="1:7" ht="14.25" customHeight="1">
      <c r="A153" s="75" t="s">
        <v>384</v>
      </c>
      <c r="B153" s="75" t="s">
        <v>399</v>
      </c>
      <c r="C153" s="75" t="s">
        <v>155</v>
      </c>
      <c r="D153" s="75" t="s">
        <v>400</v>
      </c>
      <c r="E153" s="78">
        <v>25178.02</v>
      </c>
      <c r="F153" s="78">
        <v>25178.02</v>
      </c>
      <c r="G153" s="79">
        <v>0</v>
      </c>
    </row>
    <row r="154" spans="1:7" ht="14.25" customHeight="1">
      <c r="A154" s="75" t="s">
        <v>384</v>
      </c>
      <c r="B154" s="75" t="s">
        <v>401</v>
      </c>
      <c r="C154" s="75" t="s">
        <v>155</v>
      </c>
      <c r="D154" s="75" t="s">
        <v>402</v>
      </c>
      <c r="E154" s="78">
        <v>3714.79</v>
      </c>
      <c r="F154" s="78">
        <v>3714.79</v>
      </c>
      <c r="G154" s="79">
        <v>0</v>
      </c>
    </row>
    <row r="155" spans="1:7" ht="14.25" customHeight="1">
      <c r="A155" s="75" t="s">
        <v>384</v>
      </c>
      <c r="B155" s="75" t="s">
        <v>403</v>
      </c>
      <c r="C155" s="75" t="s">
        <v>155</v>
      </c>
      <c r="D155" s="75" t="s">
        <v>111</v>
      </c>
      <c r="E155" s="78">
        <v>49530.53</v>
      </c>
      <c r="F155" s="78">
        <v>49530.53</v>
      </c>
      <c r="G155" s="79">
        <v>0</v>
      </c>
    </row>
    <row r="156" spans="1:7" ht="14.25" customHeight="1">
      <c r="A156" s="75"/>
      <c r="B156" s="75"/>
      <c r="C156" s="75" t="s">
        <v>332</v>
      </c>
      <c r="D156" s="75" t="s">
        <v>333</v>
      </c>
      <c r="E156" s="78">
        <v>262220.84000000003</v>
      </c>
      <c r="F156" s="78">
        <v>262220.84000000003</v>
      </c>
      <c r="G156" s="79">
        <v>0</v>
      </c>
    </row>
    <row r="157" spans="1:7" ht="14.25" customHeight="1">
      <c r="A157" s="75"/>
      <c r="B157" s="75"/>
      <c r="C157" s="75" t="s">
        <v>382</v>
      </c>
      <c r="D157" s="75" t="s">
        <v>383</v>
      </c>
      <c r="E157" s="78">
        <v>262220.84000000003</v>
      </c>
      <c r="F157" s="78">
        <v>262220.84000000003</v>
      </c>
      <c r="G157" s="79">
        <v>0</v>
      </c>
    </row>
    <row r="158" spans="1:7" ht="14.25" customHeight="1">
      <c r="A158" s="75" t="s">
        <v>384</v>
      </c>
      <c r="B158" s="75" t="s">
        <v>385</v>
      </c>
      <c r="C158" s="75" t="s">
        <v>158</v>
      </c>
      <c r="D158" s="75" t="s">
        <v>386</v>
      </c>
      <c r="E158" s="78">
        <v>206740.8</v>
      </c>
      <c r="F158" s="78">
        <v>206740.8</v>
      </c>
      <c r="G158" s="79">
        <v>0</v>
      </c>
    </row>
    <row r="159" spans="1:7" ht="14.25" customHeight="1">
      <c r="A159" s="75" t="s">
        <v>384</v>
      </c>
      <c r="B159" s="75" t="s">
        <v>387</v>
      </c>
      <c r="C159" s="75" t="s">
        <v>158</v>
      </c>
      <c r="D159" s="75" t="s">
        <v>388</v>
      </c>
      <c r="E159" s="78">
        <v>15912</v>
      </c>
      <c r="F159" s="78">
        <v>15912</v>
      </c>
      <c r="G159" s="79">
        <v>0</v>
      </c>
    </row>
    <row r="160" spans="1:7" ht="14.25" customHeight="1">
      <c r="A160" s="75" t="s">
        <v>384</v>
      </c>
      <c r="B160" s="75" t="s">
        <v>399</v>
      </c>
      <c r="C160" s="75" t="s">
        <v>158</v>
      </c>
      <c r="D160" s="75" t="s">
        <v>400</v>
      </c>
      <c r="E160" s="78">
        <v>12703.42</v>
      </c>
      <c r="F160" s="78">
        <v>12703.42</v>
      </c>
      <c r="G160" s="79">
        <v>0</v>
      </c>
    </row>
    <row r="161" spans="1:7" ht="14.25" customHeight="1">
      <c r="A161" s="75" t="s">
        <v>384</v>
      </c>
      <c r="B161" s="75" t="s">
        <v>401</v>
      </c>
      <c r="C161" s="75" t="s">
        <v>158</v>
      </c>
      <c r="D161" s="75" t="s">
        <v>402</v>
      </c>
      <c r="E161" s="78">
        <v>1874.28</v>
      </c>
      <c r="F161" s="78">
        <v>1874.28</v>
      </c>
      <c r="G161" s="79">
        <v>0</v>
      </c>
    </row>
    <row r="162" spans="1:7" ht="14.25" customHeight="1">
      <c r="A162" s="75" t="s">
        <v>384</v>
      </c>
      <c r="B162" s="75" t="s">
        <v>403</v>
      </c>
      <c r="C162" s="75" t="s">
        <v>158</v>
      </c>
      <c r="D162" s="75" t="s">
        <v>111</v>
      </c>
      <c r="E162" s="78">
        <v>24990.34</v>
      </c>
      <c r="F162" s="78">
        <v>24990.34</v>
      </c>
      <c r="G162" s="79">
        <v>0</v>
      </c>
    </row>
    <row r="163" spans="1:7" ht="14.25" customHeight="1">
      <c r="A163" s="75"/>
      <c r="B163" s="75"/>
      <c r="C163" s="75" t="s">
        <v>334</v>
      </c>
      <c r="D163" s="75" t="s">
        <v>335</v>
      </c>
      <c r="E163" s="78">
        <v>170524.36</v>
      </c>
      <c r="F163" s="78">
        <v>170524.36</v>
      </c>
      <c r="G163" s="79">
        <v>0</v>
      </c>
    </row>
    <row r="164" spans="1:7" ht="14.25" customHeight="1">
      <c r="A164" s="75"/>
      <c r="B164" s="75"/>
      <c r="C164" s="75" t="s">
        <v>382</v>
      </c>
      <c r="D164" s="75" t="s">
        <v>383</v>
      </c>
      <c r="E164" s="78">
        <v>170524.36</v>
      </c>
      <c r="F164" s="78">
        <v>170524.36</v>
      </c>
      <c r="G164" s="79">
        <v>0</v>
      </c>
    </row>
    <row r="165" spans="1:7" ht="14.25" customHeight="1">
      <c r="A165" s="75" t="s">
        <v>384</v>
      </c>
      <c r="B165" s="75" t="s">
        <v>385</v>
      </c>
      <c r="C165" s="75" t="s">
        <v>161</v>
      </c>
      <c r="D165" s="75" t="s">
        <v>386</v>
      </c>
      <c r="E165" s="78">
        <v>133768.79999999999</v>
      </c>
      <c r="F165" s="78">
        <v>133768.79999999999</v>
      </c>
      <c r="G165" s="79">
        <v>0</v>
      </c>
    </row>
    <row r="166" spans="1:7" ht="14.25" customHeight="1">
      <c r="A166" s="75" t="s">
        <v>384</v>
      </c>
      <c r="B166" s="75" t="s">
        <v>387</v>
      </c>
      <c r="C166" s="75" t="s">
        <v>161</v>
      </c>
      <c r="D166" s="75" t="s">
        <v>388</v>
      </c>
      <c r="E166" s="78">
        <v>11138.4</v>
      </c>
      <c r="F166" s="78">
        <v>11138.4</v>
      </c>
      <c r="G166" s="79">
        <v>0</v>
      </c>
    </row>
    <row r="167" spans="1:7" ht="14.25" customHeight="1">
      <c r="A167" s="75" t="s">
        <v>384</v>
      </c>
      <c r="B167" s="75" t="s">
        <v>399</v>
      </c>
      <c r="C167" s="75" t="s">
        <v>161</v>
      </c>
      <c r="D167" s="75" t="s">
        <v>400</v>
      </c>
      <c r="E167" s="78">
        <v>8224.4599999999991</v>
      </c>
      <c r="F167" s="78">
        <v>8224.4599999999991</v>
      </c>
      <c r="G167" s="79">
        <v>0</v>
      </c>
    </row>
    <row r="168" spans="1:7" ht="14.25" customHeight="1">
      <c r="A168" s="75" t="s">
        <v>384</v>
      </c>
      <c r="B168" s="75" t="s">
        <v>401</v>
      </c>
      <c r="C168" s="75" t="s">
        <v>161</v>
      </c>
      <c r="D168" s="75" t="s">
        <v>402</v>
      </c>
      <c r="E168" s="78">
        <v>1213.44</v>
      </c>
      <c r="F168" s="78">
        <v>1213.44</v>
      </c>
      <c r="G168" s="79">
        <v>0</v>
      </c>
    </row>
    <row r="169" spans="1:7" ht="14.25" customHeight="1">
      <c r="A169" s="75" t="s">
        <v>384</v>
      </c>
      <c r="B169" s="75" t="s">
        <v>403</v>
      </c>
      <c r="C169" s="75" t="s">
        <v>161</v>
      </c>
      <c r="D169" s="75" t="s">
        <v>111</v>
      </c>
      <c r="E169" s="78">
        <v>16179.26</v>
      </c>
      <c r="F169" s="78">
        <v>16179.26</v>
      </c>
      <c r="G169" s="79">
        <v>0</v>
      </c>
    </row>
    <row r="170" spans="1:7" ht="14.25" customHeight="1">
      <c r="A170" s="75"/>
      <c r="B170" s="75"/>
      <c r="C170" s="75" t="s">
        <v>336</v>
      </c>
      <c r="D170" s="75" t="s">
        <v>337</v>
      </c>
      <c r="E170" s="78">
        <v>326781.86</v>
      </c>
      <c r="F170" s="78">
        <v>326781.86</v>
      </c>
      <c r="G170" s="79">
        <v>0</v>
      </c>
    </row>
    <row r="171" spans="1:7" ht="14.25" customHeight="1">
      <c r="A171" s="75"/>
      <c r="B171" s="75"/>
      <c r="C171" s="75" t="s">
        <v>382</v>
      </c>
      <c r="D171" s="75" t="s">
        <v>383</v>
      </c>
      <c r="E171" s="78">
        <v>326781.86</v>
      </c>
      <c r="F171" s="78">
        <v>326781.86</v>
      </c>
      <c r="G171" s="79">
        <v>0</v>
      </c>
    </row>
    <row r="172" spans="1:7" ht="14.25" customHeight="1">
      <c r="A172" s="75" t="s">
        <v>384</v>
      </c>
      <c r="B172" s="75" t="s">
        <v>385</v>
      </c>
      <c r="C172" s="75" t="s">
        <v>164</v>
      </c>
      <c r="D172" s="75" t="s">
        <v>386</v>
      </c>
      <c r="E172" s="78">
        <v>258163.20000000001</v>
      </c>
      <c r="F172" s="78">
        <v>258163.20000000001</v>
      </c>
      <c r="G172" s="79">
        <v>0</v>
      </c>
    </row>
    <row r="173" spans="1:7" ht="14.25" customHeight="1">
      <c r="A173" s="75" t="s">
        <v>384</v>
      </c>
      <c r="B173" s="75" t="s">
        <v>387</v>
      </c>
      <c r="C173" s="75" t="s">
        <v>164</v>
      </c>
      <c r="D173" s="75" t="s">
        <v>388</v>
      </c>
      <c r="E173" s="78">
        <v>19202.400000000001</v>
      </c>
      <c r="F173" s="78">
        <v>19202.400000000001</v>
      </c>
      <c r="G173" s="79">
        <v>0</v>
      </c>
    </row>
    <row r="174" spans="1:7" ht="14.25" customHeight="1">
      <c r="A174" s="75" t="s">
        <v>384</v>
      </c>
      <c r="B174" s="75" t="s">
        <v>399</v>
      </c>
      <c r="C174" s="75" t="s">
        <v>164</v>
      </c>
      <c r="D174" s="75" t="s">
        <v>400</v>
      </c>
      <c r="E174" s="78">
        <v>15865.22</v>
      </c>
      <c r="F174" s="78">
        <v>15865.22</v>
      </c>
      <c r="G174" s="79">
        <v>0</v>
      </c>
    </row>
    <row r="175" spans="1:7" ht="14.25" customHeight="1">
      <c r="A175" s="75" t="s">
        <v>384</v>
      </c>
      <c r="B175" s="75" t="s">
        <v>401</v>
      </c>
      <c r="C175" s="75" t="s">
        <v>164</v>
      </c>
      <c r="D175" s="75" t="s">
        <v>402</v>
      </c>
      <c r="E175" s="78">
        <v>2340.77</v>
      </c>
      <c r="F175" s="78">
        <v>2340.77</v>
      </c>
      <c r="G175" s="79">
        <v>0</v>
      </c>
    </row>
    <row r="176" spans="1:7" ht="14.25" customHeight="1">
      <c r="A176" s="75" t="s">
        <v>384</v>
      </c>
      <c r="B176" s="75" t="s">
        <v>403</v>
      </c>
      <c r="C176" s="75" t="s">
        <v>164</v>
      </c>
      <c r="D176" s="75" t="s">
        <v>111</v>
      </c>
      <c r="E176" s="78">
        <v>31210.27</v>
      </c>
      <c r="F176" s="78">
        <v>31210.27</v>
      </c>
      <c r="G176" s="79">
        <v>0</v>
      </c>
    </row>
    <row r="177" spans="1:7" ht="14.25" customHeight="1">
      <c r="A177" s="75"/>
      <c r="B177" s="75"/>
      <c r="C177" s="75" t="s">
        <v>338</v>
      </c>
      <c r="D177" s="75" t="s">
        <v>339</v>
      </c>
      <c r="E177" s="78">
        <v>238524.56</v>
      </c>
      <c r="F177" s="78">
        <v>238524.56</v>
      </c>
      <c r="G177" s="79">
        <v>0</v>
      </c>
    </row>
    <row r="178" spans="1:7" ht="14.25" customHeight="1">
      <c r="A178" s="75"/>
      <c r="B178" s="75"/>
      <c r="C178" s="75" t="s">
        <v>382</v>
      </c>
      <c r="D178" s="75" t="s">
        <v>383</v>
      </c>
      <c r="E178" s="78">
        <v>238524.56</v>
      </c>
      <c r="F178" s="78">
        <v>238524.56</v>
      </c>
      <c r="G178" s="79">
        <v>0</v>
      </c>
    </row>
    <row r="179" spans="1:7" ht="14.25" customHeight="1">
      <c r="A179" s="75" t="s">
        <v>384</v>
      </c>
      <c r="B179" s="75" t="s">
        <v>385</v>
      </c>
      <c r="C179" s="75" t="s">
        <v>167</v>
      </c>
      <c r="D179" s="75" t="s">
        <v>386</v>
      </c>
      <c r="E179" s="78">
        <v>198842.4</v>
      </c>
      <c r="F179" s="78">
        <v>198842.4</v>
      </c>
      <c r="G179" s="79">
        <v>0</v>
      </c>
    </row>
    <row r="180" spans="1:7" ht="14.25" customHeight="1">
      <c r="A180" s="75" t="s">
        <v>384</v>
      </c>
      <c r="B180" s="75" t="s">
        <v>387</v>
      </c>
      <c r="C180" s="75" t="s">
        <v>167</v>
      </c>
      <c r="D180" s="75" t="s">
        <v>388</v>
      </c>
      <c r="E180" s="78">
        <v>1598.4</v>
      </c>
      <c r="F180" s="78">
        <v>1598.4</v>
      </c>
      <c r="G180" s="79">
        <v>0</v>
      </c>
    </row>
    <row r="181" spans="1:7" ht="14.25" customHeight="1">
      <c r="A181" s="75" t="s">
        <v>384</v>
      </c>
      <c r="B181" s="75" t="s">
        <v>399</v>
      </c>
      <c r="C181" s="75" t="s">
        <v>167</v>
      </c>
      <c r="D181" s="75" t="s">
        <v>400</v>
      </c>
      <c r="E181" s="78">
        <v>12226.89</v>
      </c>
      <c r="F181" s="78">
        <v>12226.89</v>
      </c>
      <c r="G181" s="79">
        <v>0</v>
      </c>
    </row>
    <row r="182" spans="1:7" ht="14.25" customHeight="1">
      <c r="A182" s="75" t="s">
        <v>384</v>
      </c>
      <c r="B182" s="75" t="s">
        <v>401</v>
      </c>
      <c r="C182" s="75" t="s">
        <v>167</v>
      </c>
      <c r="D182" s="75" t="s">
        <v>402</v>
      </c>
      <c r="E182" s="78">
        <v>1803.97</v>
      </c>
      <c r="F182" s="78">
        <v>1803.97</v>
      </c>
      <c r="G182" s="79">
        <v>0</v>
      </c>
    </row>
    <row r="183" spans="1:7" ht="14.25" customHeight="1">
      <c r="A183" s="75" t="s">
        <v>384</v>
      </c>
      <c r="B183" s="75" t="s">
        <v>403</v>
      </c>
      <c r="C183" s="75" t="s">
        <v>167</v>
      </c>
      <c r="D183" s="75" t="s">
        <v>111</v>
      </c>
      <c r="E183" s="78">
        <v>24052.9</v>
      </c>
      <c r="F183" s="78">
        <v>24052.9</v>
      </c>
      <c r="G183" s="79">
        <v>0</v>
      </c>
    </row>
    <row r="184" spans="1:7" ht="14.25" customHeight="1">
      <c r="A184" s="75"/>
      <c r="B184" s="75"/>
      <c r="C184" s="75" t="s">
        <v>340</v>
      </c>
      <c r="D184" s="75" t="s">
        <v>341</v>
      </c>
      <c r="E184" s="78">
        <v>233198.21</v>
      </c>
      <c r="F184" s="78">
        <v>233198.21</v>
      </c>
      <c r="G184" s="79">
        <v>0</v>
      </c>
    </row>
    <row r="185" spans="1:7" ht="14.25" customHeight="1">
      <c r="A185" s="75"/>
      <c r="B185" s="75"/>
      <c r="C185" s="75" t="s">
        <v>382</v>
      </c>
      <c r="D185" s="75" t="s">
        <v>383</v>
      </c>
      <c r="E185" s="78">
        <v>233198.21</v>
      </c>
      <c r="F185" s="78">
        <v>233198.21</v>
      </c>
      <c r="G185" s="79">
        <v>0</v>
      </c>
    </row>
    <row r="186" spans="1:7" ht="14.25" customHeight="1">
      <c r="A186" s="75" t="s">
        <v>384</v>
      </c>
      <c r="B186" s="75" t="s">
        <v>385</v>
      </c>
      <c r="C186" s="75" t="s">
        <v>170</v>
      </c>
      <c r="D186" s="75" t="s">
        <v>386</v>
      </c>
      <c r="E186" s="78">
        <v>170143.2</v>
      </c>
      <c r="F186" s="78">
        <v>170143.2</v>
      </c>
      <c r="G186" s="79">
        <v>0</v>
      </c>
    </row>
    <row r="187" spans="1:7" ht="14.25" customHeight="1">
      <c r="A187" s="75" t="s">
        <v>384</v>
      </c>
      <c r="B187" s="75" t="s">
        <v>387</v>
      </c>
      <c r="C187" s="75" t="s">
        <v>170</v>
      </c>
      <c r="D187" s="75" t="s">
        <v>388</v>
      </c>
      <c r="E187" s="78">
        <v>30420</v>
      </c>
      <c r="F187" s="78">
        <v>30420</v>
      </c>
      <c r="G187" s="79">
        <v>0</v>
      </c>
    </row>
    <row r="188" spans="1:7" ht="14.25" customHeight="1">
      <c r="A188" s="75" t="s">
        <v>384</v>
      </c>
      <c r="B188" s="75" t="s">
        <v>399</v>
      </c>
      <c r="C188" s="75" t="s">
        <v>170</v>
      </c>
      <c r="D188" s="75" t="s">
        <v>400</v>
      </c>
      <c r="E188" s="78">
        <v>10477.56</v>
      </c>
      <c r="F188" s="78">
        <v>10477.56</v>
      </c>
      <c r="G188" s="79">
        <v>0</v>
      </c>
    </row>
    <row r="189" spans="1:7" ht="14.25" customHeight="1">
      <c r="A189" s="75" t="s">
        <v>384</v>
      </c>
      <c r="B189" s="75" t="s">
        <v>401</v>
      </c>
      <c r="C189" s="75" t="s">
        <v>170</v>
      </c>
      <c r="D189" s="75" t="s">
        <v>402</v>
      </c>
      <c r="E189" s="78">
        <v>1545.87</v>
      </c>
      <c r="F189" s="78">
        <v>1545.87</v>
      </c>
      <c r="G189" s="79">
        <v>0</v>
      </c>
    </row>
    <row r="190" spans="1:7" ht="14.25" customHeight="1">
      <c r="A190" s="75" t="s">
        <v>384</v>
      </c>
      <c r="B190" s="75" t="s">
        <v>403</v>
      </c>
      <c r="C190" s="75" t="s">
        <v>170</v>
      </c>
      <c r="D190" s="75" t="s">
        <v>111</v>
      </c>
      <c r="E190" s="78">
        <v>20611.580000000002</v>
      </c>
      <c r="F190" s="78">
        <v>20611.580000000002</v>
      </c>
      <c r="G190" s="79">
        <v>0</v>
      </c>
    </row>
    <row r="191" spans="1:7" ht="14.25" customHeight="1">
      <c r="A191" s="75"/>
      <c r="B191" s="75"/>
      <c r="C191" s="75" t="s">
        <v>342</v>
      </c>
      <c r="D191" s="75" t="s">
        <v>343</v>
      </c>
      <c r="E191" s="78">
        <v>226294.64</v>
      </c>
      <c r="F191" s="78">
        <v>226294.64</v>
      </c>
      <c r="G191" s="79">
        <v>0</v>
      </c>
    </row>
    <row r="192" spans="1:7" ht="14.25" customHeight="1">
      <c r="A192" s="75"/>
      <c r="B192" s="75"/>
      <c r="C192" s="75" t="s">
        <v>382</v>
      </c>
      <c r="D192" s="75" t="s">
        <v>383</v>
      </c>
      <c r="E192" s="78">
        <v>226294.64</v>
      </c>
      <c r="F192" s="78">
        <v>226294.64</v>
      </c>
      <c r="G192" s="79">
        <v>0</v>
      </c>
    </row>
    <row r="193" spans="1:7" ht="14.25" customHeight="1">
      <c r="A193" s="75" t="s">
        <v>384</v>
      </c>
      <c r="B193" s="75" t="s">
        <v>385</v>
      </c>
      <c r="C193" s="75" t="s">
        <v>173</v>
      </c>
      <c r="D193" s="75" t="s">
        <v>386</v>
      </c>
      <c r="E193" s="78">
        <v>177876</v>
      </c>
      <c r="F193" s="78">
        <v>177876</v>
      </c>
      <c r="G193" s="79">
        <v>0</v>
      </c>
    </row>
    <row r="194" spans="1:7" ht="14.25" customHeight="1">
      <c r="A194" s="75" t="s">
        <v>384</v>
      </c>
      <c r="B194" s="75" t="s">
        <v>387</v>
      </c>
      <c r="C194" s="75" t="s">
        <v>173</v>
      </c>
      <c r="D194" s="75" t="s">
        <v>388</v>
      </c>
      <c r="E194" s="78">
        <v>14356.8</v>
      </c>
      <c r="F194" s="78">
        <v>14356.8</v>
      </c>
      <c r="G194" s="79">
        <v>0</v>
      </c>
    </row>
    <row r="195" spans="1:7" ht="14.25" customHeight="1">
      <c r="A195" s="75" t="s">
        <v>384</v>
      </c>
      <c r="B195" s="75" t="s">
        <v>399</v>
      </c>
      <c r="C195" s="75" t="s">
        <v>173</v>
      </c>
      <c r="D195" s="75" t="s">
        <v>400</v>
      </c>
      <c r="E195" s="78">
        <v>10935.64</v>
      </c>
      <c r="F195" s="78">
        <v>10935.64</v>
      </c>
      <c r="G195" s="79">
        <v>0</v>
      </c>
    </row>
    <row r="196" spans="1:7" ht="14.25" customHeight="1">
      <c r="A196" s="75" t="s">
        <v>384</v>
      </c>
      <c r="B196" s="75" t="s">
        <v>401</v>
      </c>
      <c r="C196" s="75" t="s">
        <v>173</v>
      </c>
      <c r="D196" s="75" t="s">
        <v>402</v>
      </c>
      <c r="E196" s="78">
        <v>1613.46</v>
      </c>
      <c r="F196" s="78">
        <v>1613.46</v>
      </c>
      <c r="G196" s="79">
        <v>0</v>
      </c>
    </row>
    <row r="197" spans="1:7" ht="14.25" customHeight="1">
      <c r="A197" s="75" t="s">
        <v>384</v>
      </c>
      <c r="B197" s="75" t="s">
        <v>403</v>
      </c>
      <c r="C197" s="75" t="s">
        <v>173</v>
      </c>
      <c r="D197" s="75" t="s">
        <v>111</v>
      </c>
      <c r="E197" s="78">
        <v>21512.74</v>
      </c>
      <c r="F197" s="78">
        <v>21512.74</v>
      </c>
      <c r="G197" s="79">
        <v>0</v>
      </c>
    </row>
    <row r="198" spans="1:7" ht="14.25" customHeight="1">
      <c r="A198" s="75"/>
      <c r="B198" s="75"/>
      <c r="C198" s="75" t="s">
        <v>344</v>
      </c>
      <c r="D198" s="75" t="s">
        <v>345</v>
      </c>
      <c r="E198" s="78">
        <v>147903.70000000001</v>
      </c>
      <c r="F198" s="78">
        <v>147903.70000000001</v>
      </c>
      <c r="G198" s="79">
        <v>0</v>
      </c>
    </row>
    <row r="199" spans="1:7" ht="14.25" customHeight="1">
      <c r="A199" s="75"/>
      <c r="B199" s="75"/>
      <c r="C199" s="75" t="s">
        <v>382</v>
      </c>
      <c r="D199" s="75" t="s">
        <v>383</v>
      </c>
      <c r="E199" s="78">
        <v>147903.70000000001</v>
      </c>
      <c r="F199" s="78">
        <v>147903.70000000001</v>
      </c>
      <c r="G199" s="79">
        <v>0</v>
      </c>
    </row>
    <row r="200" spans="1:7" ht="14.25" customHeight="1">
      <c r="A200" s="75" t="s">
        <v>384</v>
      </c>
      <c r="B200" s="75" t="s">
        <v>385</v>
      </c>
      <c r="C200" s="75" t="s">
        <v>176</v>
      </c>
      <c r="D200" s="75" t="s">
        <v>386</v>
      </c>
      <c r="E200" s="78">
        <v>116841.60000000001</v>
      </c>
      <c r="F200" s="78">
        <v>116841.60000000001</v>
      </c>
      <c r="G200" s="79">
        <v>0</v>
      </c>
    </row>
    <row r="201" spans="1:7" ht="14.25" customHeight="1">
      <c r="A201" s="75" t="s">
        <v>384</v>
      </c>
      <c r="B201" s="75" t="s">
        <v>387</v>
      </c>
      <c r="C201" s="75" t="s">
        <v>176</v>
      </c>
      <c r="D201" s="75" t="s">
        <v>388</v>
      </c>
      <c r="E201" s="78">
        <v>8596.7999999999993</v>
      </c>
      <c r="F201" s="78">
        <v>8596.7999999999993</v>
      </c>
      <c r="G201" s="79">
        <v>0</v>
      </c>
    </row>
    <row r="202" spans="1:7" ht="14.25" customHeight="1">
      <c r="A202" s="75" t="s">
        <v>384</v>
      </c>
      <c r="B202" s="75" t="s">
        <v>399</v>
      </c>
      <c r="C202" s="75" t="s">
        <v>176</v>
      </c>
      <c r="D202" s="75" t="s">
        <v>400</v>
      </c>
      <c r="E202" s="78">
        <v>7212.54</v>
      </c>
      <c r="F202" s="78">
        <v>7212.54</v>
      </c>
      <c r="G202" s="79">
        <v>0</v>
      </c>
    </row>
    <row r="203" spans="1:7" ht="14.25" customHeight="1">
      <c r="A203" s="75" t="s">
        <v>384</v>
      </c>
      <c r="B203" s="75" t="s">
        <v>401</v>
      </c>
      <c r="C203" s="75" t="s">
        <v>176</v>
      </c>
      <c r="D203" s="75" t="s">
        <v>402</v>
      </c>
      <c r="E203" s="78">
        <v>1064.1500000000001</v>
      </c>
      <c r="F203" s="78">
        <v>1064.1500000000001</v>
      </c>
      <c r="G203" s="79">
        <v>0</v>
      </c>
    </row>
    <row r="204" spans="1:7" ht="14.25" customHeight="1">
      <c r="A204" s="75" t="s">
        <v>384</v>
      </c>
      <c r="B204" s="75" t="s">
        <v>403</v>
      </c>
      <c r="C204" s="75" t="s">
        <v>176</v>
      </c>
      <c r="D204" s="75" t="s">
        <v>111</v>
      </c>
      <c r="E204" s="78">
        <v>14188.61</v>
      </c>
      <c r="F204" s="78">
        <v>14188.61</v>
      </c>
      <c r="G204" s="79">
        <v>0</v>
      </c>
    </row>
    <row r="205" spans="1:7" ht="14.25" customHeight="1">
      <c r="A205" s="75"/>
      <c r="B205" s="75"/>
      <c r="C205" s="75" t="s">
        <v>346</v>
      </c>
      <c r="D205" s="75" t="s">
        <v>347</v>
      </c>
      <c r="E205" s="78">
        <v>116462.02</v>
      </c>
      <c r="F205" s="78">
        <v>116462.02</v>
      </c>
      <c r="G205" s="79">
        <v>0</v>
      </c>
    </row>
    <row r="206" spans="1:7" ht="14.25" customHeight="1">
      <c r="A206" s="75"/>
      <c r="B206" s="75"/>
      <c r="C206" s="75" t="s">
        <v>382</v>
      </c>
      <c r="D206" s="75" t="s">
        <v>383</v>
      </c>
      <c r="E206" s="78">
        <v>116462.02</v>
      </c>
      <c r="F206" s="78">
        <v>116462.02</v>
      </c>
      <c r="G206" s="79">
        <v>0</v>
      </c>
    </row>
    <row r="207" spans="1:7" ht="14.25" customHeight="1">
      <c r="A207" s="75" t="s">
        <v>384</v>
      </c>
      <c r="B207" s="75" t="s">
        <v>385</v>
      </c>
      <c r="C207" s="75" t="s">
        <v>179</v>
      </c>
      <c r="D207" s="75" t="s">
        <v>386</v>
      </c>
      <c r="E207" s="78">
        <v>84988.800000000003</v>
      </c>
      <c r="F207" s="78">
        <v>84988.800000000003</v>
      </c>
      <c r="G207" s="79">
        <v>0</v>
      </c>
    </row>
    <row r="208" spans="1:7" ht="14.25" customHeight="1">
      <c r="A208" s="75" t="s">
        <v>384</v>
      </c>
      <c r="B208" s="75" t="s">
        <v>387</v>
      </c>
      <c r="C208" s="75" t="s">
        <v>179</v>
      </c>
      <c r="D208" s="75" t="s">
        <v>388</v>
      </c>
      <c r="E208" s="78">
        <v>15177.6</v>
      </c>
      <c r="F208" s="78">
        <v>15177.6</v>
      </c>
      <c r="G208" s="79">
        <v>0</v>
      </c>
    </row>
    <row r="209" spans="1:7" ht="14.25" customHeight="1">
      <c r="A209" s="75" t="s">
        <v>384</v>
      </c>
      <c r="B209" s="75" t="s">
        <v>399</v>
      </c>
      <c r="C209" s="75" t="s">
        <v>179</v>
      </c>
      <c r="D209" s="75" t="s">
        <v>400</v>
      </c>
      <c r="E209" s="78">
        <v>5231.75</v>
      </c>
      <c r="F209" s="78">
        <v>5231.75</v>
      </c>
      <c r="G209" s="79">
        <v>0</v>
      </c>
    </row>
    <row r="210" spans="1:7" ht="14.25" customHeight="1">
      <c r="A210" s="75" t="s">
        <v>384</v>
      </c>
      <c r="B210" s="75" t="s">
        <v>401</v>
      </c>
      <c r="C210" s="75" t="s">
        <v>179</v>
      </c>
      <c r="D210" s="75" t="s">
        <v>402</v>
      </c>
      <c r="E210" s="78">
        <v>771.9</v>
      </c>
      <c r="F210" s="78">
        <v>771.9</v>
      </c>
      <c r="G210" s="79">
        <v>0</v>
      </c>
    </row>
    <row r="211" spans="1:7" ht="14.25" customHeight="1">
      <c r="A211" s="75" t="s">
        <v>384</v>
      </c>
      <c r="B211" s="75" t="s">
        <v>403</v>
      </c>
      <c r="C211" s="75" t="s">
        <v>179</v>
      </c>
      <c r="D211" s="75" t="s">
        <v>111</v>
      </c>
      <c r="E211" s="78">
        <v>10291.969999999999</v>
      </c>
      <c r="F211" s="78">
        <v>10291.969999999999</v>
      </c>
      <c r="G211" s="79">
        <v>0</v>
      </c>
    </row>
    <row r="212" spans="1:7" ht="14.25" customHeight="1">
      <c r="A212" s="75"/>
      <c r="B212" s="75"/>
      <c r="C212" s="75" t="s">
        <v>348</v>
      </c>
      <c r="D212" s="75" t="s">
        <v>349</v>
      </c>
      <c r="E212" s="78">
        <v>222905.09</v>
      </c>
      <c r="F212" s="78">
        <v>222905.09</v>
      </c>
      <c r="G212" s="79">
        <v>0</v>
      </c>
    </row>
    <row r="213" spans="1:7" ht="14.25" customHeight="1">
      <c r="A213" s="75"/>
      <c r="B213" s="75"/>
      <c r="C213" s="75" t="s">
        <v>382</v>
      </c>
      <c r="D213" s="75" t="s">
        <v>383</v>
      </c>
      <c r="E213" s="78">
        <v>222905.09</v>
      </c>
      <c r="F213" s="78">
        <v>222905.09</v>
      </c>
      <c r="G213" s="79">
        <v>0</v>
      </c>
    </row>
    <row r="214" spans="1:7" ht="14.25" customHeight="1">
      <c r="A214" s="75" t="s">
        <v>384</v>
      </c>
      <c r="B214" s="75" t="s">
        <v>385</v>
      </c>
      <c r="C214" s="75" t="s">
        <v>182</v>
      </c>
      <c r="D214" s="75" t="s">
        <v>386</v>
      </c>
      <c r="E214" s="78">
        <v>186033.6</v>
      </c>
      <c r="F214" s="78">
        <v>186033.6</v>
      </c>
      <c r="G214" s="79">
        <v>0</v>
      </c>
    </row>
    <row r="215" spans="1:7" ht="14.25" customHeight="1">
      <c r="A215" s="75" t="s">
        <v>384</v>
      </c>
      <c r="B215" s="75" t="s">
        <v>387</v>
      </c>
      <c r="C215" s="75" t="s">
        <v>182</v>
      </c>
      <c r="D215" s="75" t="s">
        <v>388</v>
      </c>
      <c r="E215" s="78">
        <v>1281.5999999999999</v>
      </c>
      <c r="F215" s="78">
        <v>1281.5999999999999</v>
      </c>
      <c r="G215" s="79">
        <v>0</v>
      </c>
    </row>
    <row r="216" spans="1:7" ht="14.25" customHeight="1">
      <c r="A216" s="75" t="s">
        <v>384</v>
      </c>
      <c r="B216" s="75" t="s">
        <v>399</v>
      </c>
      <c r="C216" s="75" t="s">
        <v>182</v>
      </c>
      <c r="D216" s="75" t="s">
        <v>400</v>
      </c>
      <c r="E216" s="78">
        <v>11426.23</v>
      </c>
      <c r="F216" s="78">
        <v>11426.23</v>
      </c>
      <c r="G216" s="79">
        <v>0</v>
      </c>
    </row>
    <row r="217" spans="1:7" ht="14.25" customHeight="1">
      <c r="A217" s="75" t="s">
        <v>384</v>
      </c>
      <c r="B217" s="75" t="s">
        <v>401</v>
      </c>
      <c r="C217" s="75" t="s">
        <v>182</v>
      </c>
      <c r="D217" s="75" t="s">
        <v>402</v>
      </c>
      <c r="E217" s="78">
        <v>1685.84</v>
      </c>
      <c r="F217" s="78">
        <v>1685.84</v>
      </c>
      <c r="G217" s="79">
        <v>0</v>
      </c>
    </row>
    <row r="218" spans="1:7" ht="14.25" customHeight="1">
      <c r="A218" s="75" t="s">
        <v>384</v>
      </c>
      <c r="B218" s="75" t="s">
        <v>403</v>
      </c>
      <c r="C218" s="75" t="s">
        <v>182</v>
      </c>
      <c r="D218" s="75" t="s">
        <v>111</v>
      </c>
      <c r="E218" s="78">
        <v>22477.82</v>
      </c>
      <c r="F218" s="78">
        <v>22477.82</v>
      </c>
      <c r="G218" s="79">
        <v>0</v>
      </c>
    </row>
    <row r="219" spans="1:7" ht="14.25" customHeight="1">
      <c r="A219" s="75"/>
      <c r="B219" s="75"/>
      <c r="C219" s="75" t="s">
        <v>350</v>
      </c>
      <c r="D219" s="75" t="s">
        <v>351</v>
      </c>
      <c r="E219" s="78">
        <v>139621.31</v>
      </c>
      <c r="F219" s="78">
        <v>139621.31</v>
      </c>
      <c r="G219" s="79">
        <v>0</v>
      </c>
    </row>
    <row r="220" spans="1:7" ht="14.25" customHeight="1">
      <c r="A220" s="75"/>
      <c r="B220" s="75"/>
      <c r="C220" s="75" t="s">
        <v>382</v>
      </c>
      <c r="D220" s="75" t="s">
        <v>383</v>
      </c>
      <c r="E220" s="78">
        <v>139621.31</v>
      </c>
      <c r="F220" s="78">
        <v>139621.31</v>
      </c>
      <c r="G220" s="79">
        <v>0</v>
      </c>
    </row>
    <row r="221" spans="1:7" ht="14.25" customHeight="1">
      <c r="A221" s="75" t="s">
        <v>384</v>
      </c>
      <c r="B221" s="75" t="s">
        <v>385</v>
      </c>
      <c r="C221" s="75" t="s">
        <v>185</v>
      </c>
      <c r="D221" s="75" t="s">
        <v>386</v>
      </c>
      <c r="E221" s="78">
        <v>104436</v>
      </c>
      <c r="F221" s="78">
        <v>104436</v>
      </c>
      <c r="G221" s="79">
        <v>0</v>
      </c>
    </row>
    <row r="222" spans="1:7" ht="14.25" customHeight="1">
      <c r="A222" s="75" t="s">
        <v>384</v>
      </c>
      <c r="B222" s="75" t="s">
        <v>387</v>
      </c>
      <c r="C222" s="75" t="s">
        <v>185</v>
      </c>
      <c r="D222" s="75" t="s">
        <v>388</v>
      </c>
      <c r="E222" s="78">
        <v>15192</v>
      </c>
      <c r="F222" s="78">
        <v>15192</v>
      </c>
      <c r="G222" s="79">
        <v>0</v>
      </c>
    </row>
    <row r="223" spans="1:7" ht="14.25" customHeight="1">
      <c r="A223" s="75" t="s">
        <v>384</v>
      </c>
      <c r="B223" s="75" t="s">
        <v>399</v>
      </c>
      <c r="C223" s="75" t="s">
        <v>185</v>
      </c>
      <c r="D223" s="75" t="s">
        <v>400</v>
      </c>
      <c r="E223" s="78">
        <v>6418.9</v>
      </c>
      <c r="F223" s="78">
        <v>6418.9</v>
      </c>
      <c r="G223" s="79">
        <v>0</v>
      </c>
    </row>
    <row r="224" spans="1:7" ht="14.25" customHeight="1">
      <c r="A224" s="75" t="s">
        <v>384</v>
      </c>
      <c r="B224" s="75" t="s">
        <v>401</v>
      </c>
      <c r="C224" s="75" t="s">
        <v>185</v>
      </c>
      <c r="D224" s="75" t="s">
        <v>402</v>
      </c>
      <c r="E224" s="78">
        <v>947.05</v>
      </c>
      <c r="F224" s="78">
        <v>947.05</v>
      </c>
      <c r="G224" s="79">
        <v>0</v>
      </c>
    </row>
    <row r="225" spans="1:7" ht="14.25" customHeight="1">
      <c r="A225" s="75" t="s">
        <v>384</v>
      </c>
      <c r="B225" s="75" t="s">
        <v>403</v>
      </c>
      <c r="C225" s="75" t="s">
        <v>185</v>
      </c>
      <c r="D225" s="75" t="s">
        <v>111</v>
      </c>
      <c r="E225" s="78">
        <v>12627.36</v>
      </c>
      <c r="F225" s="78">
        <v>12627.36</v>
      </c>
      <c r="G225" s="79">
        <v>0</v>
      </c>
    </row>
    <row r="226" spans="1:7" ht="14.25" customHeight="1">
      <c r="A226" s="75"/>
      <c r="B226" s="75"/>
      <c r="C226" s="75" t="s">
        <v>352</v>
      </c>
      <c r="D226" s="75" t="s">
        <v>353</v>
      </c>
      <c r="E226" s="78">
        <v>178608.28</v>
      </c>
      <c r="F226" s="78">
        <v>178608.28</v>
      </c>
      <c r="G226" s="79">
        <v>0</v>
      </c>
    </row>
    <row r="227" spans="1:7" ht="14.25" customHeight="1">
      <c r="A227" s="75"/>
      <c r="B227" s="75"/>
      <c r="C227" s="75" t="s">
        <v>382</v>
      </c>
      <c r="D227" s="75" t="s">
        <v>383</v>
      </c>
      <c r="E227" s="78">
        <v>178608.28</v>
      </c>
      <c r="F227" s="78">
        <v>178608.28</v>
      </c>
      <c r="G227" s="79">
        <v>0</v>
      </c>
    </row>
    <row r="228" spans="1:7" ht="14.25" customHeight="1">
      <c r="A228" s="75" t="s">
        <v>384</v>
      </c>
      <c r="B228" s="75" t="s">
        <v>385</v>
      </c>
      <c r="C228" s="75" t="s">
        <v>188</v>
      </c>
      <c r="D228" s="75" t="s">
        <v>386</v>
      </c>
      <c r="E228" s="78">
        <v>140479.20000000001</v>
      </c>
      <c r="F228" s="78">
        <v>140479.20000000001</v>
      </c>
      <c r="G228" s="79">
        <v>0</v>
      </c>
    </row>
    <row r="229" spans="1:7" ht="14.25" customHeight="1">
      <c r="A229" s="75" t="s">
        <v>384</v>
      </c>
      <c r="B229" s="75" t="s">
        <v>387</v>
      </c>
      <c r="C229" s="75" t="s">
        <v>188</v>
      </c>
      <c r="D229" s="75" t="s">
        <v>388</v>
      </c>
      <c r="E229" s="78">
        <v>11221.2</v>
      </c>
      <c r="F229" s="78">
        <v>11221.2</v>
      </c>
      <c r="G229" s="79">
        <v>0</v>
      </c>
    </row>
    <row r="230" spans="1:7" ht="14.25" customHeight="1">
      <c r="A230" s="75" t="s">
        <v>384</v>
      </c>
      <c r="B230" s="75" t="s">
        <v>399</v>
      </c>
      <c r="C230" s="75" t="s">
        <v>188</v>
      </c>
      <c r="D230" s="75" t="s">
        <v>400</v>
      </c>
      <c r="E230" s="78">
        <v>8638.84</v>
      </c>
      <c r="F230" s="78">
        <v>8638.84</v>
      </c>
      <c r="G230" s="79">
        <v>0</v>
      </c>
    </row>
    <row r="231" spans="1:7" ht="14.25" customHeight="1">
      <c r="A231" s="75" t="s">
        <v>384</v>
      </c>
      <c r="B231" s="75" t="s">
        <v>401</v>
      </c>
      <c r="C231" s="75" t="s">
        <v>188</v>
      </c>
      <c r="D231" s="75" t="s">
        <v>402</v>
      </c>
      <c r="E231" s="78">
        <v>1274.58</v>
      </c>
      <c r="F231" s="78">
        <v>1274.58</v>
      </c>
      <c r="G231" s="79">
        <v>0</v>
      </c>
    </row>
    <row r="232" spans="1:7" ht="14.25" customHeight="1">
      <c r="A232" s="75" t="s">
        <v>384</v>
      </c>
      <c r="B232" s="75" t="s">
        <v>403</v>
      </c>
      <c r="C232" s="75" t="s">
        <v>188</v>
      </c>
      <c r="D232" s="75" t="s">
        <v>111</v>
      </c>
      <c r="E232" s="78">
        <v>16994.46</v>
      </c>
      <c r="F232" s="78">
        <v>16994.46</v>
      </c>
      <c r="G232" s="79">
        <v>0</v>
      </c>
    </row>
    <row r="233" spans="1:7" ht="14.25" customHeight="1">
      <c r="A233" s="75"/>
      <c r="B233" s="75"/>
      <c r="C233" s="75" t="s">
        <v>354</v>
      </c>
      <c r="D233" s="75" t="s">
        <v>355</v>
      </c>
      <c r="E233" s="78">
        <v>137453.62</v>
      </c>
      <c r="F233" s="78">
        <v>137453.62</v>
      </c>
      <c r="G233" s="79">
        <v>0</v>
      </c>
    </row>
    <row r="234" spans="1:7" ht="14.25" customHeight="1">
      <c r="A234" s="75"/>
      <c r="B234" s="75"/>
      <c r="C234" s="75" t="s">
        <v>382</v>
      </c>
      <c r="D234" s="75" t="s">
        <v>383</v>
      </c>
      <c r="E234" s="78">
        <v>137453.62</v>
      </c>
      <c r="F234" s="78">
        <v>137453.62</v>
      </c>
      <c r="G234" s="79">
        <v>0</v>
      </c>
    </row>
    <row r="235" spans="1:7" ht="14.25" customHeight="1">
      <c r="A235" s="75" t="s">
        <v>384</v>
      </c>
      <c r="B235" s="75" t="s">
        <v>385</v>
      </c>
      <c r="C235" s="75" t="s">
        <v>191</v>
      </c>
      <c r="D235" s="75" t="s">
        <v>386</v>
      </c>
      <c r="E235" s="78">
        <v>102628.8</v>
      </c>
      <c r="F235" s="78">
        <v>102628.8</v>
      </c>
      <c r="G235" s="79">
        <v>0</v>
      </c>
    </row>
    <row r="236" spans="1:7" ht="14.25" customHeight="1">
      <c r="A236" s="75" t="s">
        <v>384</v>
      </c>
      <c r="B236" s="75" t="s">
        <v>387</v>
      </c>
      <c r="C236" s="75" t="s">
        <v>191</v>
      </c>
      <c r="D236" s="75" t="s">
        <v>388</v>
      </c>
      <c r="E236" s="78">
        <v>15177.6</v>
      </c>
      <c r="F236" s="78">
        <v>15177.6</v>
      </c>
      <c r="G236" s="79">
        <v>0</v>
      </c>
    </row>
    <row r="237" spans="1:7" ht="14.25" customHeight="1">
      <c r="A237" s="75" t="s">
        <v>384</v>
      </c>
      <c r="B237" s="75" t="s">
        <v>399</v>
      </c>
      <c r="C237" s="75" t="s">
        <v>191</v>
      </c>
      <c r="D237" s="75" t="s">
        <v>400</v>
      </c>
      <c r="E237" s="78">
        <v>6307.79</v>
      </c>
      <c r="F237" s="78">
        <v>6307.79</v>
      </c>
      <c r="G237" s="79">
        <v>0</v>
      </c>
    </row>
    <row r="238" spans="1:7" ht="14.25" customHeight="1">
      <c r="A238" s="75" t="s">
        <v>384</v>
      </c>
      <c r="B238" s="75" t="s">
        <v>401</v>
      </c>
      <c r="C238" s="75" t="s">
        <v>191</v>
      </c>
      <c r="D238" s="75" t="s">
        <v>402</v>
      </c>
      <c r="E238" s="78">
        <v>930.66</v>
      </c>
      <c r="F238" s="78">
        <v>930.66</v>
      </c>
      <c r="G238" s="79">
        <v>0</v>
      </c>
    </row>
    <row r="239" spans="1:7" ht="14.25" customHeight="1">
      <c r="A239" s="75" t="s">
        <v>384</v>
      </c>
      <c r="B239" s="75" t="s">
        <v>403</v>
      </c>
      <c r="C239" s="75" t="s">
        <v>191</v>
      </c>
      <c r="D239" s="75" t="s">
        <v>111</v>
      </c>
      <c r="E239" s="78">
        <v>12408.77</v>
      </c>
      <c r="F239" s="78">
        <v>12408.77</v>
      </c>
      <c r="G239" s="79">
        <v>0</v>
      </c>
    </row>
    <row r="240" spans="1:7" ht="14.25" customHeight="1">
      <c r="A240" s="75"/>
      <c r="B240" s="75"/>
      <c r="C240" s="75" t="s">
        <v>356</v>
      </c>
      <c r="D240" s="75" t="s">
        <v>357</v>
      </c>
      <c r="E240" s="78">
        <v>3322067.32</v>
      </c>
      <c r="F240" s="78">
        <v>2957267.32</v>
      </c>
      <c r="G240" s="79">
        <v>364800</v>
      </c>
    </row>
    <row r="241" spans="1:7" ht="14.25" customHeight="1">
      <c r="A241" s="75"/>
      <c r="B241" s="75"/>
      <c r="C241" s="75" t="s">
        <v>382</v>
      </c>
      <c r="D241" s="75" t="s">
        <v>383</v>
      </c>
      <c r="E241" s="78">
        <v>2957267.32</v>
      </c>
      <c r="F241" s="78">
        <v>2957267.32</v>
      </c>
      <c r="G241" s="79">
        <v>0</v>
      </c>
    </row>
    <row r="242" spans="1:7" ht="14.25" customHeight="1">
      <c r="A242" s="75" t="s">
        <v>384</v>
      </c>
      <c r="B242" s="75" t="s">
        <v>385</v>
      </c>
      <c r="C242" s="75" t="s">
        <v>194</v>
      </c>
      <c r="D242" s="75" t="s">
        <v>386</v>
      </c>
      <c r="E242" s="78">
        <v>1850750.4</v>
      </c>
      <c r="F242" s="78">
        <v>1850750.4</v>
      </c>
      <c r="G242" s="79">
        <v>0</v>
      </c>
    </row>
    <row r="243" spans="1:7" ht="14.25" customHeight="1">
      <c r="A243" s="75" t="s">
        <v>384</v>
      </c>
      <c r="B243" s="75" t="s">
        <v>387</v>
      </c>
      <c r="C243" s="75" t="s">
        <v>194</v>
      </c>
      <c r="D243" s="75" t="s">
        <v>388</v>
      </c>
      <c r="E243" s="78">
        <v>73686</v>
      </c>
      <c r="F243" s="78">
        <v>73686</v>
      </c>
      <c r="G243" s="79">
        <v>0</v>
      </c>
    </row>
    <row r="244" spans="1:7" ht="14.25" customHeight="1">
      <c r="A244" s="75" t="s">
        <v>384</v>
      </c>
      <c r="B244" s="75" t="s">
        <v>395</v>
      </c>
      <c r="C244" s="75" t="s">
        <v>194</v>
      </c>
      <c r="D244" s="75" t="s">
        <v>396</v>
      </c>
      <c r="E244" s="78">
        <v>446068.8</v>
      </c>
      <c r="F244" s="78">
        <v>446068.8</v>
      </c>
      <c r="G244" s="79">
        <v>0</v>
      </c>
    </row>
    <row r="245" spans="1:7" ht="14.25" customHeight="1">
      <c r="A245" s="75" t="s">
        <v>384</v>
      </c>
      <c r="B245" s="75" t="s">
        <v>397</v>
      </c>
      <c r="C245" s="75" t="s">
        <v>194</v>
      </c>
      <c r="D245" s="75" t="s">
        <v>398</v>
      </c>
      <c r="E245" s="78">
        <v>223034.4</v>
      </c>
      <c r="F245" s="78">
        <v>223034.4</v>
      </c>
      <c r="G245" s="79">
        <v>0</v>
      </c>
    </row>
    <row r="246" spans="1:7" ht="14.25" customHeight="1">
      <c r="A246" s="75" t="s">
        <v>384</v>
      </c>
      <c r="B246" s="75" t="s">
        <v>399</v>
      </c>
      <c r="C246" s="75" t="s">
        <v>194</v>
      </c>
      <c r="D246" s="75" t="s">
        <v>400</v>
      </c>
      <c r="E246" s="78">
        <v>116775.74</v>
      </c>
      <c r="F246" s="78">
        <v>116775.74</v>
      </c>
      <c r="G246" s="79">
        <v>0</v>
      </c>
    </row>
    <row r="247" spans="1:7" ht="14.25" customHeight="1">
      <c r="A247" s="75" t="s">
        <v>384</v>
      </c>
      <c r="B247" s="75" t="s">
        <v>401</v>
      </c>
      <c r="C247" s="75" t="s">
        <v>194</v>
      </c>
      <c r="D247" s="75" t="s">
        <v>402</v>
      </c>
      <c r="E247" s="78">
        <v>17229.21</v>
      </c>
      <c r="F247" s="78">
        <v>17229.21</v>
      </c>
      <c r="G247" s="79">
        <v>0</v>
      </c>
    </row>
    <row r="248" spans="1:7" ht="14.25" customHeight="1">
      <c r="A248" s="75" t="s">
        <v>384</v>
      </c>
      <c r="B248" s="75" t="s">
        <v>403</v>
      </c>
      <c r="C248" s="75" t="s">
        <v>194</v>
      </c>
      <c r="D248" s="75" t="s">
        <v>111</v>
      </c>
      <c r="E248" s="78">
        <v>229722.77</v>
      </c>
      <c r="F248" s="78">
        <v>229722.77</v>
      </c>
      <c r="G248" s="79">
        <v>0</v>
      </c>
    </row>
    <row r="249" spans="1:7" ht="14.25" customHeight="1">
      <c r="A249" s="75"/>
      <c r="B249" s="75"/>
      <c r="C249" s="75" t="s">
        <v>404</v>
      </c>
      <c r="D249" s="75" t="s">
        <v>405</v>
      </c>
      <c r="E249" s="78">
        <v>364800</v>
      </c>
      <c r="F249" s="78">
        <v>0</v>
      </c>
      <c r="G249" s="79">
        <v>364800</v>
      </c>
    </row>
    <row r="250" spans="1:7" ht="14.25" customHeight="1">
      <c r="A250" s="75" t="s">
        <v>406</v>
      </c>
      <c r="B250" s="75" t="s">
        <v>407</v>
      </c>
      <c r="C250" s="75" t="s">
        <v>194</v>
      </c>
      <c r="D250" s="75" t="s">
        <v>408</v>
      </c>
      <c r="E250" s="78">
        <v>25000</v>
      </c>
      <c r="F250" s="78">
        <v>0</v>
      </c>
      <c r="G250" s="79">
        <v>25000</v>
      </c>
    </row>
    <row r="251" spans="1:7" ht="14.25" customHeight="1">
      <c r="A251" s="75" t="s">
        <v>406</v>
      </c>
      <c r="B251" s="75" t="s">
        <v>431</v>
      </c>
      <c r="C251" s="75" t="s">
        <v>194</v>
      </c>
      <c r="D251" s="75" t="s">
        <v>432</v>
      </c>
      <c r="E251" s="78">
        <v>30000</v>
      </c>
      <c r="F251" s="78">
        <v>0</v>
      </c>
      <c r="G251" s="79">
        <v>30000</v>
      </c>
    </row>
    <row r="252" spans="1:7" ht="14.25" customHeight="1">
      <c r="A252" s="75" t="s">
        <v>406</v>
      </c>
      <c r="B252" s="75" t="s">
        <v>439</v>
      </c>
      <c r="C252" s="75" t="s">
        <v>194</v>
      </c>
      <c r="D252" s="75" t="s">
        <v>440</v>
      </c>
      <c r="E252" s="78">
        <v>2000</v>
      </c>
      <c r="F252" s="78">
        <v>0</v>
      </c>
      <c r="G252" s="79">
        <v>2000</v>
      </c>
    </row>
    <row r="253" spans="1:7" ht="14.25" customHeight="1">
      <c r="A253" s="75" t="s">
        <v>406</v>
      </c>
      <c r="B253" s="75" t="s">
        <v>409</v>
      </c>
      <c r="C253" s="75" t="s">
        <v>194</v>
      </c>
      <c r="D253" s="75" t="s">
        <v>410</v>
      </c>
      <c r="E253" s="78">
        <v>9500</v>
      </c>
      <c r="F253" s="78">
        <v>0</v>
      </c>
      <c r="G253" s="79">
        <v>9500</v>
      </c>
    </row>
    <row r="254" spans="1:7" ht="14.25" customHeight="1">
      <c r="A254" s="75" t="s">
        <v>406</v>
      </c>
      <c r="B254" s="75" t="s">
        <v>411</v>
      </c>
      <c r="C254" s="75" t="s">
        <v>194</v>
      </c>
      <c r="D254" s="75" t="s">
        <v>412</v>
      </c>
      <c r="E254" s="78">
        <v>39000</v>
      </c>
      <c r="F254" s="78">
        <v>0</v>
      </c>
      <c r="G254" s="79">
        <v>39000</v>
      </c>
    </row>
    <row r="255" spans="1:7" ht="14.25" customHeight="1">
      <c r="A255" s="75" t="s">
        <v>406</v>
      </c>
      <c r="B255" s="75" t="s">
        <v>413</v>
      </c>
      <c r="C255" s="75" t="s">
        <v>194</v>
      </c>
      <c r="D255" s="75" t="s">
        <v>414</v>
      </c>
      <c r="E255" s="78">
        <v>27800</v>
      </c>
      <c r="F255" s="78">
        <v>0</v>
      </c>
      <c r="G255" s="79">
        <v>27800</v>
      </c>
    </row>
    <row r="256" spans="1:7" ht="14.25" customHeight="1">
      <c r="A256" s="75" t="s">
        <v>406</v>
      </c>
      <c r="B256" s="75" t="s">
        <v>433</v>
      </c>
      <c r="C256" s="75" t="s">
        <v>194</v>
      </c>
      <c r="D256" s="75" t="s">
        <v>434</v>
      </c>
      <c r="E256" s="78">
        <v>6500</v>
      </c>
      <c r="F256" s="78">
        <v>0</v>
      </c>
      <c r="G256" s="79">
        <v>6500</v>
      </c>
    </row>
    <row r="257" spans="1:7" ht="14.25" customHeight="1">
      <c r="A257" s="75" t="s">
        <v>406</v>
      </c>
      <c r="B257" s="75" t="s">
        <v>435</v>
      </c>
      <c r="C257" s="75" t="s">
        <v>194</v>
      </c>
      <c r="D257" s="75" t="s">
        <v>289</v>
      </c>
      <c r="E257" s="78">
        <v>40800</v>
      </c>
      <c r="F257" s="78">
        <v>0</v>
      </c>
      <c r="G257" s="79">
        <v>40800</v>
      </c>
    </row>
    <row r="258" spans="1:7" ht="14.25" customHeight="1">
      <c r="A258" s="75" t="s">
        <v>406</v>
      </c>
      <c r="B258" s="75" t="s">
        <v>415</v>
      </c>
      <c r="C258" s="75" t="s">
        <v>194</v>
      </c>
      <c r="D258" s="75" t="s">
        <v>285</v>
      </c>
      <c r="E258" s="78">
        <v>3000</v>
      </c>
      <c r="F258" s="78">
        <v>0</v>
      </c>
      <c r="G258" s="79">
        <v>3000</v>
      </c>
    </row>
    <row r="259" spans="1:7" ht="14.25" customHeight="1">
      <c r="A259" s="75" t="s">
        <v>406</v>
      </c>
      <c r="B259" s="75" t="s">
        <v>436</v>
      </c>
      <c r="C259" s="75" t="s">
        <v>194</v>
      </c>
      <c r="D259" s="75" t="s">
        <v>437</v>
      </c>
      <c r="E259" s="78">
        <v>75000</v>
      </c>
      <c r="F259" s="78">
        <v>0</v>
      </c>
      <c r="G259" s="79">
        <v>75000</v>
      </c>
    </row>
    <row r="260" spans="1:7" ht="14.25" customHeight="1">
      <c r="A260" s="75" t="s">
        <v>406</v>
      </c>
      <c r="B260" s="75" t="s">
        <v>441</v>
      </c>
      <c r="C260" s="75" t="s">
        <v>194</v>
      </c>
      <c r="D260" s="75" t="s">
        <v>442</v>
      </c>
      <c r="E260" s="78">
        <v>5000</v>
      </c>
      <c r="F260" s="78">
        <v>0</v>
      </c>
      <c r="G260" s="79">
        <v>5000</v>
      </c>
    </row>
    <row r="261" spans="1:7" ht="14.25" customHeight="1">
      <c r="A261" s="75" t="s">
        <v>406</v>
      </c>
      <c r="B261" s="75" t="s">
        <v>418</v>
      </c>
      <c r="C261" s="75" t="s">
        <v>194</v>
      </c>
      <c r="D261" s="75" t="s">
        <v>287</v>
      </c>
      <c r="E261" s="78">
        <v>60000</v>
      </c>
      <c r="F261" s="78">
        <v>0</v>
      </c>
      <c r="G261" s="79">
        <v>60000</v>
      </c>
    </row>
    <row r="262" spans="1:7" ht="14.25" customHeight="1">
      <c r="A262" s="75" t="s">
        <v>406</v>
      </c>
      <c r="B262" s="75" t="s">
        <v>419</v>
      </c>
      <c r="C262" s="75" t="s">
        <v>194</v>
      </c>
      <c r="D262" s="75" t="s">
        <v>420</v>
      </c>
      <c r="E262" s="78">
        <v>3000</v>
      </c>
      <c r="F262" s="78">
        <v>0</v>
      </c>
      <c r="G262" s="79">
        <v>3000</v>
      </c>
    </row>
    <row r="263" spans="1:7" ht="14.25" customHeight="1">
      <c r="A263" s="75" t="s">
        <v>406</v>
      </c>
      <c r="B263" s="75" t="s">
        <v>421</v>
      </c>
      <c r="C263" s="75" t="s">
        <v>194</v>
      </c>
      <c r="D263" s="75" t="s">
        <v>291</v>
      </c>
      <c r="E263" s="78">
        <v>38200</v>
      </c>
      <c r="F263" s="78">
        <v>0</v>
      </c>
      <c r="G263" s="79">
        <v>38200</v>
      </c>
    </row>
    <row r="264" spans="1:7" ht="14.25" customHeight="1">
      <c r="A264" s="75"/>
      <c r="B264" s="75"/>
      <c r="C264" s="75" t="s">
        <v>358</v>
      </c>
      <c r="D264" s="75" t="s">
        <v>359</v>
      </c>
      <c r="E264" s="78">
        <v>1087958.5900000001</v>
      </c>
      <c r="F264" s="78">
        <v>1087958.5900000001</v>
      </c>
      <c r="G264" s="79">
        <v>0</v>
      </c>
    </row>
    <row r="265" spans="1:7" ht="14.25" customHeight="1">
      <c r="A265" s="75"/>
      <c r="B265" s="75"/>
      <c r="C265" s="75" t="s">
        <v>382</v>
      </c>
      <c r="D265" s="75" t="s">
        <v>383</v>
      </c>
      <c r="E265" s="78">
        <v>1087958.5900000001</v>
      </c>
      <c r="F265" s="78">
        <v>1087958.5900000001</v>
      </c>
      <c r="G265" s="79">
        <v>0</v>
      </c>
    </row>
    <row r="266" spans="1:7" ht="14.25" customHeight="1">
      <c r="A266" s="75" t="s">
        <v>384</v>
      </c>
      <c r="B266" s="75" t="s">
        <v>385</v>
      </c>
      <c r="C266" s="75" t="s">
        <v>198</v>
      </c>
      <c r="D266" s="75" t="s">
        <v>386</v>
      </c>
      <c r="E266" s="78">
        <v>956541.6</v>
      </c>
      <c r="F266" s="78">
        <v>956541.6</v>
      </c>
      <c r="G266" s="79">
        <v>0</v>
      </c>
    </row>
    <row r="267" spans="1:7" ht="14.25" customHeight="1">
      <c r="A267" s="75" t="s">
        <v>384</v>
      </c>
      <c r="B267" s="75" t="s">
        <v>387</v>
      </c>
      <c r="C267" s="75" t="s">
        <v>198</v>
      </c>
      <c r="D267" s="75" t="s">
        <v>388</v>
      </c>
      <c r="E267" s="78">
        <v>7106.4</v>
      </c>
      <c r="F267" s="78">
        <v>7106.4</v>
      </c>
      <c r="G267" s="79">
        <v>0</v>
      </c>
    </row>
    <row r="268" spans="1:7" ht="14.25" customHeight="1">
      <c r="A268" s="75" t="s">
        <v>384</v>
      </c>
      <c r="B268" s="75" t="s">
        <v>401</v>
      </c>
      <c r="C268" s="75" t="s">
        <v>198</v>
      </c>
      <c r="D268" s="75" t="s">
        <v>402</v>
      </c>
      <c r="E268" s="78">
        <v>8672.83</v>
      </c>
      <c r="F268" s="78">
        <v>8672.83</v>
      </c>
      <c r="G268" s="79">
        <v>0</v>
      </c>
    </row>
    <row r="269" spans="1:7" ht="14.25" customHeight="1">
      <c r="A269" s="75" t="s">
        <v>384</v>
      </c>
      <c r="B269" s="75" t="s">
        <v>403</v>
      </c>
      <c r="C269" s="75" t="s">
        <v>198</v>
      </c>
      <c r="D269" s="75" t="s">
        <v>111</v>
      </c>
      <c r="E269" s="78">
        <v>115637.75999999999</v>
      </c>
      <c r="F269" s="78">
        <v>115637.75999999999</v>
      </c>
      <c r="G269" s="79">
        <v>0</v>
      </c>
    </row>
  </sheetData>
  <sheetProtection formatCells="0" formatColumns="0" formatRows="0"/>
  <mergeCells count="8">
    <mergeCell ref="A4:D4"/>
    <mergeCell ref="E4:G4"/>
    <mergeCell ref="A5:B5"/>
    <mergeCell ref="C5:C6"/>
    <mergeCell ref="D5:D6"/>
    <mergeCell ref="E5:E6"/>
    <mergeCell ref="F5:F6"/>
    <mergeCell ref="G5:G6"/>
  </mergeCells>
  <phoneticPr fontId="28"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4" baseType="variant">
      <vt:variant>
        <vt:lpstr>工作表</vt:lpstr>
      </vt:variant>
      <vt:variant>
        <vt:i4>21</vt:i4>
      </vt:variant>
      <vt:variant>
        <vt:lpstr>命名范围</vt:lpstr>
      </vt:variant>
      <vt:variant>
        <vt:i4>41</vt:i4>
      </vt:variant>
    </vt:vector>
  </HeadingPairs>
  <TitlesOfParts>
    <vt:vector size="62"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lpstr>'1'!Print_Area</vt:lpstr>
      <vt:lpstr>'10(只能查询某个末级单位)'!Print_Area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'10(只能查询某个末级单位)'!Print_Titles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xbany</cp:lastModifiedBy>
  <cp:revision>1</cp:revision>
  <cp:lastPrinted>2020-05-25T03:31:00Z</cp:lastPrinted>
  <dcterms:created xsi:type="dcterms:W3CDTF">2018-08-27T07:11:00Z</dcterms:created>
  <dcterms:modified xsi:type="dcterms:W3CDTF">2021-03-05T02:05:19Z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3016768</vt:i4>
  </property>
</Properties>
</file>