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90" tabRatio="780" firstSheet="1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'11'!$A$1:$I$22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'2-1'!$A$1:$Y$15</definedName>
    <definedName name="_xlnm.Print_Area" localSheetId="6">'3'!$A$1:$F$16</definedName>
    <definedName name="_xlnm.Print_Area" localSheetId="7">'4'!$A$1:$P$16</definedName>
    <definedName name="_xlnm.Print_Area" localSheetId="8">'4-0'!$A$1:$G$33</definedName>
    <definedName name="_xlnm.Print_Area" localSheetId="9">'4-1(1)'!$A$1:$AF$16</definedName>
    <definedName name="_xlnm.Print_Area" localSheetId="10">'4-1(2)'!$A$1:$AG$10</definedName>
    <definedName name="_xlnm.Print_Area" localSheetId="11">'4-1(3)'!$A$1:$DH$6</definedName>
    <definedName name="_xlnm.Print_Area" localSheetId="12">'4-1(4)'!$A$1:$DH$10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<sst xmlns="http://schemas.openxmlformats.org/spreadsheetml/2006/main" count="450">
  <si>
    <t>峨眉山军供站</t>
  </si>
  <si>
    <t>2021年部门预算</t>
  </si>
  <si>
    <t>表1</t>
  </si>
  <si>
    <t>收支预算总表</t>
  </si>
  <si>
    <t>单位：峨眉山军供站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</si>
  <si>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</si>
  <si>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</si>
  <si>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</si>
  <si>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</si>
  <si>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</si>
  <si>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</si>
  <si>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</si>
  <si>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</si>
  <si>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</si>
  <si>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</si>
  <si>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</si>
  <si>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</si>
  <si>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</si>
  <si>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</si>
  <si>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</si>
  <si>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</si>
  <si>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</si>
  <si>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</si>
  <si>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</si>
  <si>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</si>
  <si>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</si>
  <si>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</si>
  <si>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</si>
  <si>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</si>
  <si>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</si>
  <si>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</si>
  <si>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</si>
  <si>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</si>
  <si>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</si>
  <si>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</si>
  <si>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</si>
  <si>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</si>
  <si>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</si>
  <si>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</si>
  <si>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</si>
  <si>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</si>
  <si>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</si>
  <si>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</si>
  <si>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</si>
  <si>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</si>
  <si>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</si>
  <si>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</si>
  <si>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</si>
  <si>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</si>
  <si>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</si>
  <si>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</si>
  <si>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</si>
  <si>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</si>
  <si>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</si>
  <si>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</si>
  <si>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</si>
  <si>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</si>
  <si>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</si>
  <si>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</si>
  <si>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</si>
  <si>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</si>
  <si>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</si>
  <si>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</si>
  <si>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</si>
  <si>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</si>
  <si>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</si>
  <si>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</si>
  <si>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</si>
  <si>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</si>
  <si>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</si>
  <si>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</si>
  <si>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</si>
  <si>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</si>
  <si>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</si>
  <si>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</si>
  <si>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</si>
  <si>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</si>
  <si>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</si>
  <si>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</si>
  <si>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</si>
  <si>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</si>
  <si>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505</t>
  </si>
  <si>
    <t>退役军人事务局</t>
  </si>
  <si>
    <t xml:space="preserve">  505003</t>
  </si>
  <si>
    <t xml:space="preserve">  峨眉山军供站</t>
  </si>
  <si>
    <t>208</t>
  </si>
  <si>
    <t>05</t>
  </si>
  <si>
    <t xml:space="preserve">    505003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</si>
  <si>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</si>
  <si>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</si>
  <si>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</si>
  <si>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</si>
  <si>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</si>
  <si>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</si>
  <si>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>28</t>
  </si>
  <si>
    <t xml:space="preserve">    部队供应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</si>
  <si>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</si>
  <si>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</si>
  <si>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</si>
  <si>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</si>
  <si>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</si>
  <si>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</si>
  <si>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</si>
  <si>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</si>
  <si>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</si>
  <si>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</si>
  <si>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</si>
  <si>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</si>
  <si>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</si>
  <si>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</si>
  <si>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</si>
  <si>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</si>
  <si>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</si>
  <si>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</si>
  <si>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</si>
  <si>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</si>
  <si>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</si>
  <si>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</si>
  <si>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</si>
  <si>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</si>
  <si>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</si>
  <si>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</si>
  <si>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</si>
  <si>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</si>
  <si>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</si>
  <si>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</si>
  <si>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</si>
  <si>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</si>
  <si>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</si>
  <si>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</si>
  <si>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</si>
  <si>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</si>
  <si>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</si>
  <si>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</si>
  <si>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</si>
  <si>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</si>
  <si>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</si>
  <si>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</si>
  <si>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</si>
  <si>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</si>
  <si>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</si>
  <si>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</si>
  <si>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</si>
  <si>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</si>
  <si>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</si>
  <si>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</si>
  <si>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</si>
  <si>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</si>
  <si>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</si>
  <si>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</si>
  <si>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</si>
  <si>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</si>
  <si>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</si>
  <si>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</si>
  <si>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</si>
  <si>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</si>
  <si>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</si>
  <si>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</si>
  <si>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</si>
  <si>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</si>
  <si>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</si>
  <si>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</si>
  <si>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</si>
  <si>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</si>
  <si>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</si>
  <si>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</si>
  <si>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</si>
  <si>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项目支出</t>
  </si>
  <si>
    <t>505003</t>
  </si>
  <si>
    <t xml:space="preserve">  505</t>
  </si>
  <si>
    <t xml:space="preserve">  （政府）对事业单位经常性补助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</si>
  <si>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</si>
  <si>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</si>
  <si>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</si>
  <si>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</si>
  <si>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</si>
  <si>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</si>
  <si>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</si>
  <si>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</si>
  <si>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</si>
  <si>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</si>
  <si>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</si>
  <si>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</si>
  <si>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</si>
  <si>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</si>
  <si>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</si>
  <si>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</si>
  <si>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</si>
  <si>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</si>
  <si>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</si>
  <si>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</si>
  <si>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</si>
  <si>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</si>
  <si>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</si>
  <si>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</si>
  <si>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</si>
  <si>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</si>
  <si>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</si>
  <si>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</si>
  <si>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</si>
  <si>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</si>
  <si>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</si>
  <si>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</si>
  <si>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</si>
  <si>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</si>
  <si>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</si>
  <si>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</si>
  <si>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</si>
  <si>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</si>
  <si>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</si>
  <si>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</si>
  <si>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</si>
  <si>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</si>
  <si>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</si>
  <si>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</si>
  <si>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</si>
  <si>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</si>
  <si>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</si>
  <si>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</si>
  <si>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</si>
  <si>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</si>
  <si>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</si>
  <si>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</si>
  <si>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</si>
  <si>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</si>
  <si>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</si>
  <si>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</si>
  <si>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</si>
  <si>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</si>
  <si>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</si>
  <si>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</si>
  <si>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</si>
  <si>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</si>
  <si>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</si>
  <si>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</si>
  <si>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</si>
  <si>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</si>
  <si>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</si>
  <si>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</si>
  <si>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</si>
  <si>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</si>
  <si>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</si>
  <si>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</si>
  <si>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 xml:space="preserve">    维修（护）费</t>
  </si>
  <si>
    <t>30217</t>
  </si>
  <si>
    <t xml:space="preserve">    公务接待费</t>
  </si>
  <si>
    <t>30226</t>
  </si>
  <si>
    <t xml:space="preserve">    劳务费</t>
  </si>
  <si>
    <t>30228</t>
  </si>
  <si>
    <t xml:space="preserve">    工会经费</t>
  </si>
  <si>
    <t>30231</t>
  </si>
  <si>
    <t xml:space="preserve">    公务用车运行维护费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</si>
  <si>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</si>
  <si>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</si>
  <si>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</si>
  <si>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</si>
  <si>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</si>
  <si>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</si>
  <si>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</si>
  <si>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</si>
  <si>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</si>
  <si>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</si>
  <si>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</si>
  <si>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</si>
  <si>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</si>
  <si>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</si>
  <si>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</si>
  <si>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</si>
  <si>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</si>
  <si>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</si>
  <si>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</si>
  <si>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</si>
  <si>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</si>
  <si>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</si>
  <si>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</si>
  <si>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</si>
  <si>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</si>
  <si>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</si>
  <si>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</si>
  <si>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</si>
  <si>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</si>
  <si>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</si>
  <si>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</si>
  <si>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</si>
  <si>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</si>
  <si>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</si>
  <si>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</si>
  <si>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</si>
  <si>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</si>
  <si>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</si>
  <si>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</si>
  <si>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</si>
  <si>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</si>
  <si>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</si>
  <si>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</si>
  <si>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</si>
  <si>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</si>
  <si>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</si>
  <si>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</si>
  <si>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</si>
  <si>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</si>
  <si>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</si>
  <si>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</si>
  <si>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</si>
  <si>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</si>
  <si>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</si>
  <si>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</si>
  <si>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</si>
  <si>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</si>
  <si>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</si>
  <si>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</si>
  <si>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</si>
  <si>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</si>
  <si>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</si>
  <si>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</si>
  <si>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</si>
  <si>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</si>
  <si>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</si>
  <si>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</si>
  <si>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</si>
  <si>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</si>
  <si>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</si>
  <si>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</si>
  <si>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</si>
  <si>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</si>
  <si>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</si>
  <si>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</si>
  <si>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</si>
  <si>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</si>
  <si>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</si>
  <si>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</si>
  <si>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</si>
  <si>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</si>
  <si>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</si>
  <si>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</si>
  <si>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</si>
  <si>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</si>
  <si>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</si>
  <si>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</si>
  <si>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</si>
  <si>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</si>
  <si>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</si>
  <si>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</si>
  <si>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</si>
  <si>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</si>
  <si>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</si>
  <si>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</si>
  <si>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</si>
  <si>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</si>
  <si>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</si>
  <si>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</si>
  <si>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</si>
  <si>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</si>
  <si>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</si>
  <si>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</si>
  <si>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</si>
  <si>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</si>
  <si>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</si>
  <si>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</si>
  <si>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</si>
  <si>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</si>
  <si>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</si>
  <si>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</si>
  <si>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</si>
  <si>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</si>
  <si>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</si>
  <si>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</si>
  <si>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</si>
  <si>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</si>
  <si>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</si>
  <si>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</si>
  <si>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</si>
  <si>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</si>
  <si>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</si>
  <si>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</si>
  <si>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</si>
  <si>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</si>
  <si>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</si>
  <si>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</si>
  <si>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</si>
  <si>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</si>
  <si>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</si>
  <si>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</si>
  <si>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</si>
  <si>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</si>
  <si>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</si>
  <si>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</si>
  <si>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</si>
  <si>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</si>
  <si>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</si>
  <si>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</si>
  <si>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</si>
  <si>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</si>
  <si>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</si>
  <si>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</si>
  <si>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</si>
  <si>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</si>
  <si>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</si>
  <si>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</si>
  <si>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</si>
  <si>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</si>
  <si>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</si>
  <si>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维持单位运转</t>
  </si>
  <si>
    <t>保障人员经费</t>
  </si>
  <si>
    <t>维持单位日常运转</t>
  </si>
  <si>
    <t>保障日常基本支出</t>
  </si>
  <si>
    <t>金额合计</t>
  </si>
  <si>
    <t>年度
总体
目标</t>
  </si>
  <si>
    <t>维持部门正常运转，保质保量完成军事供应接待业务的任务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</si>
  <si>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</si>
  <si>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</si>
  <si>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</si>
  <si>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</si>
  <si>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</si>
  <si>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</si>
  <si>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</si>
  <si>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</si>
  <si>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军供站设施设备达标率</t>
  </si>
  <si>
    <t>100%</t>
  </si>
  <si>
    <t>军供站人员配置达标率</t>
  </si>
  <si>
    <t>时效指标</t>
  </si>
  <si>
    <t>在2021年底完成</t>
  </si>
  <si>
    <t>100%完成</t>
  </si>
  <si>
    <t>成本指标</t>
  </si>
  <si>
    <t>……</t>
  </si>
  <si>
    <t>效益指标</t>
  </si>
  <si>
    <t>经济效益
指标</t>
  </si>
  <si>
    <t>做到资产的保值和增值</t>
  </si>
  <si>
    <t>社会效益
指标</t>
  </si>
  <si>
    <t>军供站服务能力</t>
  </si>
  <si>
    <t>不断的提升</t>
  </si>
  <si>
    <t>生态效益
指标</t>
  </si>
  <si>
    <t>厨余和餐余垃圾分类</t>
  </si>
  <si>
    <t>100%做好厨余和餐余垃圾分类</t>
  </si>
  <si>
    <t>油烟排放控制在国家标准以下</t>
  </si>
  <si>
    <t>可持续影响
指标</t>
  </si>
  <si>
    <t>满意度
指标</t>
  </si>
  <si>
    <t>满意度指标</t>
  </si>
  <si>
    <t>部队官兵的满意度</t>
  </si>
  <si>
    <t>部队满意度100%</t>
  </si>
  <si>
    <t>社会的满意度</t>
  </si>
  <si>
    <t>社会满意度100%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</si>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</sst>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179" formatCode="#,##0.0000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17" borderId="3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7" fillId="22" borderId="42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2" fillId="15" borderId="43" applyNumberFormat="0" applyAlignment="0" applyProtection="0">
      <alignment vertical="center"/>
    </xf>
    <xf numFmtId="0" fontId="32" fillId="15" borderId="37" applyNumberFormat="0" applyAlignment="0" applyProtection="0">
      <alignment vertical="center"/>
    </xf>
    <xf numFmtId="0" fontId="38" fillId="19" borderId="4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" fillId="0" borderId="0"/>
    <xf numFmtId="0" fontId="7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177" fontId="0" fillId="0" borderId="5" xfId="6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7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I10" sqref="I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ht="60" customHeight="1" spans="1:11">
      <c r="A10" s="323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mergeCells count="1">
    <mergeCell ref="A9:K9"/>
  </mergeCells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259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192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194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261</v>
      </c>
      <c r="I5" s="147" t="s">
        <v>262</v>
      </c>
      <c r="J5" s="147" t="s">
        <v>263</v>
      </c>
      <c r="K5" s="147" t="s">
        <v>264</v>
      </c>
      <c r="L5" s="147" t="s">
        <v>265</v>
      </c>
      <c r="M5" s="147" t="s">
        <v>266</v>
      </c>
      <c r="N5" s="147" t="s">
        <v>267</v>
      </c>
      <c r="O5" s="147" t="s">
        <v>268</v>
      </c>
      <c r="P5" s="147" t="s">
        <v>269</v>
      </c>
      <c r="Q5" s="147" t="s">
        <v>270</v>
      </c>
      <c r="R5" s="147" t="s">
        <v>271</v>
      </c>
      <c r="S5" s="147" t="s">
        <v>272</v>
      </c>
      <c r="T5" s="147" t="s">
        <v>273</v>
      </c>
      <c r="U5" s="147" t="s">
        <v>166</v>
      </c>
      <c r="V5" s="147" t="s">
        <v>274</v>
      </c>
      <c r="W5" s="147" t="s">
        <v>275</v>
      </c>
      <c r="X5" s="147" t="s">
        <v>276</v>
      </c>
      <c r="Y5" s="147" t="s">
        <v>277</v>
      </c>
      <c r="Z5" s="147" t="s">
        <v>278</v>
      </c>
      <c r="AA5" s="147" t="s">
        <v>279</v>
      </c>
      <c r="AB5" s="147" t="s">
        <v>280</v>
      </c>
      <c r="AC5" s="147" t="s">
        <v>281</v>
      </c>
      <c r="AD5" s="147" t="s">
        <v>282</v>
      </c>
      <c r="AE5" s="147" t="s">
        <v>283</v>
      </c>
      <c r="AF5" s="147" t="s">
        <v>284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707842.97</v>
      </c>
      <c r="G7" s="151">
        <v>698950.97</v>
      </c>
      <c r="H7" s="151">
        <v>181392</v>
      </c>
      <c r="I7" s="151">
        <v>7800</v>
      </c>
      <c r="J7" s="163">
        <v>0</v>
      </c>
      <c r="K7" s="151">
        <v>19800</v>
      </c>
      <c r="L7" s="151">
        <v>135056</v>
      </c>
      <c r="M7" s="151">
        <v>51879.68</v>
      </c>
      <c r="N7" s="151">
        <v>25939.84</v>
      </c>
      <c r="O7" s="151">
        <v>19905.34</v>
      </c>
      <c r="P7" s="151">
        <v>0</v>
      </c>
      <c r="Q7" s="151">
        <v>2593.99</v>
      </c>
      <c r="R7" s="151">
        <v>66792</v>
      </c>
      <c r="S7" s="151">
        <v>0</v>
      </c>
      <c r="T7" s="151">
        <v>187792.12</v>
      </c>
      <c r="U7" s="151">
        <v>8892</v>
      </c>
      <c r="V7" s="151">
        <v>0</v>
      </c>
      <c r="W7" s="151">
        <v>0</v>
      </c>
      <c r="X7" s="151">
        <v>0</v>
      </c>
      <c r="Y7" s="151">
        <v>0</v>
      </c>
      <c r="Z7" s="151">
        <v>8892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707842.97</v>
      </c>
      <c r="G8" s="151">
        <v>698950.97</v>
      </c>
      <c r="H8" s="151">
        <v>181392</v>
      </c>
      <c r="I8" s="151">
        <v>7800</v>
      </c>
      <c r="J8" s="163">
        <v>0</v>
      </c>
      <c r="K8" s="151">
        <v>19800</v>
      </c>
      <c r="L8" s="151">
        <v>135056</v>
      </c>
      <c r="M8" s="151">
        <v>51879.68</v>
      </c>
      <c r="N8" s="151">
        <v>25939.84</v>
      </c>
      <c r="O8" s="151">
        <v>19905.34</v>
      </c>
      <c r="P8" s="151">
        <v>0</v>
      </c>
      <c r="Q8" s="151">
        <v>2593.99</v>
      </c>
      <c r="R8" s="151">
        <v>66792</v>
      </c>
      <c r="S8" s="151">
        <v>0</v>
      </c>
      <c r="T8" s="151">
        <v>187792.12</v>
      </c>
      <c r="U8" s="151">
        <v>8892</v>
      </c>
      <c r="V8" s="151">
        <v>0</v>
      </c>
      <c r="W8" s="151">
        <v>0</v>
      </c>
      <c r="X8" s="151">
        <v>0</v>
      </c>
      <c r="Y8" s="151">
        <v>0</v>
      </c>
      <c r="Z8" s="151">
        <v>8892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707842.97</v>
      </c>
      <c r="G9" s="151">
        <v>698950.97</v>
      </c>
      <c r="H9" s="151">
        <v>181392</v>
      </c>
      <c r="I9" s="151">
        <v>7800</v>
      </c>
      <c r="J9" s="163">
        <v>0</v>
      </c>
      <c r="K9" s="151">
        <v>19800</v>
      </c>
      <c r="L9" s="151">
        <v>135056</v>
      </c>
      <c r="M9" s="151">
        <v>51879.68</v>
      </c>
      <c r="N9" s="151">
        <v>25939.84</v>
      </c>
      <c r="O9" s="151">
        <v>19905.34</v>
      </c>
      <c r="P9" s="151">
        <v>0</v>
      </c>
      <c r="Q9" s="151">
        <v>2593.99</v>
      </c>
      <c r="R9" s="151">
        <v>66792</v>
      </c>
      <c r="S9" s="151">
        <v>0</v>
      </c>
      <c r="T9" s="151">
        <v>187792.12</v>
      </c>
      <c r="U9" s="151">
        <v>8892</v>
      </c>
      <c r="V9" s="151">
        <v>0</v>
      </c>
      <c r="W9" s="151">
        <v>0</v>
      </c>
      <c r="X9" s="151">
        <v>0</v>
      </c>
      <c r="Y9" s="151">
        <v>0</v>
      </c>
      <c r="Z9" s="151">
        <v>8892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51879.68</v>
      </c>
      <c r="G10" s="151">
        <v>51879.68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51879.68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25939.84</v>
      </c>
      <c r="G11" s="151">
        <v>25939.84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25939.84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8892</v>
      </c>
      <c r="G12" s="151">
        <v>0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8892</v>
      </c>
      <c r="V12" s="151">
        <v>0</v>
      </c>
      <c r="W12" s="151">
        <v>0</v>
      </c>
      <c r="X12" s="151">
        <v>0</v>
      </c>
      <c r="Y12" s="151">
        <v>0</v>
      </c>
      <c r="Z12" s="151">
        <v>8892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94</v>
      </c>
      <c r="C13" s="150" t="s">
        <v>86</v>
      </c>
      <c r="D13" s="150" t="s">
        <v>87</v>
      </c>
      <c r="E13" s="150" t="s">
        <v>95</v>
      </c>
      <c r="F13" s="151">
        <v>531840.12</v>
      </c>
      <c r="G13" s="151">
        <v>531840.12</v>
      </c>
      <c r="H13" s="151">
        <v>181392</v>
      </c>
      <c r="I13" s="151">
        <v>7800</v>
      </c>
      <c r="J13" s="163">
        <v>0</v>
      </c>
      <c r="K13" s="151">
        <v>19800</v>
      </c>
      <c r="L13" s="151">
        <v>135056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187792.12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85</v>
      </c>
      <c r="B14" s="150" t="s">
        <v>92</v>
      </c>
      <c r="C14" s="150" t="s">
        <v>92</v>
      </c>
      <c r="D14" s="150" t="s">
        <v>87</v>
      </c>
      <c r="E14" s="150" t="s">
        <v>96</v>
      </c>
      <c r="F14" s="151">
        <v>2593.99</v>
      </c>
      <c r="G14" s="151">
        <v>2593.99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2593.99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97</v>
      </c>
      <c r="B15" s="150" t="s">
        <v>98</v>
      </c>
      <c r="C15" s="150" t="s">
        <v>99</v>
      </c>
      <c r="D15" s="150" t="s">
        <v>87</v>
      </c>
      <c r="E15" s="150" t="s">
        <v>100</v>
      </c>
      <c r="F15" s="151">
        <v>19905.34</v>
      </c>
      <c r="G15" s="151">
        <v>19905.34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19905.34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101</v>
      </c>
      <c r="B16" s="150" t="s">
        <v>99</v>
      </c>
      <c r="C16" s="150" t="s">
        <v>102</v>
      </c>
      <c r="D16" s="150" t="s">
        <v>87</v>
      </c>
      <c r="E16" s="150" t="s">
        <v>103</v>
      </c>
      <c r="F16" s="151">
        <v>66792</v>
      </c>
      <c r="G16" s="151">
        <v>66792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66792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H10" sqref="H1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285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193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286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291</v>
      </c>
      <c r="M5" s="147" t="s">
        <v>292</v>
      </c>
      <c r="N5" s="147" t="s">
        <v>293</v>
      </c>
      <c r="O5" s="147" t="s">
        <v>294</v>
      </c>
      <c r="P5" s="147" t="s">
        <v>295</v>
      </c>
      <c r="Q5" s="147" t="s">
        <v>296</v>
      </c>
      <c r="R5" s="147" t="s">
        <v>297</v>
      </c>
      <c r="S5" s="147" t="s">
        <v>298</v>
      </c>
      <c r="T5" s="147" t="s">
        <v>299</v>
      </c>
      <c r="U5" s="147" t="s">
        <v>300</v>
      </c>
      <c r="V5" s="147" t="s">
        <v>301</v>
      </c>
      <c r="W5" s="147" t="s">
        <v>302</v>
      </c>
      <c r="X5" s="147" t="s">
        <v>303</v>
      </c>
      <c r="Y5" s="147" t="s">
        <v>304</v>
      </c>
      <c r="Z5" s="158" t="s">
        <v>305</v>
      </c>
      <c r="AA5" s="159" t="s">
        <v>306</v>
      </c>
      <c r="AB5" s="147" t="s">
        <v>307</v>
      </c>
      <c r="AC5" s="147" t="s">
        <v>308</v>
      </c>
      <c r="AD5" s="147" t="s">
        <v>309</v>
      </c>
      <c r="AE5" s="147" t="s">
        <v>310</v>
      </c>
      <c r="AF5" s="147" t="s">
        <v>311</v>
      </c>
      <c r="AG5" s="147" t="s">
        <v>312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166560</v>
      </c>
      <c r="G7" s="151">
        <v>10000</v>
      </c>
      <c r="H7" s="151">
        <v>0</v>
      </c>
      <c r="I7" s="151">
        <v>0</v>
      </c>
      <c r="J7" s="151">
        <v>0</v>
      </c>
      <c r="K7" s="151">
        <v>2400</v>
      </c>
      <c r="L7" s="151">
        <v>2400</v>
      </c>
      <c r="M7" s="151">
        <v>2400</v>
      </c>
      <c r="N7" s="151">
        <v>0</v>
      </c>
      <c r="O7" s="151">
        <v>0</v>
      </c>
      <c r="P7" s="151">
        <v>8000</v>
      </c>
      <c r="Q7" s="151">
        <v>0</v>
      </c>
      <c r="R7" s="151">
        <v>4000</v>
      </c>
      <c r="S7" s="151">
        <v>0</v>
      </c>
      <c r="T7" s="151">
        <v>0</v>
      </c>
      <c r="U7" s="151">
        <v>0</v>
      </c>
      <c r="V7" s="151">
        <v>2000</v>
      </c>
      <c r="W7" s="151">
        <v>0</v>
      </c>
      <c r="X7" s="151">
        <v>0</v>
      </c>
      <c r="Y7" s="151">
        <v>0</v>
      </c>
      <c r="Z7" s="151">
        <v>114960</v>
      </c>
      <c r="AA7" s="151">
        <v>0</v>
      </c>
      <c r="AB7" s="151">
        <v>5000</v>
      </c>
      <c r="AC7" s="151">
        <v>0</v>
      </c>
      <c r="AD7" s="151">
        <v>5000</v>
      </c>
      <c r="AE7" s="151">
        <v>0</v>
      </c>
      <c r="AF7" s="151">
        <v>0</v>
      </c>
      <c r="AG7" s="151">
        <v>10400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166560</v>
      </c>
      <c r="G8" s="151">
        <v>10000</v>
      </c>
      <c r="H8" s="151">
        <v>0</v>
      </c>
      <c r="I8" s="151">
        <v>0</v>
      </c>
      <c r="J8" s="151">
        <v>0</v>
      </c>
      <c r="K8" s="151">
        <v>2400</v>
      </c>
      <c r="L8" s="151">
        <v>2400</v>
      </c>
      <c r="M8" s="151">
        <v>2400</v>
      </c>
      <c r="N8" s="151">
        <v>0</v>
      </c>
      <c r="O8" s="151">
        <v>0</v>
      </c>
      <c r="P8" s="151">
        <v>8000</v>
      </c>
      <c r="Q8" s="151">
        <v>0</v>
      </c>
      <c r="R8" s="151">
        <v>4000</v>
      </c>
      <c r="S8" s="151">
        <v>0</v>
      </c>
      <c r="T8" s="151">
        <v>0</v>
      </c>
      <c r="U8" s="151">
        <v>0</v>
      </c>
      <c r="V8" s="151">
        <v>2000</v>
      </c>
      <c r="W8" s="151">
        <v>0</v>
      </c>
      <c r="X8" s="151">
        <v>0</v>
      </c>
      <c r="Y8" s="151">
        <v>0</v>
      </c>
      <c r="Z8" s="151">
        <v>114960</v>
      </c>
      <c r="AA8" s="151">
        <v>0</v>
      </c>
      <c r="AB8" s="151">
        <v>5000</v>
      </c>
      <c r="AC8" s="151">
        <v>0</v>
      </c>
      <c r="AD8" s="151">
        <v>5000</v>
      </c>
      <c r="AE8" s="151">
        <v>0</v>
      </c>
      <c r="AF8" s="151">
        <v>0</v>
      </c>
      <c r="AG8" s="151">
        <v>10400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166560</v>
      </c>
      <c r="G9" s="151">
        <v>10000</v>
      </c>
      <c r="H9" s="151">
        <v>0</v>
      </c>
      <c r="I9" s="151">
        <v>0</v>
      </c>
      <c r="J9" s="151">
        <v>0</v>
      </c>
      <c r="K9" s="151">
        <v>2400</v>
      </c>
      <c r="L9" s="151">
        <v>2400</v>
      </c>
      <c r="M9" s="151">
        <v>2400</v>
      </c>
      <c r="N9" s="151">
        <v>0</v>
      </c>
      <c r="O9" s="151">
        <v>0</v>
      </c>
      <c r="P9" s="151">
        <v>8000</v>
      </c>
      <c r="Q9" s="151">
        <v>0</v>
      </c>
      <c r="R9" s="151">
        <v>4000</v>
      </c>
      <c r="S9" s="151">
        <v>0</v>
      </c>
      <c r="T9" s="151">
        <v>0</v>
      </c>
      <c r="U9" s="151">
        <v>0</v>
      </c>
      <c r="V9" s="151">
        <v>2000</v>
      </c>
      <c r="W9" s="151">
        <v>0</v>
      </c>
      <c r="X9" s="151">
        <v>0</v>
      </c>
      <c r="Y9" s="151">
        <v>0</v>
      </c>
      <c r="Z9" s="151">
        <v>114960</v>
      </c>
      <c r="AA9" s="151">
        <v>0</v>
      </c>
      <c r="AB9" s="151">
        <v>5000</v>
      </c>
      <c r="AC9" s="151">
        <v>0</v>
      </c>
      <c r="AD9" s="151">
        <v>5000</v>
      </c>
      <c r="AE9" s="151">
        <v>0</v>
      </c>
      <c r="AF9" s="151">
        <v>0</v>
      </c>
      <c r="AG9" s="151">
        <v>10400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94</v>
      </c>
      <c r="C10" s="150" t="s">
        <v>86</v>
      </c>
      <c r="D10" s="150" t="s">
        <v>87</v>
      </c>
      <c r="E10" s="150" t="s">
        <v>95</v>
      </c>
      <c r="F10" s="151">
        <v>166560</v>
      </c>
      <c r="G10" s="151">
        <v>10000</v>
      </c>
      <c r="H10" s="151">
        <v>0</v>
      </c>
      <c r="I10" s="151">
        <v>0</v>
      </c>
      <c r="J10" s="151">
        <v>0</v>
      </c>
      <c r="K10" s="151">
        <v>2400</v>
      </c>
      <c r="L10" s="151">
        <v>2400</v>
      </c>
      <c r="M10" s="151">
        <v>2400</v>
      </c>
      <c r="N10" s="151">
        <v>0</v>
      </c>
      <c r="O10" s="151">
        <v>0</v>
      </c>
      <c r="P10" s="151">
        <v>8000</v>
      </c>
      <c r="Q10" s="151">
        <v>0</v>
      </c>
      <c r="R10" s="151">
        <v>4000</v>
      </c>
      <c r="S10" s="151">
        <v>0</v>
      </c>
      <c r="T10" s="151">
        <v>0</v>
      </c>
      <c r="U10" s="151">
        <v>0</v>
      </c>
      <c r="V10" s="151">
        <v>2000</v>
      </c>
      <c r="W10" s="151">
        <v>0</v>
      </c>
      <c r="X10" s="151">
        <v>0</v>
      </c>
      <c r="Y10" s="151">
        <v>0</v>
      </c>
      <c r="Z10" s="151">
        <v>114960</v>
      </c>
      <c r="AA10" s="151">
        <v>0</v>
      </c>
      <c r="AB10" s="151">
        <v>5000</v>
      </c>
      <c r="AC10" s="151">
        <v>0</v>
      </c>
      <c r="AD10" s="151">
        <v>5000</v>
      </c>
      <c r="AE10" s="151">
        <v>0</v>
      </c>
      <c r="AF10" s="151">
        <v>0</v>
      </c>
      <c r="AG10" s="151">
        <v>10400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313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195</v>
      </c>
      <c r="H4" s="146"/>
      <c r="I4" s="146"/>
      <c r="J4" s="146"/>
      <c r="K4" s="146"/>
      <c r="L4" s="146" t="s">
        <v>198</v>
      </c>
      <c r="M4" s="146"/>
      <c r="N4" s="146"/>
      <c r="O4" s="146" t="s">
        <v>199</v>
      </c>
      <c r="P4" s="146"/>
      <c r="Q4" s="146"/>
      <c r="R4" s="152"/>
      <c r="S4" s="146"/>
      <c r="T4" s="152"/>
      <c r="U4" s="152" t="s">
        <v>200</v>
      </c>
      <c r="V4" s="157"/>
      <c r="W4" s="153"/>
      <c r="X4" s="152" t="s">
        <v>314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315</v>
      </c>
      <c r="I5" s="147" t="s">
        <v>316</v>
      </c>
      <c r="J5" s="147" t="s">
        <v>317</v>
      </c>
      <c r="K5" s="147" t="s">
        <v>318</v>
      </c>
      <c r="L5" s="147" t="s">
        <v>166</v>
      </c>
      <c r="M5" s="147" t="s">
        <v>319</v>
      </c>
      <c r="N5" s="147" t="s">
        <v>320</v>
      </c>
      <c r="O5" s="147" t="s">
        <v>166</v>
      </c>
      <c r="P5" s="147" t="s">
        <v>321</v>
      </c>
      <c r="Q5" s="147" t="s">
        <v>322</v>
      </c>
      <c r="R5" s="158" t="s">
        <v>323</v>
      </c>
      <c r="S5" s="159" t="s">
        <v>324</v>
      </c>
      <c r="T5" s="147" t="s">
        <v>325</v>
      </c>
      <c r="U5" s="147" t="s">
        <v>166</v>
      </c>
      <c r="V5" s="147" t="s">
        <v>200</v>
      </c>
      <c r="W5" s="147" t="s">
        <v>326</v>
      </c>
      <c r="X5" s="147" t="s">
        <v>166</v>
      </c>
      <c r="Y5" s="147" t="s">
        <v>327</v>
      </c>
      <c r="Z5" s="147" t="s">
        <v>328</v>
      </c>
      <c r="AA5" s="147" t="s">
        <v>329</v>
      </c>
      <c r="AB5" s="147" t="s">
        <v>330</v>
      </c>
      <c r="AC5" s="147" t="s">
        <v>331</v>
      </c>
      <c r="AD5" s="147" t="s">
        <v>332</v>
      </c>
      <c r="AE5" s="147" t="s">
        <v>333</v>
      </c>
      <c r="AF5" s="147" t="s">
        <v>334</v>
      </c>
      <c r="AG5" s="147" t="s">
        <v>335</v>
      </c>
      <c r="AH5" s="147" t="s">
        <v>336</v>
      </c>
      <c r="AI5" s="147" t="s">
        <v>337</v>
      </c>
      <c r="AJ5" s="147" t="s">
        <v>338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G10" sqref="G1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339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340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201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341</v>
      </c>
      <c r="I5" s="147" t="s">
        <v>342</v>
      </c>
      <c r="J5" s="147" t="s">
        <v>343</v>
      </c>
      <c r="K5" s="147" t="s">
        <v>344</v>
      </c>
      <c r="L5" s="147" t="s">
        <v>345</v>
      </c>
      <c r="M5" s="147" t="s">
        <v>346</v>
      </c>
      <c r="N5" s="147" t="s">
        <v>347</v>
      </c>
      <c r="O5" s="147" t="s">
        <v>348</v>
      </c>
      <c r="P5" s="147" t="s">
        <v>349</v>
      </c>
      <c r="Q5" s="147" t="s">
        <v>350</v>
      </c>
      <c r="R5" s="147" t="s">
        <v>351</v>
      </c>
      <c r="S5" s="147" t="s">
        <v>352</v>
      </c>
      <c r="T5" s="147" t="s">
        <v>353</v>
      </c>
      <c r="U5" s="147" t="s">
        <v>336</v>
      </c>
      <c r="V5" s="147" t="s">
        <v>337</v>
      </c>
      <c r="W5" s="147" t="s">
        <v>340</v>
      </c>
      <c r="X5" s="147" t="s">
        <v>166</v>
      </c>
      <c r="Y5" s="147" t="s">
        <v>354</v>
      </c>
      <c r="Z5" s="147" t="s">
        <v>355</v>
      </c>
      <c r="AA5" s="130" t="s">
        <v>356</v>
      </c>
      <c r="AB5" s="130" t="s">
        <v>201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/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/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/>
      <c r="B10" s="150"/>
      <c r="C10" s="150"/>
      <c r="D10" s="150"/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workbookViewId="0">
      <selection activeCell="G18" sqref="G1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357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358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359</v>
      </c>
      <c r="B4" s="142"/>
      <c r="C4" s="142"/>
      <c r="D4" s="142"/>
      <c r="E4" s="142"/>
      <c r="F4" s="143"/>
      <c r="G4" s="130" t="s">
        <v>360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361</v>
      </c>
      <c r="F5" s="132" t="s">
        <v>362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/>
      <c r="E8" s="137"/>
      <c r="F8" s="137"/>
      <c r="G8" s="141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/>
      <c r="E9" s="137"/>
      <c r="F9" s="137"/>
      <c r="G9" s="141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/>
      <c r="B10" s="137"/>
      <c r="C10" s="137"/>
      <c r="D10" s="137"/>
      <c r="E10" s="137"/>
      <c r="F10" s="137"/>
      <c r="G10" s="141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363</v>
      </c>
    </row>
    <row r="2" ht="20.1" customHeight="1" spans="1:9">
      <c r="A2" s="104" t="s">
        <v>364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365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362</v>
      </c>
      <c r="G5" s="133" t="s">
        <v>107</v>
      </c>
      <c r="H5" s="131" t="s">
        <v>108</v>
      </c>
      <c r="I5" s="130" t="s">
        <v>167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166666666667" right="0.747916666666667" top="0.666666666666667" bottom="0.666666666666667" header="0.393055555555556" footer="0.313888888888889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366</v>
      </c>
    </row>
    <row r="2" ht="20.1" customHeight="1" spans="1:8">
      <c r="A2" s="104" t="s">
        <v>367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107</v>
      </c>
      <c r="G5" s="131" t="s">
        <v>108</v>
      </c>
      <c r="H5" s="130" t="s">
        <v>167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369</v>
      </c>
    </row>
    <row r="2" ht="20.1" customHeight="1" spans="1:8">
      <c r="A2" s="104" t="s">
        <v>370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371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107</v>
      </c>
      <c r="G5" s="131" t="s">
        <v>108</v>
      </c>
      <c r="H5" s="130" t="s">
        <v>167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E11" sqref="E1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372</v>
      </c>
      <c r="H1" s="103"/>
    </row>
    <row r="2" ht="20.1" customHeight="1" spans="1:8">
      <c r="A2" s="104" t="s">
        <v>373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374</v>
      </c>
      <c r="B4" s="111" t="s">
        <v>375</v>
      </c>
      <c r="C4" s="112" t="s">
        <v>376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377</v>
      </c>
      <c r="H5" s="103"/>
    </row>
    <row r="6" customHeight="1" spans="1:8">
      <c r="A6" s="116" t="s">
        <v>63</v>
      </c>
      <c r="B6" s="117">
        <v>7000</v>
      </c>
      <c r="C6" s="117">
        <v>7000</v>
      </c>
      <c r="D6" s="117">
        <v>7000</v>
      </c>
      <c r="E6" s="117">
        <v>0</v>
      </c>
      <c r="F6" s="117">
        <v>0</v>
      </c>
      <c r="G6" s="117">
        <v>0</v>
      </c>
      <c r="H6" s="103"/>
    </row>
    <row r="7" customHeight="1" spans="1:8">
      <c r="A7" s="118" t="s">
        <v>378</v>
      </c>
      <c r="B7" s="119">
        <v>0</v>
      </c>
      <c r="C7" s="119">
        <v>0</v>
      </c>
      <c r="D7" s="119">
        <v>0</v>
      </c>
      <c r="E7" s="119">
        <v>0</v>
      </c>
      <c r="F7" s="119"/>
      <c r="G7" s="119"/>
      <c r="H7" s="103"/>
    </row>
    <row r="8" customHeight="1" spans="1:8">
      <c r="A8" s="118" t="s">
        <v>379</v>
      </c>
      <c r="B8" s="119">
        <v>2000</v>
      </c>
      <c r="C8" s="119">
        <v>2000</v>
      </c>
      <c r="D8" s="119">
        <v>2000</v>
      </c>
      <c r="E8" s="119">
        <v>0</v>
      </c>
      <c r="F8" s="119"/>
      <c r="G8" s="119"/>
      <c r="H8" s="103"/>
    </row>
    <row r="9" customHeight="1" spans="1:8">
      <c r="A9" s="118" t="s">
        <v>380</v>
      </c>
      <c r="B9" s="120">
        <v>5000</v>
      </c>
      <c r="C9" s="120">
        <v>5000</v>
      </c>
      <c r="D9" s="120">
        <v>5000</v>
      </c>
      <c r="E9" s="120">
        <v>0</v>
      </c>
      <c r="F9" s="120">
        <v>0</v>
      </c>
      <c r="G9" s="120">
        <v>0</v>
      </c>
      <c r="H9" s="103"/>
    </row>
    <row r="10" customHeight="1" spans="1:8">
      <c r="A10" s="121" t="s">
        <v>381</v>
      </c>
      <c r="B10" s="119">
        <v>5000</v>
      </c>
      <c r="C10" s="119">
        <v>5000</v>
      </c>
      <c r="D10" s="119">
        <v>5000</v>
      </c>
      <c r="E10" s="119">
        <v>0</v>
      </c>
      <c r="F10" s="119"/>
      <c r="G10" s="119"/>
      <c r="H10" s="103"/>
    </row>
    <row r="11" customHeight="1" spans="1:8">
      <c r="A11" s="118" t="s">
        <v>382</v>
      </c>
      <c r="B11" s="119">
        <v>0</v>
      </c>
      <c r="C11" s="122">
        <v>0</v>
      </c>
      <c r="D11" s="119">
        <v>0</v>
      </c>
      <c r="E11" s="119">
        <v>0</v>
      </c>
      <c r="F11" s="119"/>
      <c r="G11" s="119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383</v>
      </c>
      <c r="H1" s="82"/>
      <c r="I1" s="82"/>
      <c r="J1" s="82"/>
    </row>
    <row r="2" ht="20.1" customHeight="1" spans="1:10">
      <c r="A2" s="83" t="s">
        <v>384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385</v>
      </c>
      <c r="B4" s="89" t="s">
        <v>386</v>
      </c>
      <c r="C4" s="89" t="s">
        <v>387</v>
      </c>
      <c r="D4" s="89" t="s">
        <v>388</v>
      </c>
      <c r="E4" s="90" t="s">
        <v>389</v>
      </c>
      <c r="F4" s="91" t="s">
        <v>390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37" sqref="D37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874403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787706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19905.34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66792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874403</v>
      </c>
      <c r="C35" s="311" t="s">
        <v>47</v>
      </c>
      <c r="D35" s="141">
        <v>874403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41">
        <v>874403</v>
      </c>
      <c r="C38" s="311" t="s">
        <v>53</v>
      </c>
      <c r="D38" s="141">
        <v>874403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G51" sqref="G51:H5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391</v>
      </c>
      <c r="B1" s="31"/>
      <c r="C1" s="31"/>
      <c r="D1" s="31"/>
    </row>
    <row r="2" ht="20.25" customHeight="1" spans="1:8">
      <c r="A2" s="32" t="s">
        <v>392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393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394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395</v>
      </c>
      <c r="B6" s="42" t="s">
        <v>396</v>
      </c>
      <c r="C6" s="43"/>
      <c r="D6" s="44" t="s">
        <v>397</v>
      </c>
      <c r="E6" s="45"/>
      <c r="F6" s="46" t="s">
        <v>398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399</v>
      </c>
      <c r="G7" s="53" t="s">
        <v>400</v>
      </c>
      <c r="H7" s="53" t="s">
        <v>401</v>
      </c>
    </row>
    <row r="8" s="29" customFormat="1" ht="15.95" customHeight="1" spans="1:8">
      <c r="A8" s="54"/>
      <c r="B8" s="55" t="s">
        <v>402</v>
      </c>
      <c r="C8" s="56"/>
      <c r="D8" s="57" t="s">
        <v>403</v>
      </c>
      <c r="E8" s="58"/>
      <c r="F8" s="59">
        <v>81.44</v>
      </c>
      <c r="G8" s="59">
        <v>81.44</v>
      </c>
      <c r="H8" s="59">
        <v>0</v>
      </c>
    </row>
    <row r="9" s="29" customFormat="1" ht="15.95" customHeight="1" spans="1:8">
      <c r="A9" s="54"/>
      <c r="B9" s="55" t="s">
        <v>404</v>
      </c>
      <c r="C9" s="56"/>
      <c r="D9" s="57" t="s">
        <v>405</v>
      </c>
      <c r="E9" s="58"/>
      <c r="F9" s="59">
        <v>6</v>
      </c>
      <c r="G9" s="59">
        <v>6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/>
      <c r="G10" s="59"/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406</v>
      </c>
      <c r="C23" s="36"/>
      <c r="D23" s="36"/>
      <c r="E23" s="60"/>
      <c r="F23" s="59">
        <v>87.44</v>
      </c>
      <c r="G23" s="59">
        <v>87.44</v>
      </c>
      <c r="H23" s="59">
        <v>0</v>
      </c>
    </row>
    <row r="24" s="29" customFormat="1" ht="99.95" customHeight="1" spans="1:8">
      <c r="A24" s="61" t="s">
        <v>407</v>
      </c>
      <c r="B24" s="62" t="s">
        <v>408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409</v>
      </c>
      <c r="B25" s="53" t="s">
        <v>410</v>
      </c>
      <c r="C25" s="53" t="s">
        <v>411</v>
      </c>
      <c r="D25" s="53"/>
      <c r="E25" s="46" t="s">
        <v>412</v>
      </c>
      <c r="F25" s="65"/>
      <c r="G25" s="66" t="s">
        <v>413</v>
      </c>
      <c r="H25" s="48"/>
    </row>
    <row r="26" s="29" customFormat="1" ht="15.95" customHeight="1" spans="1:8">
      <c r="A26" s="54"/>
      <c r="B26" s="67" t="s">
        <v>414</v>
      </c>
      <c r="C26" s="67" t="s">
        <v>415</v>
      </c>
      <c r="D26" s="67"/>
      <c r="E26" s="68"/>
      <c r="F26" s="69"/>
      <c r="G26" s="70"/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416</v>
      </c>
      <c r="D36" s="54"/>
      <c r="E36" s="68" t="s">
        <v>417</v>
      </c>
      <c r="F36" s="69"/>
      <c r="G36" s="70" t="s">
        <v>418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419</v>
      </c>
      <c r="F37" s="69"/>
      <c r="G37" s="70" t="s">
        <v>418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420</v>
      </c>
      <c r="D46" s="54"/>
      <c r="E46" s="68" t="s">
        <v>421</v>
      </c>
      <c r="F46" s="69"/>
      <c r="G46" s="70" t="s">
        <v>422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423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425</v>
      </c>
      <c r="C67" s="54" t="s">
        <v>426</v>
      </c>
      <c r="D67" s="54"/>
      <c r="E67" s="68" t="s">
        <v>427</v>
      </c>
      <c r="F67" s="69"/>
      <c r="G67" s="70" t="s">
        <v>418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428</v>
      </c>
      <c r="D72" s="54"/>
      <c r="E72" s="68" t="s">
        <v>429</v>
      </c>
      <c r="F72" s="69"/>
      <c r="G72" s="70" t="s">
        <v>430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431</v>
      </c>
      <c r="D77" s="54"/>
      <c r="E77" s="68" t="s">
        <v>432</v>
      </c>
      <c r="F77" s="69"/>
      <c r="G77" s="70" t="s">
        <v>433</v>
      </c>
      <c r="H77" s="71"/>
    </row>
    <row r="78" s="29" customFormat="1" ht="15.95" customHeight="1" spans="1:8">
      <c r="A78" s="54"/>
      <c r="B78" s="67"/>
      <c r="C78" s="54"/>
      <c r="D78" s="54"/>
      <c r="E78" s="68" t="s">
        <v>434</v>
      </c>
      <c r="F78" s="69"/>
      <c r="G78" s="70" t="s">
        <v>418</v>
      </c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436</v>
      </c>
      <c r="C88" s="54" t="s">
        <v>437</v>
      </c>
      <c r="D88" s="54"/>
      <c r="E88" s="57" t="s">
        <v>438</v>
      </c>
      <c r="F88" s="76"/>
      <c r="G88" s="70" t="s">
        <v>439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440</v>
      </c>
      <c r="F89" s="76"/>
      <c r="G89" s="70" t="s">
        <v>441</v>
      </c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workbookViewId="0">
      <selection activeCell="H20" sqref="H20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442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443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444</v>
      </c>
      <c r="B5" s="12" t="s">
        <v>385</v>
      </c>
      <c r="C5" s="12" t="s">
        <v>386</v>
      </c>
      <c r="D5" s="12" t="s">
        <v>445</v>
      </c>
      <c r="E5" s="12" t="s">
        <v>446</v>
      </c>
      <c r="F5" s="13" t="s">
        <v>410</v>
      </c>
      <c r="G5" s="14" t="s">
        <v>411</v>
      </c>
      <c r="H5" s="14" t="s">
        <v>447</v>
      </c>
      <c r="I5" s="27" t="s">
        <v>448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449</v>
      </c>
      <c r="B7" s="17" t="s">
        <v>449</v>
      </c>
      <c r="C7" s="17" t="s">
        <v>449</v>
      </c>
      <c r="D7" s="17" t="s">
        <v>449</v>
      </c>
      <c r="E7" s="17" t="s">
        <v>449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/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/>
      <c r="B10" s="20"/>
      <c r="C10" s="21"/>
      <c r="D10" s="21"/>
      <c r="E10" s="22"/>
      <c r="F10" s="23"/>
      <c r="G10" s="24"/>
      <c r="H10" s="24"/>
      <c r="I10" s="2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/>
      <c r="B11" s="20"/>
      <c r="C11" s="21"/>
      <c r="D11" s="21"/>
      <c r="E11" s="22"/>
      <c r="F11" s="23"/>
      <c r="G11" s="24"/>
      <c r="H11" s="24"/>
      <c r="I11" s="2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/>
      <c r="B12" s="20"/>
      <c r="C12" s="21"/>
      <c r="D12" s="21"/>
      <c r="E12" s="22"/>
      <c r="F12" s="23"/>
      <c r="G12" s="24"/>
      <c r="H12" s="24"/>
      <c r="I12" s="2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/>
      <c r="B13" s="20"/>
      <c r="C13" s="21"/>
      <c r="D13" s="21"/>
      <c r="E13" s="22"/>
      <c r="F13" s="23"/>
      <c r="G13" s="24"/>
      <c r="H13" s="24"/>
      <c r="I13" s="2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/>
      <c r="B14" s="20"/>
      <c r="C14" s="21"/>
      <c r="D14" s="21"/>
      <c r="E14" s="22"/>
      <c r="F14" s="23"/>
      <c r="G14" s="24"/>
      <c r="H14" s="24"/>
      <c r="I14" s="23"/>
    </row>
    <row r="15" customFormat="1" customHeight="1" spans="1:9">
      <c r="A15" s="19"/>
      <c r="B15" s="20"/>
      <c r="C15" s="21"/>
      <c r="D15" s="21"/>
      <c r="E15" s="22"/>
      <c r="F15" s="23"/>
      <c r="G15" s="24"/>
      <c r="H15" s="24"/>
      <c r="I15" s="23"/>
    </row>
    <row r="16" customFormat="1" customHeight="1" spans="1:9">
      <c r="A16" s="19"/>
      <c r="B16" s="20"/>
      <c r="C16" s="21"/>
      <c r="D16" s="21"/>
      <c r="E16" s="22"/>
      <c r="F16" s="23"/>
      <c r="G16" s="24"/>
      <c r="H16" s="24"/>
      <c r="I16" s="23"/>
    </row>
    <row r="17" customFormat="1" customHeight="1" spans="1:9">
      <c r="A17" s="19"/>
      <c r="B17" s="20"/>
      <c r="C17" s="21"/>
      <c r="D17" s="21"/>
      <c r="E17" s="22"/>
      <c r="F17" s="23"/>
      <c r="G17" s="24"/>
      <c r="H17" s="24"/>
      <c r="I17" s="23"/>
    </row>
    <row r="18" customFormat="1" customHeight="1" spans="1:9">
      <c r="A18" s="19"/>
      <c r="B18" s="20"/>
      <c r="C18" s="21"/>
      <c r="D18" s="21"/>
      <c r="E18" s="22"/>
      <c r="F18" s="23"/>
      <c r="G18" s="24"/>
      <c r="H18" s="24"/>
      <c r="I18" s="23"/>
    </row>
    <row r="19" customFormat="1" customHeight="1" spans="1:9">
      <c r="A19" s="19"/>
      <c r="B19" s="20"/>
      <c r="C19" s="21"/>
      <c r="D19" s="21"/>
      <c r="E19" s="22"/>
      <c r="F19" s="23"/>
      <c r="G19" s="24"/>
      <c r="H19" s="24"/>
      <c r="I19" s="23"/>
    </row>
    <row r="20" customFormat="1" customHeight="1" spans="1:9">
      <c r="A20" s="19"/>
      <c r="B20" s="20"/>
      <c r="C20" s="21"/>
      <c r="D20" s="21"/>
      <c r="E20" s="22"/>
      <c r="F20" s="23"/>
      <c r="G20" s="24"/>
      <c r="H20" s="24"/>
      <c r="I20" s="23"/>
    </row>
    <row r="21" customFormat="1" customHeight="1" spans="1:9">
      <c r="A21" s="19"/>
      <c r="B21" s="20"/>
      <c r="C21" s="21"/>
      <c r="D21" s="21"/>
      <c r="E21" s="22"/>
      <c r="F21" s="23"/>
      <c r="G21" s="24"/>
      <c r="H21" s="24"/>
      <c r="I21" s="23"/>
    </row>
    <row r="22" customFormat="1" customHeight="1" spans="1:9">
      <c r="A22" s="19"/>
      <c r="B22" s="20"/>
      <c r="C22" s="21"/>
      <c r="D22" s="21"/>
      <c r="E22" s="22"/>
      <c r="F22" s="23"/>
      <c r="G22" s="24"/>
      <c r="H22" s="24"/>
      <c r="I22" s="23"/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showGridLines="0" showZeros="0" workbookViewId="0">
      <selection activeCell="J16" sqref="J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90"/>
      <c r="J1" s="290"/>
      <c r="K1" s="290"/>
      <c r="L1" s="290"/>
      <c r="M1" s="290"/>
      <c r="N1" s="290"/>
      <c r="O1" s="290"/>
      <c r="P1" s="290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90"/>
      <c r="J3" s="290"/>
      <c r="K3" s="290"/>
      <c r="L3" s="290"/>
      <c r="M3" s="290"/>
      <c r="N3" s="290"/>
      <c r="O3" s="290"/>
      <c r="P3" s="290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1" t="s">
        <v>65</v>
      </c>
      <c r="O5" s="291" t="s">
        <v>66</v>
      </c>
      <c r="P5" s="291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6" t="s">
        <v>80</v>
      </c>
      <c r="N6" s="291"/>
      <c r="O6" s="291"/>
      <c r="P6" s="291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874403</v>
      </c>
      <c r="G7" s="287">
        <v>874403</v>
      </c>
      <c r="H7" s="287">
        <v>874403</v>
      </c>
      <c r="I7" s="287">
        <v>874403</v>
      </c>
      <c r="J7" s="287">
        <v>0</v>
      </c>
      <c r="K7" s="289">
        <v>0</v>
      </c>
      <c r="L7" s="289">
        <v>0</v>
      </c>
      <c r="M7" s="294">
        <v>0</v>
      </c>
      <c r="N7" s="289">
        <v>0</v>
      </c>
      <c r="O7" s="289">
        <f t="shared" ref="O7:O16" si="0">SUM(0)</f>
        <v>0</v>
      </c>
      <c r="P7" s="289">
        <f t="shared" ref="P7:P16" si="1">SUM(0)</f>
        <v>0</v>
      </c>
      <c r="Q7" s="289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874403</v>
      </c>
      <c r="G8" s="287">
        <v>874403</v>
      </c>
      <c r="H8" s="287">
        <v>874403</v>
      </c>
      <c r="I8" s="287">
        <v>874403</v>
      </c>
      <c r="J8" s="287">
        <v>0</v>
      </c>
      <c r="K8" s="289">
        <v>0</v>
      </c>
      <c r="L8" s="289">
        <v>0</v>
      </c>
      <c r="M8" s="294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874403</v>
      </c>
      <c r="G9" s="287">
        <v>874403</v>
      </c>
      <c r="H9" s="287">
        <v>874403</v>
      </c>
      <c r="I9" s="287">
        <v>874403</v>
      </c>
      <c r="J9" s="287">
        <v>0</v>
      </c>
      <c r="K9" s="289">
        <v>0</v>
      </c>
      <c r="L9" s="289">
        <v>0</v>
      </c>
      <c r="M9" s="294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8">
        <v>51879.68</v>
      </c>
      <c r="G10" s="289">
        <v>51879.68</v>
      </c>
      <c r="H10" s="289">
        <v>51879.68</v>
      </c>
      <c r="I10" s="287">
        <v>51879.68</v>
      </c>
      <c r="J10" s="287">
        <v>0</v>
      </c>
      <c r="K10" s="289">
        <v>0</v>
      </c>
      <c r="L10" s="289">
        <v>0</v>
      </c>
      <c r="M10" s="294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8">
        <v>25939.84</v>
      </c>
      <c r="G11" s="289">
        <v>25939.84</v>
      </c>
      <c r="H11" s="289">
        <v>25939.84</v>
      </c>
      <c r="I11" s="287">
        <v>25939.84</v>
      </c>
      <c r="J11" s="287">
        <v>0</v>
      </c>
      <c r="K11" s="289">
        <v>0</v>
      </c>
      <c r="L11" s="289">
        <v>0</v>
      </c>
      <c r="M11" s="294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92</v>
      </c>
      <c r="D12" s="137" t="s">
        <v>87</v>
      </c>
      <c r="E12" s="137" t="s">
        <v>93</v>
      </c>
      <c r="F12" s="288">
        <v>8892</v>
      </c>
      <c r="G12" s="289">
        <v>8892</v>
      </c>
      <c r="H12" s="289">
        <v>8892</v>
      </c>
      <c r="I12" s="287">
        <v>8892</v>
      </c>
      <c r="J12" s="287">
        <v>0</v>
      </c>
      <c r="K12" s="289">
        <v>0</v>
      </c>
      <c r="L12" s="289">
        <v>0</v>
      </c>
      <c r="M12" s="294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94</v>
      </c>
      <c r="C13" s="137" t="s">
        <v>86</v>
      </c>
      <c r="D13" s="137" t="s">
        <v>87</v>
      </c>
      <c r="E13" s="137" t="s">
        <v>95</v>
      </c>
      <c r="F13" s="287">
        <v>698400</v>
      </c>
      <c r="G13" s="287">
        <v>698400</v>
      </c>
      <c r="H13" s="287">
        <v>698400</v>
      </c>
      <c r="I13" s="287">
        <v>698400</v>
      </c>
      <c r="J13" s="287">
        <v>0</v>
      </c>
      <c r="K13" s="289">
        <v>0</v>
      </c>
      <c r="L13" s="289">
        <v>0</v>
      </c>
      <c r="M13" s="294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85</v>
      </c>
      <c r="B14" s="137" t="s">
        <v>92</v>
      </c>
      <c r="C14" s="137" t="s">
        <v>92</v>
      </c>
      <c r="D14" s="137" t="s">
        <v>87</v>
      </c>
      <c r="E14" s="137" t="s">
        <v>96</v>
      </c>
      <c r="F14" s="288">
        <v>2593.99</v>
      </c>
      <c r="G14" s="289">
        <v>2593.99</v>
      </c>
      <c r="H14" s="289">
        <v>2593.99</v>
      </c>
      <c r="I14" s="287">
        <v>2593.99</v>
      </c>
      <c r="J14" s="287">
        <v>0</v>
      </c>
      <c r="K14" s="289">
        <v>0</v>
      </c>
      <c r="L14" s="289">
        <v>0</v>
      </c>
      <c r="M14" s="294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98</v>
      </c>
      <c r="C15" s="137" t="s">
        <v>99</v>
      </c>
      <c r="D15" s="137" t="s">
        <v>87</v>
      </c>
      <c r="E15" s="137" t="s">
        <v>100</v>
      </c>
      <c r="F15" s="288">
        <v>19905.34</v>
      </c>
      <c r="G15" s="289">
        <v>19905.34</v>
      </c>
      <c r="H15" s="289">
        <v>19905.34</v>
      </c>
      <c r="I15" s="287">
        <v>19905.34</v>
      </c>
      <c r="J15" s="287">
        <v>0</v>
      </c>
      <c r="K15" s="289">
        <v>0</v>
      </c>
      <c r="L15" s="289">
        <v>0</v>
      </c>
      <c r="M15" s="294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101</v>
      </c>
      <c r="B16" s="137" t="s">
        <v>99</v>
      </c>
      <c r="C16" s="137" t="s">
        <v>102</v>
      </c>
      <c r="D16" s="137" t="s">
        <v>87</v>
      </c>
      <c r="E16" s="137" t="s">
        <v>103</v>
      </c>
      <c r="F16" s="288">
        <v>66792</v>
      </c>
      <c r="G16" s="289">
        <v>66792</v>
      </c>
      <c r="H16" s="289">
        <v>66792</v>
      </c>
      <c r="I16" s="287">
        <v>66792</v>
      </c>
      <c r="J16" s="287">
        <v>0</v>
      </c>
      <c r="K16" s="289">
        <v>0</v>
      </c>
      <c r="L16" s="289">
        <v>0</v>
      </c>
      <c r="M16" s="294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showGridLines="0" showZeros="0" workbookViewId="0">
      <selection activeCell="H14" sqref="H14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105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874403.05</v>
      </c>
      <c r="G7" s="141">
        <v>874403.05</v>
      </c>
      <c r="H7" s="141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874403.05</v>
      </c>
      <c r="G8" s="141">
        <v>874403.05</v>
      </c>
      <c r="H8" s="141"/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874403.05</v>
      </c>
      <c r="G9" s="141">
        <v>874403.05</v>
      </c>
      <c r="H9" s="141"/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51879.68</v>
      </c>
      <c r="G10" s="141">
        <v>51879.68</v>
      </c>
      <c r="H10" s="141"/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25939.84</v>
      </c>
      <c r="G11" s="141">
        <v>25939.84</v>
      </c>
      <c r="H11" s="141"/>
    </row>
    <row r="12" customFormat="1" customHeight="1" spans="1:8">
      <c r="A12" s="137" t="s">
        <v>85</v>
      </c>
      <c r="B12" s="137" t="s">
        <v>91</v>
      </c>
      <c r="C12" s="137" t="s">
        <v>92</v>
      </c>
      <c r="D12" s="272" t="s">
        <v>87</v>
      </c>
      <c r="E12" s="272" t="s">
        <v>93</v>
      </c>
      <c r="F12" s="141">
        <v>8892</v>
      </c>
      <c r="G12" s="141">
        <v>8892</v>
      </c>
      <c r="H12" s="141"/>
    </row>
    <row r="13" customFormat="1" customHeight="1" spans="1:8">
      <c r="A13" s="137" t="s">
        <v>85</v>
      </c>
      <c r="B13" s="137" t="s">
        <v>94</v>
      </c>
      <c r="C13" s="137" t="s">
        <v>86</v>
      </c>
      <c r="D13" s="272" t="s">
        <v>87</v>
      </c>
      <c r="E13" s="272" t="s">
        <v>95</v>
      </c>
      <c r="F13" s="141">
        <v>698400.2</v>
      </c>
      <c r="G13" s="141">
        <v>698400.2</v>
      </c>
      <c r="H13" s="141"/>
    </row>
    <row r="14" customFormat="1" customHeight="1" spans="1:8">
      <c r="A14" s="137" t="s">
        <v>85</v>
      </c>
      <c r="B14" s="137" t="s">
        <v>92</v>
      </c>
      <c r="C14" s="137" t="s">
        <v>92</v>
      </c>
      <c r="D14" s="272" t="s">
        <v>87</v>
      </c>
      <c r="E14" s="272" t="s">
        <v>96</v>
      </c>
      <c r="F14" s="141">
        <v>2593.99</v>
      </c>
      <c r="G14" s="141">
        <v>2593.99</v>
      </c>
      <c r="H14" s="141"/>
    </row>
    <row r="15" customFormat="1" customHeight="1" spans="1:8">
      <c r="A15" s="137" t="s">
        <v>97</v>
      </c>
      <c r="B15" s="137" t="s">
        <v>98</v>
      </c>
      <c r="C15" s="137" t="s">
        <v>99</v>
      </c>
      <c r="D15" s="272" t="s">
        <v>87</v>
      </c>
      <c r="E15" s="272" t="s">
        <v>100</v>
      </c>
      <c r="F15" s="141">
        <v>19905.34</v>
      </c>
      <c r="G15" s="141">
        <v>19905.34</v>
      </c>
      <c r="H15" s="141"/>
    </row>
    <row r="16" customFormat="1" customHeight="1" spans="1:8">
      <c r="A16" s="137" t="s">
        <v>101</v>
      </c>
      <c r="B16" s="137" t="s">
        <v>99</v>
      </c>
      <c r="C16" s="137" t="s">
        <v>102</v>
      </c>
      <c r="D16" s="272" t="s">
        <v>87</v>
      </c>
      <c r="E16" s="272" t="s">
        <v>103</v>
      </c>
      <c r="F16" s="141">
        <v>66792</v>
      </c>
      <c r="G16" s="141">
        <v>66792</v>
      </c>
      <c r="H16" s="141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E39" sqref="E39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110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111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112</v>
      </c>
      <c r="F5" s="238" t="s">
        <v>113</v>
      </c>
      <c r="G5" s="238" t="s">
        <v>114</v>
      </c>
      <c r="H5" s="238" t="s">
        <v>115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116</v>
      </c>
      <c r="B6" s="240">
        <v>874403</v>
      </c>
      <c r="C6" s="241" t="s">
        <v>117</v>
      </c>
      <c r="D6" s="242">
        <v>874403</v>
      </c>
      <c r="E6" s="242">
        <v>874403</v>
      </c>
      <c r="F6" s="242">
        <v>0</v>
      </c>
      <c r="G6" s="240">
        <v>0</v>
      </c>
      <c r="H6" s="243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118</v>
      </c>
      <c r="B7" s="240">
        <v>874403</v>
      </c>
      <c r="C7" s="241" t="s">
        <v>119</v>
      </c>
      <c r="D7" s="242">
        <v>0</v>
      </c>
      <c r="E7" s="244">
        <v>0</v>
      </c>
      <c r="F7" s="245">
        <v>0</v>
      </c>
      <c r="G7" s="246"/>
      <c r="H7" s="247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120</v>
      </c>
      <c r="B8" s="141">
        <v>0</v>
      </c>
      <c r="C8" s="248" t="s">
        <v>121</v>
      </c>
      <c r="D8" s="242">
        <v>0</v>
      </c>
      <c r="E8" s="244">
        <v>0</v>
      </c>
      <c r="F8" s="245">
        <v>0</v>
      </c>
      <c r="G8" s="246"/>
      <c r="H8" s="247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122</v>
      </c>
      <c r="B9" s="249"/>
      <c r="C9" s="241" t="s">
        <v>123</v>
      </c>
      <c r="D9" s="242">
        <v>0</v>
      </c>
      <c r="E9" s="244">
        <v>0</v>
      </c>
      <c r="F9" s="245">
        <v>0</v>
      </c>
      <c r="G9" s="246"/>
      <c r="H9" s="247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124</v>
      </c>
      <c r="B10" s="247">
        <v>0</v>
      </c>
      <c r="C10" s="241" t="s">
        <v>125</v>
      </c>
      <c r="D10" s="242">
        <v>0</v>
      </c>
      <c r="E10" s="244">
        <v>0</v>
      </c>
      <c r="F10" s="245">
        <v>0</v>
      </c>
      <c r="G10" s="246"/>
      <c r="H10" s="247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126</v>
      </c>
      <c r="B11" s="247">
        <v>0</v>
      </c>
      <c r="C11" s="241" t="s">
        <v>127</v>
      </c>
      <c r="D11" s="242">
        <v>0</v>
      </c>
      <c r="E11" s="244">
        <v>0</v>
      </c>
      <c r="F11" s="245">
        <v>0</v>
      </c>
      <c r="G11" s="250"/>
      <c r="H11" s="247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128</v>
      </c>
      <c r="B12" s="141">
        <v>0</v>
      </c>
      <c r="C12" s="241" t="s">
        <v>129</v>
      </c>
      <c r="D12" s="242">
        <v>0</v>
      </c>
      <c r="E12" s="244">
        <v>0</v>
      </c>
      <c r="F12" s="245">
        <v>0</v>
      </c>
      <c r="G12" s="250"/>
      <c r="H12" s="247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130</v>
      </c>
      <c r="B13" s="187"/>
      <c r="C13" s="241" t="s">
        <v>131</v>
      </c>
      <c r="D13" s="242">
        <v>0</v>
      </c>
      <c r="E13" s="244">
        <v>0</v>
      </c>
      <c r="F13" s="245">
        <v>0</v>
      </c>
      <c r="G13" s="250"/>
      <c r="H13" s="247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132</v>
      </c>
      <c r="D14" s="244">
        <v>787706</v>
      </c>
      <c r="E14" s="244">
        <v>787706</v>
      </c>
      <c r="F14" s="245">
        <v>0</v>
      </c>
      <c r="G14" s="250"/>
      <c r="H14" s="247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133</v>
      </c>
      <c r="D15" s="242">
        <v>0</v>
      </c>
      <c r="E15" s="244">
        <v>0</v>
      </c>
      <c r="F15" s="245">
        <v>0</v>
      </c>
      <c r="G15" s="250"/>
      <c r="H15" s="247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134</v>
      </c>
      <c r="D16" s="242">
        <v>19905.34</v>
      </c>
      <c r="E16" s="244">
        <v>19905.34</v>
      </c>
      <c r="F16" s="245">
        <v>0</v>
      </c>
      <c r="G16" s="250"/>
      <c r="H16" s="247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0"/>
      <c r="C17" s="251" t="s">
        <v>135</v>
      </c>
      <c r="D17" s="242">
        <v>0</v>
      </c>
      <c r="E17" s="244">
        <v>0</v>
      </c>
      <c r="F17" s="245">
        <v>0</v>
      </c>
      <c r="G17" s="250"/>
      <c r="H17" s="247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0"/>
      <c r="C18" s="251" t="s">
        <v>136</v>
      </c>
      <c r="D18" s="242">
        <v>0</v>
      </c>
      <c r="E18" s="244">
        <v>0</v>
      </c>
      <c r="F18" s="245">
        <v>0</v>
      </c>
      <c r="G18" s="250"/>
      <c r="H18" s="247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0"/>
      <c r="C19" s="251" t="s">
        <v>137</v>
      </c>
      <c r="D19" s="242">
        <v>0</v>
      </c>
      <c r="E19" s="244">
        <v>0</v>
      </c>
      <c r="F19" s="245">
        <v>0</v>
      </c>
      <c r="G19" s="250"/>
      <c r="H19" s="247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0"/>
      <c r="C20" s="251" t="s">
        <v>138</v>
      </c>
      <c r="D20" s="242">
        <v>0</v>
      </c>
      <c r="E20" s="244">
        <v>0</v>
      </c>
      <c r="F20" s="245">
        <v>0</v>
      </c>
      <c r="G20" s="250"/>
      <c r="H20" s="247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0"/>
      <c r="C21" s="251" t="s">
        <v>139</v>
      </c>
      <c r="D21" s="242">
        <v>0</v>
      </c>
      <c r="E21" s="244">
        <v>0</v>
      </c>
      <c r="F21" s="245">
        <v>0</v>
      </c>
      <c r="G21" s="250"/>
      <c r="H21" s="247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140</v>
      </c>
      <c r="D22" s="242">
        <v>0</v>
      </c>
      <c r="E22" s="244">
        <v>0</v>
      </c>
      <c r="F22" s="245">
        <v>0</v>
      </c>
      <c r="G22" s="250"/>
      <c r="H22" s="247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0"/>
      <c r="C23" s="258" t="s">
        <v>141</v>
      </c>
      <c r="D23" s="242">
        <v>0</v>
      </c>
      <c r="E23" s="244">
        <v>0</v>
      </c>
      <c r="F23" s="245">
        <v>0</v>
      </c>
      <c r="G23" s="250"/>
      <c r="H23" s="247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0"/>
      <c r="C24" s="259" t="s">
        <v>142</v>
      </c>
      <c r="D24" s="242">
        <v>0</v>
      </c>
      <c r="E24" s="244">
        <v>0</v>
      </c>
      <c r="F24" s="245">
        <v>0</v>
      </c>
      <c r="G24" s="250"/>
      <c r="H24" s="247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0"/>
      <c r="C25" s="251" t="s">
        <v>143</v>
      </c>
      <c r="D25" s="242">
        <v>0</v>
      </c>
      <c r="E25" s="244">
        <v>0</v>
      </c>
      <c r="F25" s="245">
        <v>0</v>
      </c>
      <c r="G25" s="246"/>
      <c r="H25" s="247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0"/>
      <c r="C26" s="251" t="s">
        <v>144</v>
      </c>
      <c r="D26" s="242">
        <v>66792</v>
      </c>
      <c r="E26" s="244">
        <v>66792</v>
      </c>
      <c r="F26" s="245">
        <v>0</v>
      </c>
      <c r="G26" s="250"/>
      <c r="H26" s="247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0"/>
      <c r="C27" s="251" t="s">
        <v>145</v>
      </c>
      <c r="D27" s="242">
        <v>0</v>
      </c>
      <c r="E27" s="244">
        <v>0</v>
      </c>
      <c r="F27" s="245">
        <v>0</v>
      </c>
      <c r="G27" s="250"/>
      <c r="H27" s="247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146</v>
      </c>
      <c r="D28" s="242">
        <v>0</v>
      </c>
      <c r="E28" s="244">
        <v>0</v>
      </c>
      <c r="F28" s="245">
        <v>0</v>
      </c>
      <c r="G28" s="250"/>
      <c r="H28" s="247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147</v>
      </c>
      <c r="D29" s="242">
        <v>0</v>
      </c>
      <c r="E29" s="244">
        <v>0</v>
      </c>
      <c r="F29" s="245">
        <v>0</v>
      </c>
      <c r="G29" s="250"/>
      <c r="H29" s="247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148</v>
      </c>
      <c r="D30" s="242">
        <v>0</v>
      </c>
      <c r="E30" s="244">
        <v>0</v>
      </c>
      <c r="F30" s="245">
        <v>0</v>
      </c>
      <c r="G30" s="250"/>
      <c r="H30" s="247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149</v>
      </c>
      <c r="D31" s="242">
        <v>0</v>
      </c>
      <c r="E31" s="244">
        <v>0</v>
      </c>
      <c r="F31" s="245">
        <v>0</v>
      </c>
      <c r="G31" s="250"/>
      <c r="H31" s="247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150</v>
      </c>
      <c r="D32" s="242">
        <v>0</v>
      </c>
      <c r="E32" s="244">
        <v>0</v>
      </c>
      <c r="F32" s="245">
        <v>0</v>
      </c>
      <c r="G32" s="246"/>
      <c r="H32" s="247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151</v>
      </c>
      <c r="D33" s="242">
        <v>0</v>
      </c>
      <c r="E33" s="244">
        <v>0</v>
      </c>
      <c r="F33" s="245">
        <v>0</v>
      </c>
      <c r="G33" s="250"/>
      <c r="H33" s="247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152</v>
      </c>
      <c r="D34" s="242">
        <v>0</v>
      </c>
      <c r="E34" s="244">
        <v>0</v>
      </c>
      <c r="F34" s="245">
        <v>0</v>
      </c>
      <c r="G34" s="262"/>
      <c r="H34" s="247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7"/>
      <c r="C35" s="248" t="s">
        <v>153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7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7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7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154</v>
      </c>
      <c r="B39" s="240">
        <v>874403</v>
      </c>
      <c r="C39" s="266" t="s">
        <v>155</v>
      </c>
      <c r="D39" s="240">
        <v>874403</v>
      </c>
      <c r="E39" s="141">
        <v>874403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I14" sqref="I14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6" t="s">
        <v>162</v>
      </c>
      <c r="N5" s="216"/>
      <c r="O5" s="216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108</v>
      </c>
      <c r="I6" s="206" t="s">
        <v>167</v>
      </c>
      <c r="J6" s="206" t="s">
        <v>166</v>
      </c>
      <c r="K6" s="206" t="s">
        <v>108</v>
      </c>
      <c r="L6" s="206" t="s">
        <v>167</v>
      </c>
      <c r="M6" s="217" t="s">
        <v>166</v>
      </c>
      <c r="N6" s="217" t="s">
        <v>108</v>
      </c>
      <c r="O6" s="217" t="s">
        <v>167</v>
      </c>
      <c r="P6" s="218"/>
      <c r="Q6" s="206" t="s">
        <v>166</v>
      </c>
      <c r="R6" s="206" t="s">
        <v>108</v>
      </c>
      <c r="S6" s="206" t="s">
        <v>167</v>
      </c>
      <c r="T6" s="206" t="s">
        <v>166</v>
      </c>
      <c r="U6" s="206" t="s">
        <v>108</v>
      </c>
      <c r="V6" s="206" t="s">
        <v>167</v>
      </c>
      <c r="W6" s="206" t="s">
        <v>166</v>
      </c>
      <c r="X6" s="206" t="s">
        <v>108</v>
      </c>
      <c r="Y6" s="206" t="s">
        <v>167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874403.05</v>
      </c>
      <c r="F7" s="140">
        <v>874403.05</v>
      </c>
      <c r="G7" s="140">
        <v>874403.05</v>
      </c>
      <c r="H7" s="140">
        <v>874403.05</v>
      </c>
      <c r="I7" s="140"/>
      <c r="J7" s="140">
        <v>0</v>
      </c>
      <c r="K7" s="140">
        <v>0</v>
      </c>
      <c r="L7" s="141">
        <v>0</v>
      </c>
      <c r="M7" s="139">
        <f t="shared" ref="M7:M15" si="0">SUM(0)</f>
        <v>0</v>
      </c>
      <c r="N7" s="140">
        <f t="shared" ref="N7:N15" si="1">SUM(0)</f>
        <v>0</v>
      </c>
      <c r="O7" s="140">
        <f t="shared" ref="O7:O15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15" si="3">SUM(0)</f>
        <v>0</v>
      </c>
      <c r="X7" s="220">
        <f t="shared" ref="X7:X15" si="4">SUM(0)</f>
        <v>0</v>
      </c>
      <c r="Y7" s="220">
        <f t="shared" ref="Y7:Y15" si="5">SUM(0)</f>
        <v>0</v>
      </c>
      <c r="Z7" s="222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customFormat="1" customHeight="1" spans="1:256">
      <c r="A8" s="137"/>
      <c r="B8" s="137"/>
      <c r="C8" s="137" t="s">
        <v>168</v>
      </c>
      <c r="D8" s="137" t="s">
        <v>0</v>
      </c>
      <c r="E8" s="140">
        <v>874403.05</v>
      </c>
      <c r="F8" s="140">
        <v>874403.05</v>
      </c>
      <c r="G8" s="140">
        <v>874403.05</v>
      </c>
      <c r="H8" s="140">
        <v>874403.05</v>
      </c>
      <c r="I8" s="140"/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2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169</v>
      </c>
      <c r="D9" s="137" t="s">
        <v>170</v>
      </c>
      <c r="E9" s="140">
        <v>865511.05</v>
      </c>
      <c r="F9" s="140">
        <v>865511.05</v>
      </c>
      <c r="G9" s="140">
        <v>865511.05</v>
      </c>
      <c r="H9" s="140">
        <v>865511.05</v>
      </c>
      <c r="I9" s="140"/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1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81</v>
      </c>
      <c r="B10" s="137" t="s">
        <v>171</v>
      </c>
      <c r="C10" s="137" t="s">
        <v>87</v>
      </c>
      <c r="D10" s="137" t="s">
        <v>172</v>
      </c>
      <c r="E10" s="140">
        <v>698950.97</v>
      </c>
      <c r="F10" s="140">
        <v>698950.97</v>
      </c>
      <c r="G10" s="140">
        <v>698950.97</v>
      </c>
      <c r="H10" s="140">
        <v>698950.97</v>
      </c>
      <c r="I10" s="140"/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1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81</v>
      </c>
      <c r="B11" s="137" t="s">
        <v>173</v>
      </c>
      <c r="C11" s="137" t="s">
        <v>87</v>
      </c>
      <c r="D11" s="137" t="s">
        <v>174</v>
      </c>
      <c r="E11" s="140">
        <v>166560.08</v>
      </c>
      <c r="F11" s="140">
        <v>166560.08</v>
      </c>
      <c r="G11" s="140">
        <v>166560.08</v>
      </c>
      <c r="H11" s="140">
        <v>166560.08</v>
      </c>
      <c r="I11" s="140"/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1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175</v>
      </c>
      <c r="D12" s="137" t="s">
        <v>176</v>
      </c>
      <c r="E12" s="140">
        <v>0</v>
      </c>
      <c r="F12" s="140">
        <v>0</v>
      </c>
      <c r="G12" s="140">
        <v>0</v>
      </c>
      <c r="H12" s="140">
        <v>0</v>
      </c>
      <c r="I12" s="140"/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1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177</v>
      </c>
      <c r="B13" s="137" t="s">
        <v>178</v>
      </c>
      <c r="C13" s="137" t="s">
        <v>87</v>
      </c>
      <c r="D13" s="137" t="s">
        <v>179</v>
      </c>
      <c r="E13" s="140">
        <v>0</v>
      </c>
      <c r="F13" s="140">
        <v>0</v>
      </c>
      <c r="G13" s="140">
        <v>0</v>
      </c>
      <c r="H13" s="140">
        <v>0</v>
      </c>
      <c r="I13" s="140"/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180</v>
      </c>
      <c r="D14" s="137" t="s">
        <v>181</v>
      </c>
      <c r="E14" s="140">
        <v>8892</v>
      </c>
      <c r="F14" s="140">
        <v>8892</v>
      </c>
      <c r="G14" s="140">
        <v>8892</v>
      </c>
      <c r="H14" s="140">
        <v>8892</v>
      </c>
      <c r="I14" s="140">
        <v>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182</v>
      </c>
      <c r="B15" s="137" t="s">
        <v>183</v>
      </c>
      <c r="C15" s="137" t="s">
        <v>87</v>
      </c>
      <c r="D15" s="137" t="s">
        <v>184</v>
      </c>
      <c r="E15" s="140">
        <v>8892</v>
      </c>
      <c r="F15" s="140">
        <v>8892</v>
      </c>
      <c r="G15" s="140">
        <v>8892</v>
      </c>
      <c r="H15" s="140">
        <v>8892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1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185</v>
      </c>
    </row>
    <row r="2" ht="20.1" customHeight="1" spans="1:6">
      <c r="A2" s="104" t="s">
        <v>186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187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188</v>
      </c>
      <c r="F5" s="179" t="s">
        <v>189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874403.05</v>
      </c>
      <c r="E7" s="186">
        <v>707842.97</v>
      </c>
      <c r="F7" s="187">
        <v>166560.08</v>
      </c>
    </row>
    <row r="8" customHeight="1" spans="1:10">
      <c r="A8" s="183"/>
      <c r="B8" s="184"/>
      <c r="C8" s="185" t="s">
        <v>82</v>
      </c>
      <c r="D8" s="141">
        <v>874403.05</v>
      </c>
      <c r="E8" s="186">
        <v>707842.97</v>
      </c>
      <c r="F8" s="187">
        <v>166560.08</v>
      </c>
      <c r="H8" s="170"/>
      <c r="J8" s="170"/>
    </row>
    <row r="9" customHeight="1" spans="1:6">
      <c r="A9" s="183"/>
      <c r="B9" s="184"/>
      <c r="C9" s="185" t="s">
        <v>84</v>
      </c>
      <c r="D9" s="141">
        <v>874403.05</v>
      </c>
      <c r="E9" s="186">
        <v>707842.97</v>
      </c>
      <c r="F9" s="187">
        <v>166560.08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51879.68</v>
      </c>
      <c r="E10" s="186">
        <v>51879.68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25939.84</v>
      </c>
      <c r="E11" s="186">
        <v>25939.84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93</v>
      </c>
      <c r="D12" s="141">
        <v>8892</v>
      </c>
      <c r="E12" s="186">
        <v>8892</v>
      </c>
      <c r="F12" s="187">
        <v>0</v>
      </c>
    </row>
    <row r="13" customHeight="1" spans="1:6">
      <c r="A13" s="183" t="s">
        <v>85</v>
      </c>
      <c r="B13" s="184" t="s">
        <v>94</v>
      </c>
      <c r="C13" s="185" t="s">
        <v>95</v>
      </c>
      <c r="D13" s="141">
        <v>698400.2</v>
      </c>
      <c r="E13" s="186">
        <v>531840.12</v>
      </c>
      <c r="F13" s="187">
        <v>166560.08</v>
      </c>
    </row>
    <row r="14" customHeight="1" spans="1:6">
      <c r="A14" s="183" t="s">
        <v>85</v>
      </c>
      <c r="B14" s="184" t="s">
        <v>92</v>
      </c>
      <c r="C14" s="185" t="s">
        <v>96</v>
      </c>
      <c r="D14" s="141">
        <v>2593.99</v>
      </c>
      <c r="E14" s="186">
        <v>2593.99</v>
      </c>
      <c r="F14" s="187">
        <v>0</v>
      </c>
    </row>
    <row r="15" customHeight="1" spans="1:6">
      <c r="A15" s="183" t="s">
        <v>97</v>
      </c>
      <c r="B15" s="184" t="s">
        <v>98</v>
      </c>
      <c r="C15" s="185" t="s">
        <v>100</v>
      </c>
      <c r="D15" s="141">
        <v>19905.34</v>
      </c>
      <c r="E15" s="186">
        <v>19905.34</v>
      </c>
      <c r="F15" s="187">
        <v>0</v>
      </c>
    </row>
    <row r="16" customHeight="1" spans="1:6">
      <c r="A16" s="183" t="s">
        <v>101</v>
      </c>
      <c r="B16" s="184" t="s">
        <v>99</v>
      </c>
      <c r="C16" s="185" t="s">
        <v>103</v>
      </c>
      <c r="D16" s="141">
        <v>66792</v>
      </c>
      <c r="E16" s="186">
        <v>66792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H16" sqref="H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190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192</v>
      </c>
      <c r="H4" s="169" t="s">
        <v>193</v>
      </c>
      <c r="I4" s="169" t="s">
        <v>194</v>
      </c>
      <c r="J4" s="169" t="s">
        <v>195</v>
      </c>
      <c r="K4" s="169" t="s">
        <v>196</v>
      </c>
      <c r="L4" s="169" t="s">
        <v>197</v>
      </c>
      <c r="M4" s="169" t="s">
        <v>198</v>
      </c>
      <c r="N4" s="169" t="s">
        <v>199</v>
      </c>
      <c r="O4" s="169" t="s">
        <v>200</v>
      </c>
      <c r="P4" s="169" t="s">
        <v>201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874403</v>
      </c>
      <c r="G7" s="151">
        <v>698950.97</v>
      </c>
      <c r="H7" s="151">
        <v>166560</v>
      </c>
      <c r="I7" s="151">
        <v>8892</v>
      </c>
      <c r="J7" s="151">
        <v>0</v>
      </c>
      <c r="K7" s="151">
        <v>0</v>
      </c>
      <c r="L7" s="151"/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874403</v>
      </c>
      <c r="G8" s="151">
        <v>698950.97</v>
      </c>
      <c r="H8" s="151">
        <v>166560</v>
      </c>
      <c r="I8" s="151">
        <v>8892</v>
      </c>
      <c r="J8" s="151">
        <v>0</v>
      </c>
      <c r="K8" s="151">
        <v>0</v>
      </c>
      <c r="L8" s="151"/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874403</v>
      </c>
      <c r="G9" s="151">
        <v>698950.97</v>
      </c>
      <c r="H9" s="151">
        <v>166560</v>
      </c>
      <c r="I9" s="151">
        <v>8892</v>
      </c>
      <c r="J9" s="151">
        <v>0</v>
      </c>
      <c r="K9" s="151">
        <v>0</v>
      </c>
      <c r="L9" s="151"/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51879.68</v>
      </c>
      <c r="G10" s="151">
        <v>51879.68</v>
      </c>
      <c r="H10" s="151"/>
      <c r="I10" s="151">
        <v>0</v>
      </c>
      <c r="J10" s="151">
        <v>0</v>
      </c>
      <c r="K10" s="151">
        <v>0</v>
      </c>
      <c r="L10" s="151"/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25939.84</v>
      </c>
      <c r="G11" s="151">
        <v>25939.84</v>
      </c>
      <c r="H11" s="151"/>
      <c r="I11" s="151">
        <v>0</v>
      </c>
      <c r="J11" s="151">
        <v>0</v>
      </c>
      <c r="K11" s="151">
        <v>0</v>
      </c>
      <c r="L11" s="151"/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8892</v>
      </c>
      <c r="G12" s="151">
        <v>0</v>
      </c>
      <c r="H12" s="151"/>
      <c r="I12" s="151">
        <v>8892</v>
      </c>
      <c r="J12" s="151">
        <v>0</v>
      </c>
      <c r="K12" s="151">
        <v>0</v>
      </c>
      <c r="L12" s="151"/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94</v>
      </c>
      <c r="C13" s="150" t="s">
        <v>86</v>
      </c>
      <c r="D13" s="150" t="s">
        <v>87</v>
      </c>
      <c r="E13" s="150" t="s">
        <v>95</v>
      </c>
      <c r="F13" s="151">
        <v>698400</v>
      </c>
      <c r="G13" s="151">
        <v>531840.12</v>
      </c>
      <c r="H13" s="151">
        <v>166560</v>
      </c>
      <c r="I13" s="151">
        <v>0</v>
      </c>
      <c r="J13" s="151">
        <v>0</v>
      </c>
      <c r="K13" s="151">
        <v>0</v>
      </c>
      <c r="L13" s="151"/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85</v>
      </c>
      <c r="B14" s="150" t="s">
        <v>92</v>
      </c>
      <c r="C14" s="150" t="s">
        <v>92</v>
      </c>
      <c r="D14" s="150" t="s">
        <v>87</v>
      </c>
      <c r="E14" s="150" t="s">
        <v>96</v>
      </c>
      <c r="F14" s="151">
        <v>2593.99</v>
      </c>
      <c r="G14" s="151">
        <v>2593.99</v>
      </c>
      <c r="H14" s="151">
        <v>0</v>
      </c>
      <c r="I14" s="151">
        <v>0</v>
      </c>
      <c r="J14" s="151">
        <v>0</v>
      </c>
      <c r="K14" s="151">
        <v>0</v>
      </c>
      <c r="L14" s="151"/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97</v>
      </c>
      <c r="B15" s="150" t="s">
        <v>98</v>
      </c>
      <c r="C15" s="150" t="s">
        <v>99</v>
      </c>
      <c r="D15" s="150" t="s">
        <v>87</v>
      </c>
      <c r="E15" s="150" t="s">
        <v>100</v>
      </c>
      <c r="F15" s="151">
        <v>19905.34</v>
      </c>
      <c r="G15" s="151">
        <v>19905.34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99</v>
      </c>
      <c r="C16" s="150" t="s">
        <v>102</v>
      </c>
      <c r="D16" s="150" t="s">
        <v>87</v>
      </c>
      <c r="E16" s="150" t="s">
        <v>103</v>
      </c>
      <c r="F16" s="151">
        <v>66792</v>
      </c>
      <c r="G16" s="151">
        <v>66792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202</v>
      </c>
      <c r="H1" s="125"/>
    </row>
    <row r="2" ht="20.1" customHeight="1" spans="1:8">
      <c r="A2" s="104" t="s">
        <v>203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204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205</v>
      </c>
      <c r="G5" s="130" t="s">
        <v>206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874403.05</v>
      </c>
      <c r="F7" s="140">
        <v>707842.97</v>
      </c>
      <c r="G7" s="141">
        <v>166560.08</v>
      </c>
      <c r="H7" s="125"/>
    </row>
    <row r="8" customHeight="1" spans="1:8">
      <c r="A8" s="137"/>
      <c r="B8" s="137"/>
      <c r="C8" s="137" t="s">
        <v>168</v>
      </c>
      <c r="D8" s="137" t="s">
        <v>0</v>
      </c>
      <c r="E8" s="140">
        <v>874403.05</v>
      </c>
      <c r="F8" s="140">
        <v>707842.97</v>
      </c>
      <c r="G8" s="141">
        <v>166560.08</v>
      </c>
      <c r="H8" s="125"/>
    </row>
    <row r="9" customHeight="1" spans="1:8">
      <c r="A9" s="137"/>
      <c r="B9" s="137"/>
      <c r="C9" s="137" t="s">
        <v>207</v>
      </c>
      <c r="D9" s="137" t="s">
        <v>208</v>
      </c>
      <c r="E9" s="140">
        <v>698950.97</v>
      </c>
      <c r="F9" s="140">
        <v>698950.97</v>
      </c>
      <c r="G9" s="141">
        <v>0</v>
      </c>
      <c r="H9" s="125"/>
    </row>
    <row r="10" customHeight="1" spans="1:8">
      <c r="A10" s="137" t="s">
        <v>209</v>
      </c>
      <c r="B10" s="137" t="s">
        <v>210</v>
      </c>
      <c r="C10" s="137" t="s">
        <v>87</v>
      </c>
      <c r="D10" s="137" t="s">
        <v>211</v>
      </c>
      <c r="E10" s="140">
        <v>181392</v>
      </c>
      <c r="F10" s="140">
        <v>181392</v>
      </c>
      <c r="G10" s="141">
        <v>0</v>
      </c>
      <c r="H10" s="125"/>
    </row>
    <row r="11" customHeight="1" spans="1:8">
      <c r="A11" s="137" t="s">
        <v>209</v>
      </c>
      <c r="B11" s="137" t="s">
        <v>212</v>
      </c>
      <c r="C11" s="137" t="s">
        <v>87</v>
      </c>
      <c r="D11" s="137" t="s">
        <v>213</v>
      </c>
      <c r="E11" s="140">
        <v>7800</v>
      </c>
      <c r="F11" s="140">
        <v>7800</v>
      </c>
      <c r="G11" s="141">
        <v>0</v>
      </c>
      <c r="H11" s="125"/>
    </row>
    <row r="12" customHeight="1" spans="1:8">
      <c r="A12" s="137" t="s">
        <v>209</v>
      </c>
      <c r="B12" s="137" t="s">
        <v>214</v>
      </c>
      <c r="C12" s="137" t="s">
        <v>87</v>
      </c>
      <c r="D12" s="137" t="s">
        <v>215</v>
      </c>
      <c r="E12" s="140">
        <v>19800</v>
      </c>
      <c r="F12" s="140">
        <v>19800</v>
      </c>
      <c r="G12" s="141">
        <v>0</v>
      </c>
      <c r="H12" s="125"/>
    </row>
    <row r="13" customHeight="1" spans="1:8">
      <c r="A13" s="137" t="s">
        <v>209</v>
      </c>
      <c r="B13" s="137" t="s">
        <v>216</v>
      </c>
      <c r="C13" s="137" t="s">
        <v>87</v>
      </c>
      <c r="D13" s="137" t="s">
        <v>217</v>
      </c>
      <c r="E13" s="140">
        <v>135056</v>
      </c>
      <c r="F13" s="140">
        <v>135056</v>
      </c>
      <c r="G13" s="141">
        <v>0</v>
      </c>
      <c r="H13" s="125"/>
    </row>
    <row r="14" customHeight="1" spans="1:8">
      <c r="A14" s="137" t="s">
        <v>209</v>
      </c>
      <c r="B14" s="137" t="s">
        <v>218</v>
      </c>
      <c r="C14" s="137" t="s">
        <v>87</v>
      </c>
      <c r="D14" s="137" t="s">
        <v>219</v>
      </c>
      <c r="E14" s="140">
        <v>51879.68</v>
      </c>
      <c r="F14" s="140">
        <v>51879.68</v>
      </c>
      <c r="G14" s="141">
        <v>0</v>
      </c>
      <c r="H14" s="125"/>
    </row>
    <row r="15" customHeight="1" spans="1:8">
      <c r="A15" s="137" t="s">
        <v>209</v>
      </c>
      <c r="B15" s="137" t="s">
        <v>220</v>
      </c>
      <c r="C15" s="137" t="s">
        <v>87</v>
      </c>
      <c r="D15" s="137" t="s">
        <v>221</v>
      </c>
      <c r="E15" s="140">
        <v>25939.84</v>
      </c>
      <c r="F15" s="140">
        <v>25939.84</v>
      </c>
      <c r="G15" s="141">
        <v>0</v>
      </c>
      <c r="H15" s="125"/>
    </row>
    <row r="16" customHeight="1" spans="1:8">
      <c r="A16" s="137" t="s">
        <v>209</v>
      </c>
      <c r="B16" s="137" t="s">
        <v>222</v>
      </c>
      <c r="C16" s="137" t="s">
        <v>87</v>
      </c>
      <c r="D16" s="137" t="s">
        <v>223</v>
      </c>
      <c r="E16" s="140">
        <v>19905.34</v>
      </c>
      <c r="F16" s="140">
        <v>19905.34</v>
      </c>
      <c r="G16" s="141">
        <v>0</v>
      </c>
      <c r="H16"/>
    </row>
    <row r="17" customHeight="1" spans="1:8">
      <c r="A17" s="137" t="s">
        <v>209</v>
      </c>
      <c r="B17" s="137" t="s">
        <v>224</v>
      </c>
      <c r="C17" s="137" t="s">
        <v>87</v>
      </c>
      <c r="D17" s="137" t="s">
        <v>225</v>
      </c>
      <c r="E17" s="140">
        <v>2593.99</v>
      </c>
      <c r="F17" s="140">
        <v>2593.99</v>
      </c>
      <c r="G17" s="141">
        <v>0</v>
      </c>
      <c r="H17"/>
    </row>
    <row r="18" customHeight="1" spans="1:8">
      <c r="A18" s="137" t="s">
        <v>209</v>
      </c>
      <c r="B18" s="137" t="s">
        <v>226</v>
      </c>
      <c r="C18" s="137" t="s">
        <v>87</v>
      </c>
      <c r="D18" s="137" t="s">
        <v>103</v>
      </c>
      <c r="E18" s="140">
        <v>66792</v>
      </c>
      <c r="F18" s="140">
        <v>66792</v>
      </c>
      <c r="G18" s="141">
        <v>0</v>
      </c>
      <c r="H18"/>
    </row>
    <row r="19" customHeight="1" spans="1:8">
      <c r="A19" s="137" t="s">
        <v>209</v>
      </c>
      <c r="B19" s="137" t="s">
        <v>227</v>
      </c>
      <c r="C19" s="137" t="s">
        <v>87</v>
      </c>
      <c r="D19" s="137" t="s">
        <v>228</v>
      </c>
      <c r="E19" s="140">
        <v>187792.12</v>
      </c>
      <c r="F19" s="140">
        <v>187792.12</v>
      </c>
      <c r="G19" s="141">
        <v>0</v>
      </c>
      <c r="H19"/>
    </row>
    <row r="20" customHeight="1" spans="1:8">
      <c r="A20" s="137"/>
      <c r="B20" s="137"/>
      <c r="C20" s="137" t="s">
        <v>229</v>
      </c>
      <c r="D20" s="137" t="s">
        <v>230</v>
      </c>
      <c r="E20" s="140">
        <v>166560.08</v>
      </c>
      <c r="F20" s="140">
        <v>0</v>
      </c>
      <c r="G20" s="141">
        <v>166560.08</v>
      </c>
      <c r="H20"/>
    </row>
    <row r="21" customHeight="1" spans="1:8">
      <c r="A21" s="137" t="s">
        <v>231</v>
      </c>
      <c r="B21" s="137" t="s">
        <v>232</v>
      </c>
      <c r="C21" s="137" t="s">
        <v>87</v>
      </c>
      <c r="D21" s="137" t="s">
        <v>233</v>
      </c>
      <c r="E21" s="140">
        <v>10000</v>
      </c>
      <c r="F21" s="140">
        <v>0</v>
      </c>
      <c r="G21" s="141">
        <v>10000</v>
      </c>
      <c r="H21"/>
    </row>
    <row r="22" customHeight="1" spans="1:8">
      <c r="A22" s="137" t="s">
        <v>231</v>
      </c>
      <c r="B22" s="137" t="s">
        <v>234</v>
      </c>
      <c r="C22" s="137" t="s">
        <v>87</v>
      </c>
      <c r="D22" s="137" t="s">
        <v>235</v>
      </c>
      <c r="E22" s="140">
        <v>2400</v>
      </c>
      <c r="F22" s="140">
        <v>0</v>
      </c>
      <c r="G22" s="141">
        <v>2400</v>
      </c>
      <c r="H22"/>
    </row>
    <row r="23" customHeight="1" spans="1:8">
      <c r="A23" s="137" t="s">
        <v>231</v>
      </c>
      <c r="B23" s="137" t="s">
        <v>236</v>
      </c>
      <c r="C23" s="137" t="s">
        <v>87</v>
      </c>
      <c r="D23" s="137" t="s">
        <v>237</v>
      </c>
      <c r="E23" s="140">
        <v>2400</v>
      </c>
      <c r="F23" s="140">
        <v>0</v>
      </c>
      <c r="G23" s="141">
        <v>2400</v>
      </c>
      <c r="H23"/>
    </row>
    <row r="24" customHeight="1" spans="1:8">
      <c r="A24" s="137" t="s">
        <v>231</v>
      </c>
      <c r="B24" s="137" t="s">
        <v>238</v>
      </c>
      <c r="C24" s="137" t="s">
        <v>87</v>
      </c>
      <c r="D24" s="137" t="s">
        <v>239</v>
      </c>
      <c r="E24" s="140">
        <v>2400</v>
      </c>
      <c r="F24" s="140">
        <v>0</v>
      </c>
      <c r="G24" s="141">
        <v>2400</v>
      </c>
      <c r="H24"/>
    </row>
    <row r="25" customHeight="1" spans="1:8">
      <c r="A25" s="137" t="s">
        <v>231</v>
      </c>
      <c r="B25" s="137" t="s">
        <v>240</v>
      </c>
      <c r="C25" s="137" t="s">
        <v>87</v>
      </c>
      <c r="D25" s="137" t="s">
        <v>241</v>
      </c>
      <c r="E25" s="140">
        <v>8000</v>
      </c>
      <c r="F25" s="140">
        <v>0</v>
      </c>
      <c r="G25" s="141">
        <v>8000</v>
      </c>
      <c r="H25"/>
    </row>
    <row r="26" customHeight="1" spans="1:8">
      <c r="A26" s="137" t="s">
        <v>231</v>
      </c>
      <c r="B26" s="137" t="s">
        <v>242</v>
      </c>
      <c r="C26" s="137" t="s">
        <v>87</v>
      </c>
      <c r="D26" s="137" t="s">
        <v>243</v>
      </c>
      <c r="E26" s="140">
        <v>4000</v>
      </c>
      <c r="F26" s="140">
        <v>0</v>
      </c>
      <c r="G26" s="141">
        <v>4000</v>
      </c>
      <c r="H26"/>
    </row>
    <row r="27" customHeight="1" spans="1:8">
      <c r="A27" s="137" t="s">
        <v>231</v>
      </c>
      <c r="B27" s="137" t="s">
        <v>244</v>
      </c>
      <c r="C27" s="137" t="s">
        <v>87</v>
      </c>
      <c r="D27" s="137" t="s">
        <v>245</v>
      </c>
      <c r="E27" s="140">
        <v>2000</v>
      </c>
      <c r="F27" s="140">
        <v>0</v>
      </c>
      <c r="G27" s="141">
        <v>2000</v>
      </c>
      <c r="H27"/>
    </row>
    <row r="28" customHeight="1" spans="1:8">
      <c r="A28" s="137" t="s">
        <v>231</v>
      </c>
      <c r="B28" s="137" t="s">
        <v>246</v>
      </c>
      <c r="C28" s="137" t="s">
        <v>87</v>
      </c>
      <c r="D28" s="137" t="s">
        <v>247</v>
      </c>
      <c r="E28" s="140">
        <v>114960.08</v>
      </c>
      <c r="F28" s="140">
        <v>0</v>
      </c>
      <c r="G28" s="141">
        <v>114960.08</v>
      </c>
      <c r="H28"/>
    </row>
    <row r="29" customHeight="1" spans="1:8">
      <c r="A29" s="137" t="s">
        <v>231</v>
      </c>
      <c r="B29" s="137" t="s">
        <v>248</v>
      </c>
      <c r="C29" s="137" t="s">
        <v>87</v>
      </c>
      <c r="D29" s="137" t="s">
        <v>249</v>
      </c>
      <c r="E29" s="140">
        <v>5000</v>
      </c>
      <c r="F29" s="140">
        <v>0</v>
      </c>
      <c r="G29" s="141">
        <v>5000</v>
      </c>
      <c r="H29"/>
    </row>
    <row r="30" customHeight="1" spans="1:8">
      <c r="A30" s="137" t="s">
        <v>231</v>
      </c>
      <c r="B30" s="137" t="s">
        <v>250</v>
      </c>
      <c r="C30" s="137" t="s">
        <v>87</v>
      </c>
      <c r="D30" s="137" t="s">
        <v>251</v>
      </c>
      <c r="E30" s="140">
        <v>5000</v>
      </c>
      <c r="F30" s="140">
        <v>0</v>
      </c>
      <c r="G30" s="141">
        <v>5000</v>
      </c>
      <c r="H30"/>
    </row>
    <row r="31" customHeight="1" spans="1:8">
      <c r="A31" s="137" t="s">
        <v>231</v>
      </c>
      <c r="B31" s="137" t="s">
        <v>252</v>
      </c>
      <c r="C31" s="137" t="s">
        <v>87</v>
      </c>
      <c r="D31" s="137" t="s">
        <v>253</v>
      </c>
      <c r="E31" s="140">
        <v>10400</v>
      </c>
      <c r="F31" s="140">
        <v>0</v>
      </c>
      <c r="G31" s="141">
        <v>10400</v>
      </c>
      <c r="H31"/>
    </row>
    <row r="32" customHeight="1" spans="1:8">
      <c r="A32" s="137"/>
      <c r="B32" s="137"/>
      <c r="C32" s="137" t="s">
        <v>254</v>
      </c>
      <c r="D32" s="137" t="s">
        <v>255</v>
      </c>
      <c r="E32" s="140">
        <v>8892</v>
      </c>
      <c r="F32" s="140">
        <v>8892</v>
      </c>
      <c r="G32" s="141">
        <v>0</v>
      </c>
      <c r="H32"/>
    </row>
    <row r="33" customHeight="1" spans="1:8">
      <c r="A33" s="137" t="s">
        <v>256</v>
      </c>
      <c r="B33" s="137" t="s">
        <v>257</v>
      </c>
      <c r="C33" s="137" t="s">
        <v>87</v>
      </c>
      <c r="D33" s="137" t="s">
        <v>258</v>
      </c>
      <c r="E33" s="140">
        <v>8892</v>
      </c>
      <c r="F33" s="140">
        <v>8892</v>
      </c>
      <c r="G33" s="141">
        <v>0</v>
      </c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2021-01-21T02:38:16Z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EDOID">
    <vt:i4>22154090</vt:i4>
  </property>
</Properties>
</file>