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325" windowHeight="9840"/>
  </bookViews>
  <sheets>
    <sheet name="封面" sheetId="1" r:id="rId1"/>
    <sheet name="收支总表1" sheetId="2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</sheets>
  <calcPr calcId="145621"/>
</workbook>
</file>

<file path=xl/calcChain.xml><?xml version="1.0" encoding="utf-8"?>
<calcChain xmlns="http://schemas.openxmlformats.org/spreadsheetml/2006/main">
  <c r="H5" i="15" l="1"/>
  <c r="G6" i="14"/>
  <c r="F6" i="14"/>
  <c r="F6" i="13"/>
  <c r="E6" i="13"/>
  <c r="D6" i="13"/>
  <c r="E6" i="12"/>
  <c r="D6" i="12"/>
  <c r="C6" i="12"/>
  <c r="H6" i="7"/>
  <c r="D8" i="7"/>
  <c r="D7" i="7"/>
  <c r="D6" i="7"/>
  <c r="F7" i="5"/>
  <c r="F9" i="5"/>
  <c r="F8" i="5"/>
  <c r="D9" i="5"/>
  <c r="D8" i="5"/>
  <c r="D7" i="5"/>
</calcChain>
</file>

<file path=xl/sharedStrings.xml><?xml version="1.0" encoding="utf-8"?>
<sst xmlns="http://schemas.openxmlformats.org/spreadsheetml/2006/main" count="2071" uniqueCount="556">
  <si>
    <t>2022年峨眉山市本级部门预算表</t>
  </si>
  <si>
    <t>预算部门：峨眉山市公安局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</si>
  <si>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</si>
  <si>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</si>
  <si>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</si>
  <si>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</si>
  <si>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</si>
  <si>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</si>
  <si>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</si>
  <si>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</si>
  <si>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</si>
  <si>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</si>
  <si>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</si>
  <si>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</si>
  <si>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</si>
  <si>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</si>
  <si>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</si>
  <si>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</si>
  <si>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</si>
  <si>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</si>
  <si>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</si>
  <si>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</si>
  <si>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</si>
  <si>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</si>
  <si>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</si>
  <si>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</si>
  <si>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</si>
  <si>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</si>
  <si>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</si>
  <si>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</si>
  <si>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</si>
  <si>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</si>
  <si>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</si>
  <si>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</si>
  <si>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</si>
  <si>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</si>
  <si>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</si>
  <si>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</si>
  <si>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</si>
  <si>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</si>
  <si>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</si>
  <si>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</si>
  <si>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</si>
  <si>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</si>
  <si>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204</t>
  </si>
  <si>
    <r>
      <rPr>
        <sz val="11"/>
        <rFont val="宋体"/>
        <family val="3"/>
        <charset val="134"/>
      </rPr>
      <t>公共安全支出</t>
    </r>
  </si>
  <si>
    <t>20402</t>
  </si>
  <si>
    <r>
      <rPr>
        <sz val="11"/>
        <rFont val="宋体"/>
        <family val="3"/>
        <charset val="134"/>
      </rPr>
      <t>公安</t>
    </r>
  </si>
  <si>
    <t>2040201</t>
  </si>
  <si>
    <r>
      <rPr>
        <sz val="11"/>
        <rFont val="宋体"/>
        <family val="3"/>
        <charset val="134"/>
      </rPr>
      <t>行政运行</t>
    </r>
  </si>
  <si>
    <t>2040202</t>
  </si>
  <si>
    <r>
      <rPr>
        <sz val="11"/>
        <rFont val="宋体"/>
        <family val="3"/>
        <charset val="134"/>
      </rPr>
      <t>一般行政管理事务</t>
    </r>
  </si>
  <si>
    <t>2040250</t>
  </si>
  <si>
    <r>
      <rPr>
        <sz val="11"/>
        <rFont val="宋体"/>
        <family val="3"/>
        <charset val="134"/>
      </rPr>
      <t>事业运行</t>
    </r>
  </si>
  <si>
    <t>208</t>
  </si>
  <si>
    <r>
      <rPr>
        <sz val="11"/>
        <rFont val="宋体"/>
        <family val="3"/>
        <charset val="134"/>
      </rPr>
      <t>社会保障和就业支出</t>
    </r>
  </si>
  <si>
    <t>20805</t>
  </si>
  <si>
    <r>
      <rPr>
        <sz val="11"/>
        <rFont val="宋体"/>
        <family val="3"/>
        <charset val="134"/>
      </rPr>
      <t>行政事业单位养老支出</t>
    </r>
  </si>
  <si>
    <t>2080505</t>
  </si>
  <si>
    <r>
      <rPr>
        <sz val="11"/>
        <rFont val="宋体"/>
        <family val="3"/>
        <charset val="134"/>
      </rPr>
      <t>机关事业单位基本养老保险缴费支出</t>
    </r>
  </si>
  <si>
    <t>2080506</t>
  </si>
  <si>
    <r>
      <rPr>
        <sz val="11"/>
        <rFont val="宋体"/>
        <family val="3"/>
        <charset val="134"/>
      </rPr>
      <t>机关事业单位职业年金缴费支出</t>
    </r>
  </si>
  <si>
    <t>20808</t>
  </si>
  <si>
    <r>
      <rPr>
        <sz val="11"/>
        <rFont val="宋体"/>
        <family val="3"/>
        <charset val="134"/>
      </rPr>
      <t>抚恤</t>
    </r>
  </si>
  <si>
    <t>2080899</t>
  </si>
  <si>
    <r>
      <rPr>
        <sz val="11"/>
        <rFont val="宋体"/>
        <family val="3"/>
        <charset val="134"/>
      </rPr>
      <t>其他优抚支出</t>
    </r>
  </si>
  <si>
    <t>20899</t>
  </si>
  <si>
    <r>
      <rPr>
        <sz val="11"/>
        <rFont val="宋体"/>
        <family val="3"/>
        <charset val="134"/>
      </rPr>
      <t>其他社会保障和就业支出</t>
    </r>
  </si>
  <si>
    <t>2089999</t>
  </si>
  <si>
    <t>210</t>
  </si>
  <si>
    <r>
      <rPr>
        <sz val="11"/>
        <rFont val="宋体"/>
        <family val="3"/>
        <charset val="134"/>
      </rPr>
      <t>卫生健康支出</t>
    </r>
  </si>
  <si>
    <t>21011</t>
  </si>
  <si>
    <r>
      <rPr>
        <sz val="11"/>
        <rFont val="宋体"/>
        <family val="3"/>
        <charset val="134"/>
      </rPr>
      <t>行政事业单位医疗</t>
    </r>
  </si>
  <si>
    <t>2101101</t>
  </si>
  <si>
    <r>
      <rPr>
        <sz val="11"/>
        <rFont val="宋体"/>
        <family val="3"/>
        <charset val="134"/>
      </rPr>
      <t>行政单位医疗</t>
    </r>
  </si>
  <si>
    <t>212</t>
  </si>
  <si>
    <r>
      <rPr>
        <sz val="11"/>
        <rFont val="宋体"/>
        <family val="3"/>
        <charset val="134"/>
      </rPr>
      <t>城乡社区支出</t>
    </r>
  </si>
  <si>
    <t>21208</t>
  </si>
  <si>
    <r>
      <rPr>
        <sz val="11"/>
        <rFont val="宋体"/>
        <family val="3"/>
        <charset val="134"/>
      </rPr>
      <t>国有土地使用权出让收入安排的支出</t>
    </r>
  </si>
  <si>
    <t>2120899</t>
  </si>
  <si>
    <r>
      <rPr>
        <sz val="11"/>
        <rFont val="宋体"/>
        <family val="3"/>
        <charset val="134"/>
      </rPr>
      <t>其他国有土地使用权出让收入安排的支出</t>
    </r>
  </si>
  <si>
    <t>221</t>
  </si>
  <si>
    <r>
      <rPr>
        <sz val="11"/>
        <rFont val="宋体"/>
        <family val="3"/>
        <charset val="134"/>
      </rPr>
      <t>住房保障支出</t>
    </r>
  </si>
  <si>
    <t>22102</t>
  </si>
  <si>
    <r>
      <rPr>
        <sz val="11"/>
        <rFont val="宋体"/>
        <family val="3"/>
        <charset val="134"/>
      </rPr>
      <t>住房改革支出</t>
    </r>
  </si>
  <si>
    <t>2210201</t>
  </si>
  <si>
    <r>
      <rPr>
        <sz val="11"/>
        <rFont val="宋体"/>
        <family val="3"/>
        <charset val="134"/>
      </rPr>
      <t>住房公积金</t>
    </r>
  </si>
  <si>
    <t>表5</t>
  </si>
  <si>
    <t>财政拨款预算总表</t>
  </si>
  <si>
    <t>部门/单位：</t>
  </si>
  <si>
    <t>一、本年收入</t>
  </si>
  <si>
    <t>一、本年支出</t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</si>
  <si>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</si>
  <si>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</si>
  <si>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</si>
  <si>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</si>
  <si>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</si>
  <si>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</si>
  <si>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t/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</si>
  <si>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</si>
  <si>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</si>
  <si>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</si>
  <si>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</si>
  <si>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</si>
  <si>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</si>
  <si>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</si>
  <si>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</si>
  <si>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</si>
  <si>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</si>
  <si>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</si>
  <si>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</si>
  <si>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</si>
  <si>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</si>
  <si>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</si>
  <si>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</si>
  <si>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</si>
  <si>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</si>
  <si>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</si>
  <si>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</si>
  <si>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</si>
  <si>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</si>
  <si>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</si>
  <si>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</si>
  <si>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</si>
  <si>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</si>
  <si>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</si>
  <si>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</si>
  <si>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（四）一般性转移支付资金</t>
    </r>
  </si>
  <si>
    <r>
      <rPr>
        <sz val="11"/>
        <rFont val="宋体"/>
        <family val="3"/>
        <charset val="134"/>
      </rPr>
      <t>（五）共同财政事权转移支付资金</t>
    </r>
  </si>
  <si>
    <r>
      <rPr>
        <sz val="11"/>
        <rFont val="宋体"/>
        <family val="3"/>
        <charset val="134"/>
      </rPr>
      <t>（六）专项转移支付资金</t>
    </r>
  </si>
  <si>
    <r>
      <rPr>
        <sz val="11"/>
        <rFont val="宋体"/>
        <family val="3"/>
        <charset val="134"/>
      </rPr>
      <t>（七）本级支出</t>
    </r>
  </si>
  <si>
    <r>
      <rPr>
        <sz val="11"/>
        <rFont val="宋体"/>
        <family val="3"/>
        <charset val="134"/>
      </rPr>
      <t>（八）一般债券</t>
    </r>
  </si>
  <si>
    <r>
      <rPr>
        <sz val="11"/>
        <rFont val="宋体"/>
        <family val="3"/>
        <charset val="134"/>
      </rPr>
      <t>（九）外国政府和国际组织贷款</t>
    </r>
  </si>
  <si>
    <r>
      <rPr>
        <sz val="11"/>
        <rFont val="宋体"/>
        <family val="3"/>
        <charset val="134"/>
      </rPr>
      <t>（十）外国政府和国际组织赠款</t>
    </r>
  </si>
  <si>
    <r>
      <rPr>
        <sz val="11"/>
        <rFont val="宋体"/>
        <family val="3"/>
        <charset val="134"/>
      </rPr>
      <t>（十一）政府性基金预算资金</t>
    </r>
  </si>
  <si>
    <r>
      <rPr>
        <sz val="11"/>
        <rFont val="宋体"/>
        <family val="3"/>
        <charset val="134"/>
      </rPr>
      <t>（十五）专项债券</t>
    </r>
  </si>
  <si>
    <r>
      <rPr>
        <sz val="11"/>
        <rFont val="宋体"/>
        <family val="3"/>
        <charset val="134"/>
      </rPr>
      <t>（十六）国有资本经营预算资金</t>
    </r>
  </si>
  <si>
    <r>
      <rPr>
        <sz val="11"/>
        <rFont val="宋体"/>
        <family val="3"/>
        <charset val="134"/>
      </rPr>
      <t>（十九）社会保险基金预算资金</t>
    </r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</si>
  <si>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</si>
  <si>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</si>
  <si>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</si>
  <si>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</si>
  <si>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</si>
  <si>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</si>
  <si>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</si>
  <si>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</si>
  <si>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</si>
  <si>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</si>
  <si>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family val="3"/>
        <charset val="134"/>
      </rPr>
      <t>工资福利支出</t>
    </r>
  </si>
  <si>
    <t>30101</t>
  </si>
  <si>
    <r>
      <rPr>
        <sz val="11"/>
        <rFont val="宋体"/>
        <family val="3"/>
        <charset val="134"/>
      </rPr>
      <t>基本工资</t>
    </r>
  </si>
  <si>
    <t>30102</t>
  </si>
  <si>
    <r>
      <rPr>
        <sz val="11"/>
        <rFont val="宋体"/>
        <family val="3"/>
        <charset val="134"/>
      </rPr>
      <t>津贴补贴</t>
    </r>
  </si>
  <si>
    <t>30103</t>
  </si>
  <si>
    <r>
      <rPr>
        <sz val="11"/>
        <rFont val="宋体"/>
        <family val="3"/>
        <charset val="134"/>
      </rPr>
      <t>奖金</t>
    </r>
  </si>
  <si>
    <t>30107</t>
  </si>
  <si>
    <r>
      <rPr>
        <sz val="11"/>
        <rFont val="宋体"/>
        <family val="3"/>
        <charset val="134"/>
      </rPr>
      <t>绩效工资</t>
    </r>
  </si>
  <si>
    <t>30108</t>
  </si>
  <si>
    <r>
      <rPr>
        <sz val="11"/>
        <rFont val="宋体"/>
        <family val="3"/>
        <charset val="134"/>
      </rPr>
      <t>机关事业单位基本养老保险缴费</t>
    </r>
  </si>
  <si>
    <t>30109</t>
  </si>
  <si>
    <r>
      <rPr>
        <sz val="11"/>
        <rFont val="宋体"/>
        <family val="3"/>
        <charset val="134"/>
      </rPr>
      <t>职业年金缴费</t>
    </r>
  </si>
  <si>
    <t>30110</t>
  </si>
  <si>
    <r>
      <rPr>
        <sz val="11"/>
        <rFont val="宋体"/>
        <family val="3"/>
        <charset val="134"/>
      </rPr>
      <t>职工基本医疗保险缴费</t>
    </r>
  </si>
  <si>
    <t>30112</t>
  </si>
  <si>
    <r>
      <rPr>
        <sz val="11"/>
        <rFont val="宋体"/>
        <family val="3"/>
        <charset val="134"/>
      </rPr>
      <t>其他社会保障缴费</t>
    </r>
  </si>
  <si>
    <t>30113</t>
  </si>
  <si>
    <t>30199</t>
  </si>
  <si>
    <r>
      <rPr>
        <sz val="11"/>
        <rFont val="宋体"/>
        <family val="3"/>
        <charset val="134"/>
      </rPr>
      <t>其他工资福利支出</t>
    </r>
  </si>
  <si>
    <t>302</t>
  </si>
  <si>
    <r>
      <rPr>
        <sz val="11"/>
        <rFont val="宋体"/>
        <family val="3"/>
        <charset val="134"/>
      </rPr>
      <t>商品和服务支出</t>
    </r>
  </si>
  <si>
    <t>30201</t>
  </si>
  <si>
    <r>
      <rPr>
        <sz val="11"/>
        <rFont val="宋体"/>
        <family val="3"/>
        <charset val="134"/>
      </rPr>
      <t>办公费</t>
    </r>
  </si>
  <si>
    <t>30202</t>
  </si>
  <si>
    <r>
      <rPr>
        <sz val="11"/>
        <rFont val="宋体"/>
        <family val="3"/>
        <charset val="134"/>
      </rPr>
      <t>印刷费</t>
    </r>
  </si>
  <si>
    <t>30203</t>
  </si>
  <si>
    <r>
      <rPr>
        <sz val="11"/>
        <rFont val="宋体"/>
        <family val="3"/>
        <charset val="134"/>
      </rPr>
      <t>咨询费</t>
    </r>
  </si>
  <si>
    <t>30204</t>
  </si>
  <si>
    <r>
      <rPr>
        <sz val="11"/>
        <rFont val="宋体"/>
        <family val="3"/>
        <charset val="134"/>
      </rPr>
      <t>手续费</t>
    </r>
  </si>
  <si>
    <t>30205</t>
  </si>
  <si>
    <r>
      <rPr>
        <sz val="11"/>
        <rFont val="宋体"/>
        <family val="3"/>
        <charset val="134"/>
      </rPr>
      <t>水费</t>
    </r>
  </si>
  <si>
    <t>30206</t>
  </si>
  <si>
    <r>
      <rPr>
        <sz val="11"/>
        <rFont val="宋体"/>
        <family val="3"/>
        <charset val="134"/>
      </rPr>
      <t>电费</t>
    </r>
  </si>
  <si>
    <t>30207</t>
  </si>
  <si>
    <r>
      <rPr>
        <sz val="11"/>
        <rFont val="宋体"/>
        <family val="3"/>
        <charset val="134"/>
      </rPr>
      <t>邮电费</t>
    </r>
  </si>
  <si>
    <t>30209</t>
  </si>
  <si>
    <r>
      <rPr>
        <sz val="11"/>
        <rFont val="宋体"/>
        <family val="3"/>
        <charset val="134"/>
      </rPr>
      <t>物业管理费</t>
    </r>
  </si>
  <si>
    <t>30211</t>
  </si>
  <si>
    <r>
      <rPr>
        <sz val="11"/>
        <rFont val="宋体"/>
        <family val="3"/>
        <charset val="134"/>
      </rPr>
      <t>差旅费</t>
    </r>
  </si>
  <si>
    <t>30213</t>
  </si>
  <si>
    <r>
      <rPr>
        <sz val="11"/>
        <rFont val="宋体"/>
        <family val="3"/>
        <charset val="134"/>
      </rPr>
      <t>维修（护）费</t>
    </r>
  </si>
  <si>
    <t>30214</t>
  </si>
  <si>
    <r>
      <rPr>
        <sz val="11"/>
        <rFont val="宋体"/>
        <family val="3"/>
        <charset val="134"/>
      </rPr>
      <t>租赁费</t>
    </r>
  </si>
  <si>
    <t>30215</t>
  </si>
  <si>
    <r>
      <rPr>
        <sz val="11"/>
        <rFont val="宋体"/>
        <family val="3"/>
        <charset val="134"/>
      </rPr>
      <t>会议费</t>
    </r>
  </si>
  <si>
    <t>30216</t>
  </si>
  <si>
    <r>
      <rPr>
        <sz val="11"/>
        <rFont val="宋体"/>
        <family val="3"/>
        <charset val="134"/>
      </rPr>
      <t>培训费</t>
    </r>
  </si>
  <si>
    <t>30217</t>
  </si>
  <si>
    <r>
      <rPr>
        <sz val="11"/>
        <rFont val="宋体"/>
        <family val="3"/>
        <charset val="134"/>
      </rPr>
      <t>公务接待费</t>
    </r>
  </si>
  <si>
    <t>30218</t>
  </si>
  <si>
    <r>
      <rPr>
        <sz val="11"/>
        <rFont val="宋体"/>
        <family val="3"/>
        <charset val="134"/>
      </rPr>
      <t>专用材料费</t>
    </r>
  </si>
  <si>
    <t>30226</t>
  </si>
  <si>
    <r>
      <rPr>
        <sz val="11"/>
        <rFont val="宋体"/>
        <family val="3"/>
        <charset val="134"/>
      </rPr>
      <t>劳务费</t>
    </r>
  </si>
  <si>
    <t>30227</t>
  </si>
  <si>
    <r>
      <rPr>
        <sz val="11"/>
        <rFont val="宋体"/>
        <family val="3"/>
        <charset val="134"/>
      </rPr>
      <t>委托业务费</t>
    </r>
  </si>
  <si>
    <t>30228</t>
  </si>
  <si>
    <r>
      <rPr>
        <sz val="11"/>
        <rFont val="宋体"/>
        <family val="3"/>
        <charset val="134"/>
      </rPr>
      <t>工会经费</t>
    </r>
  </si>
  <si>
    <t>30229</t>
  </si>
  <si>
    <r>
      <rPr>
        <sz val="11"/>
        <rFont val="宋体"/>
        <family val="3"/>
        <charset val="134"/>
      </rPr>
      <t>福利费</t>
    </r>
  </si>
  <si>
    <t>30231</t>
  </si>
  <si>
    <r>
      <rPr>
        <sz val="11"/>
        <rFont val="宋体"/>
        <family val="3"/>
        <charset val="134"/>
      </rPr>
      <t>公务用车运行维护费</t>
    </r>
  </si>
  <si>
    <t>30239</t>
  </si>
  <si>
    <r>
      <rPr>
        <sz val="11"/>
        <rFont val="宋体"/>
        <family val="3"/>
        <charset val="134"/>
      </rPr>
      <t>其他交通费用</t>
    </r>
  </si>
  <si>
    <t>30299</t>
  </si>
  <si>
    <r>
      <rPr>
        <sz val="11"/>
        <rFont val="宋体"/>
        <family val="3"/>
        <charset val="134"/>
      </rPr>
      <t>其他商品和服务支出</t>
    </r>
  </si>
  <si>
    <t>303</t>
  </si>
  <si>
    <r>
      <rPr>
        <sz val="11"/>
        <rFont val="宋体"/>
        <family val="3"/>
        <charset val="134"/>
      </rPr>
      <t>对个人和家庭的补助</t>
    </r>
  </si>
  <si>
    <t>30305</t>
  </si>
  <si>
    <r>
      <rPr>
        <sz val="11"/>
        <rFont val="宋体"/>
        <family val="3"/>
        <charset val="134"/>
      </rPr>
      <t>生活补助</t>
    </r>
  </si>
  <si>
    <t>30309</t>
  </si>
  <si>
    <r>
      <rPr>
        <sz val="11"/>
        <rFont val="宋体"/>
        <family val="3"/>
        <charset val="134"/>
      </rPr>
      <t>奖励金</t>
    </r>
  </si>
  <si>
    <t>30399</t>
  </si>
  <si>
    <r>
      <rPr>
        <sz val="11"/>
        <rFont val="宋体"/>
        <family val="3"/>
        <charset val="134"/>
      </rPr>
      <t>其他对个人和家庭的补助</t>
    </r>
  </si>
  <si>
    <t>310</t>
  </si>
  <si>
    <r>
      <rPr>
        <sz val="11"/>
        <rFont val="宋体"/>
        <family val="3"/>
        <charset val="134"/>
      </rPr>
      <t>资本性支出</t>
    </r>
  </si>
  <si>
    <t>31002</t>
  </si>
  <si>
    <r>
      <rPr>
        <sz val="11"/>
        <rFont val="宋体"/>
        <family val="3"/>
        <charset val="134"/>
      </rPr>
      <t>办公设备购置</t>
    </r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</si>
  <si>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</si>
  <si>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</si>
  <si>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</si>
  <si>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</si>
  <si>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</si>
  <si>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</si>
  <si>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</si>
  <si>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</si>
  <si>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</si>
  <si>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r>
      <rPr>
        <sz val="11"/>
        <rFont val="宋体"/>
        <family val="3"/>
        <charset val="134"/>
      </rPr>
      <t>250-公安局</t>
    </r>
  </si>
  <si>
    <r>
      <rPr>
        <sz val="11"/>
        <rFont val="宋体"/>
        <family val="3"/>
        <charset val="134"/>
      </rPr>
      <t>250001-峨眉山市公安局</t>
    </r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</si>
  <si>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</si>
  <si>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</si>
  <si>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</si>
  <si>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</si>
  <si>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</si>
  <si>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</si>
  <si>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</si>
  <si>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</si>
  <si>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</si>
  <si>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2040201-行政运行</t>
    </r>
  </si>
  <si>
    <r>
      <rPr>
        <sz val="11"/>
        <rFont val="宋体"/>
        <family val="3"/>
        <charset val="134"/>
      </rPr>
      <t>2040202-一般行政管理事务</t>
    </r>
  </si>
  <si>
    <r>
      <rPr>
        <sz val="11"/>
        <rFont val="宋体"/>
        <family val="3"/>
        <charset val="134"/>
      </rPr>
      <t>2080505-机关事业单位基本养老保险缴费支出</t>
    </r>
  </si>
  <si>
    <r>
      <rPr>
        <sz val="11"/>
        <rFont val="宋体"/>
        <family val="3"/>
        <charset val="134"/>
      </rPr>
      <t>2080506-机关事业单位职业年金缴费支出</t>
    </r>
  </si>
  <si>
    <r>
      <rPr>
        <sz val="11"/>
        <rFont val="宋体"/>
        <family val="3"/>
        <charset val="134"/>
      </rPr>
      <t>2080899-其他优抚支出</t>
    </r>
  </si>
  <si>
    <r>
      <rPr>
        <sz val="11"/>
        <rFont val="宋体"/>
        <family val="3"/>
        <charset val="134"/>
      </rPr>
      <t>2089999-其他社会保障和就业支出</t>
    </r>
  </si>
  <si>
    <r>
      <rPr>
        <sz val="11"/>
        <rFont val="宋体"/>
        <family val="3"/>
        <charset val="134"/>
      </rPr>
      <t>2101101-行政单位医疗</t>
    </r>
  </si>
  <si>
    <r>
      <rPr>
        <sz val="11"/>
        <rFont val="宋体"/>
        <family val="3"/>
        <charset val="134"/>
      </rPr>
      <t>2120899-其他国有土地使用权出让收入安排的支出</t>
    </r>
  </si>
  <si>
    <r>
      <rPr>
        <sz val="11"/>
        <rFont val="宋体"/>
        <family val="3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</si>
  <si>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</si>
  <si>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</si>
  <si>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</si>
  <si>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</si>
  <si>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</si>
  <si>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50101-工资奖金津补贴</t>
    </r>
  </si>
  <si>
    <r>
      <rPr>
        <sz val="11"/>
        <rFont val="宋体"/>
        <family val="3"/>
        <charset val="134"/>
      </rPr>
      <t>50501-工资福利支出</t>
    </r>
  </si>
  <si>
    <r>
      <rPr>
        <sz val="11"/>
        <rFont val="宋体"/>
        <family val="3"/>
        <charset val="134"/>
      </rPr>
      <t>30102-津贴补贴</t>
    </r>
  </si>
  <si>
    <r>
      <rPr>
        <sz val="11"/>
        <rFont val="宋体"/>
        <family val="3"/>
        <charset val="134"/>
      </rPr>
      <t>30103-奖金</t>
    </r>
  </si>
  <si>
    <r>
      <rPr>
        <sz val="11"/>
        <rFont val="宋体"/>
        <family val="3"/>
        <charset val="134"/>
      </rPr>
      <t>30107-绩效工资</t>
    </r>
  </si>
  <si>
    <r>
      <rPr>
        <sz val="11"/>
        <rFont val="宋体"/>
        <family val="3"/>
        <charset val="134"/>
      </rPr>
      <t>30108-机关事业单位基本养老保险缴费</t>
    </r>
  </si>
  <si>
    <r>
      <rPr>
        <sz val="11"/>
        <rFont val="宋体"/>
        <family val="3"/>
        <charset val="134"/>
      </rPr>
      <t>50102-社会保障缴费</t>
    </r>
  </si>
  <si>
    <r>
      <rPr>
        <sz val="11"/>
        <rFont val="宋体"/>
        <family val="3"/>
        <charset val="134"/>
      </rPr>
      <t>30109-职业年金缴费</t>
    </r>
  </si>
  <si>
    <r>
      <rPr>
        <sz val="11"/>
        <rFont val="宋体"/>
        <family val="3"/>
        <charset val="134"/>
      </rPr>
      <t>30110-职工基本医疗保险缴费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</si>
  <si>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</si>
  <si>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</si>
  <si>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50103-住房公积金</t>
    </r>
  </si>
  <si>
    <r>
      <rPr>
        <sz val="11"/>
        <rFont val="宋体"/>
        <family val="3"/>
        <charset val="134"/>
      </rPr>
      <t>30199-其他工资福利支出</t>
    </r>
  </si>
  <si>
    <r>
      <rPr>
        <sz val="11"/>
        <rFont val="宋体"/>
        <family val="3"/>
        <charset val="134"/>
      </rPr>
      <t>50199-其他工资福利支出</t>
    </r>
  </si>
  <si>
    <r>
      <rPr>
        <sz val="11"/>
        <rFont val="宋体"/>
        <family val="3"/>
        <charset val="134"/>
      </rPr>
      <t>30201-办公费</t>
    </r>
  </si>
  <si>
    <r>
      <rPr>
        <sz val="11"/>
        <rFont val="宋体"/>
        <family val="3"/>
        <charset val="134"/>
      </rPr>
      <t>50201-办公经费</t>
    </r>
  </si>
  <si>
    <r>
      <rPr>
        <sz val="11"/>
        <rFont val="宋体"/>
        <family val="3"/>
        <charset val="134"/>
      </rPr>
      <t>30202-印刷费</t>
    </r>
  </si>
  <si>
    <r>
      <rPr>
        <sz val="11"/>
        <rFont val="宋体"/>
        <family val="3"/>
        <charset val="134"/>
      </rPr>
      <t>30203-咨询费</t>
    </r>
  </si>
  <si>
    <r>
      <rPr>
        <sz val="11"/>
        <rFont val="宋体"/>
        <family val="3"/>
        <charset val="134"/>
      </rPr>
      <t>50205-委托业务费</t>
    </r>
  </si>
  <si>
    <r>
      <rPr>
        <sz val="11"/>
        <rFont val="宋体"/>
        <family val="3"/>
        <charset val="134"/>
      </rPr>
      <t>30204-手续费</t>
    </r>
  </si>
  <si>
    <r>
      <rPr>
        <sz val="11"/>
        <rFont val="宋体"/>
        <family val="3"/>
        <charset val="134"/>
      </rPr>
      <t>30205-水费</t>
    </r>
  </si>
  <si>
    <r>
      <rPr>
        <sz val="11"/>
        <rFont val="宋体"/>
        <family val="3"/>
        <charset val="134"/>
      </rPr>
      <t>30206-电费</t>
    </r>
  </si>
  <si>
    <r>
      <rPr>
        <sz val="11"/>
        <rFont val="宋体"/>
        <family val="3"/>
        <charset val="134"/>
      </rPr>
      <t>30207-邮电费</t>
    </r>
  </si>
  <si>
    <r>
      <rPr>
        <sz val="11"/>
        <rFont val="宋体"/>
        <family val="3"/>
        <charset val="134"/>
      </rPr>
      <t>30209-物业管理费</t>
    </r>
  </si>
  <si>
    <r>
      <rPr>
        <sz val="11"/>
        <rFont val="宋体"/>
        <family val="3"/>
        <charset val="134"/>
      </rPr>
      <t>30211-差旅费</t>
    </r>
  </si>
  <si>
    <r>
      <rPr>
        <sz val="11"/>
        <rFont val="宋体"/>
        <family val="3"/>
        <charset val="134"/>
      </rPr>
      <t>30213-维修（护）费</t>
    </r>
  </si>
  <si>
    <r>
      <rPr>
        <sz val="11"/>
        <rFont val="宋体"/>
        <family val="3"/>
        <charset val="134"/>
      </rPr>
      <t>50209-维修（护）费</t>
    </r>
  </si>
  <si>
    <r>
      <rPr>
        <sz val="11"/>
        <rFont val="宋体"/>
        <family val="3"/>
        <charset val="134"/>
      </rPr>
      <t>30214-租赁费</t>
    </r>
  </si>
  <si>
    <r>
      <rPr>
        <sz val="11"/>
        <rFont val="宋体"/>
        <family val="3"/>
        <charset val="134"/>
      </rPr>
      <t>30215-会议费</t>
    </r>
  </si>
  <si>
    <r>
      <rPr>
        <sz val="11"/>
        <rFont val="宋体"/>
        <family val="3"/>
        <charset val="134"/>
      </rPr>
      <t>50202-会议费</t>
    </r>
  </si>
  <si>
    <r>
      <rPr>
        <sz val="11"/>
        <rFont val="宋体"/>
        <family val="3"/>
        <charset val="134"/>
      </rPr>
      <t>30216-培训费</t>
    </r>
  </si>
  <si>
    <r>
      <rPr>
        <sz val="11"/>
        <rFont val="宋体"/>
        <family val="3"/>
        <charset val="134"/>
      </rPr>
      <t>50203-培训费</t>
    </r>
  </si>
  <si>
    <r>
      <rPr>
        <sz val="11"/>
        <rFont val="宋体"/>
        <family val="3"/>
        <charset val="134"/>
      </rPr>
      <t>30217-公务接待费</t>
    </r>
  </si>
  <si>
    <r>
      <rPr>
        <sz val="11"/>
        <rFont val="宋体"/>
        <family val="3"/>
        <charset val="134"/>
      </rPr>
      <t>50206-公务接待费</t>
    </r>
  </si>
  <si>
    <r>
      <rPr>
        <sz val="11"/>
        <rFont val="宋体"/>
        <family val="3"/>
        <charset val="134"/>
      </rPr>
      <t>30218-专用材料费</t>
    </r>
  </si>
  <si>
    <r>
      <rPr>
        <sz val="11"/>
        <rFont val="宋体"/>
        <family val="3"/>
        <charset val="134"/>
      </rPr>
      <t>50204-专用材料购置费</t>
    </r>
  </si>
  <si>
    <r>
      <rPr>
        <sz val="11"/>
        <rFont val="宋体"/>
        <family val="3"/>
        <charset val="134"/>
      </rPr>
      <t>30224-被装购置费</t>
    </r>
  </si>
  <si>
    <r>
      <rPr>
        <sz val="11"/>
        <rFont val="宋体"/>
        <family val="3"/>
        <charset val="134"/>
      </rPr>
      <t>30225-专用燃料费</t>
    </r>
  </si>
  <si>
    <r>
      <rPr>
        <sz val="11"/>
        <rFont val="宋体"/>
        <family val="3"/>
        <charset val="134"/>
      </rPr>
      <t>30226-劳务费</t>
    </r>
  </si>
  <si>
    <r>
      <rPr>
        <sz val="11"/>
        <rFont val="宋体"/>
        <family val="3"/>
        <charset val="134"/>
      </rPr>
      <t>30227-委托业务费</t>
    </r>
  </si>
  <si>
    <r>
      <rPr>
        <sz val="11"/>
        <rFont val="宋体"/>
        <family val="3"/>
        <charset val="134"/>
      </rPr>
      <t>30228-工会经费</t>
    </r>
  </si>
  <si>
    <r>
      <rPr>
        <sz val="11"/>
        <rFont val="宋体"/>
        <family val="3"/>
        <charset val="134"/>
      </rPr>
      <t>30229-福利费</t>
    </r>
  </si>
  <si>
    <r>
      <rPr>
        <sz val="11"/>
        <rFont val="宋体"/>
        <family val="3"/>
        <charset val="134"/>
      </rPr>
      <t>30231-公务用车运行维护费</t>
    </r>
  </si>
  <si>
    <r>
      <rPr>
        <sz val="11"/>
        <rFont val="宋体"/>
        <family val="3"/>
        <charset val="134"/>
      </rPr>
      <t>50208-公务用车运行维护费</t>
    </r>
  </si>
  <si>
    <r>
      <rPr>
        <sz val="11"/>
        <rFont val="宋体"/>
        <family val="3"/>
        <charset val="134"/>
      </rPr>
      <t>30239-其他交通费用</t>
    </r>
  </si>
  <si>
    <r>
      <rPr>
        <sz val="11"/>
        <rFont val="宋体"/>
        <family val="3"/>
        <charset val="134"/>
      </rPr>
      <t>30299-其他商品和服务支出</t>
    </r>
  </si>
  <si>
    <r>
      <rPr>
        <sz val="11"/>
        <rFont val="宋体"/>
        <family val="3"/>
        <charset val="134"/>
      </rPr>
      <t>50299-其他商品和服务支出</t>
    </r>
  </si>
  <si>
    <r>
      <rPr>
        <sz val="11"/>
        <rFont val="宋体"/>
        <family val="3"/>
        <charset val="134"/>
      </rPr>
      <t>30305-生活补助</t>
    </r>
  </si>
  <si>
    <r>
      <rPr>
        <sz val="11"/>
        <rFont val="宋体"/>
        <family val="3"/>
        <charset val="134"/>
      </rPr>
      <t>50901-社会福利和救助</t>
    </r>
  </si>
  <si>
    <r>
      <rPr>
        <sz val="11"/>
        <rFont val="宋体"/>
        <family val="3"/>
        <charset val="134"/>
      </rPr>
      <t>30309-奖励金</t>
    </r>
  </si>
  <si>
    <r>
      <rPr>
        <sz val="11"/>
        <rFont val="宋体"/>
        <family val="3"/>
        <charset val="134"/>
      </rPr>
      <t>30399-其他对个人和家庭的补助</t>
    </r>
  </si>
  <si>
    <r>
      <rPr>
        <sz val="11"/>
        <rFont val="宋体"/>
        <family val="3"/>
        <charset val="134"/>
      </rPr>
      <t>50999-其他对个人和家庭补助</t>
    </r>
  </si>
  <si>
    <r>
      <rPr>
        <sz val="11"/>
        <rFont val="宋体"/>
        <family val="3"/>
        <charset val="134"/>
      </rPr>
      <t>31002-办公设备购置</t>
    </r>
  </si>
  <si>
    <r>
      <rPr>
        <sz val="11"/>
        <rFont val="宋体"/>
        <family val="3"/>
        <charset val="134"/>
      </rPr>
      <t>50306-设备购置</t>
    </r>
  </si>
  <si>
    <r>
      <rPr>
        <sz val="11"/>
        <rFont val="宋体"/>
        <family val="3"/>
        <charset val="134"/>
      </rPr>
      <t>31003-专用设备购置</t>
    </r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</si>
  <si>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</si>
  <si>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</si>
  <si>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</si>
  <si>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</si>
  <si>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</si>
  <si>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</si>
  <si>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</si>
  <si>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</si>
  <si>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</si>
  <si>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</si>
  <si>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r>
      <rPr>
        <sz val="11"/>
        <rFont val="宋体"/>
        <family val="3"/>
        <charset val="134"/>
      </rPr>
      <t>51118122T000000396088-监管场所经费</t>
    </r>
  </si>
  <si>
    <r>
      <rPr>
        <sz val="11"/>
        <rFont val="宋体"/>
        <family val="3"/>
        <charset val="134"/>
      </rPr>
      <t>51118122T000005143007-警务装备费</t>
    </r>
  </si>
  <si>
    <r>
      <rPr>
        <sz val="11"/>
        <rFont val="宋体"/>
        <family val="3"/>
        <charset val="134"/>
      </rPr>
      <t>51118122T000005143058-警务业务费</t>
    </r>
  </si>
  <si>
    <r>
      <rPr>
        <sz val="11"/>
        <rFont val="宋体"/>
        <family val="3"/>
        <charset val="134"/>
      </rPr>
      <t>51118122T000005143090-禁毒经费</t>
    </r>
  </si>
  <si>
    <r>
      <rPr>
        <sz val="11"/>
        <rFont val="宋体"/>
        <family val="3"/>
        <charset val="134"/>
      </rPr>
      <t>51118122T000005143149-天网、信息化建设及运维费</t>
    </r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</si>
  <si>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</si>
  <si>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</si>
  <si>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</si>
  <si>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</si>
  <si>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</si>
  <si>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</si>
  <si>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</si>
  <si>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</si>
  <si>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</si>
  <si>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</si>
  <si>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</si>
  <si>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</si>
  <si>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</si>
  <si>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</si>
  <si>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</si>
  <si>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</si>
  <si>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</si>
  <si>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family val="3"/>
        <charset val="134"/>
      </rPr>
      <t>51118121R000000040861-工资性支出（行政）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</si>
  <si>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</si>
  <si>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</si>
  <si>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</si>
  <si>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</si>
  <si>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</si>
  <si>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</si>
  <si>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</si>
  <si>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</si>
  <si>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</si>
  <si>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</si>
  <si>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</si>
  <si>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</si>
  <si>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</si>
  <si>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</si>
  <si>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≤</t>
    </r>
  </si>
  <si>
    <t>5</t>
  </si>
  <si>
    <t>反向指标</t>
  </si>
  <si>
    <r>
      <rPr>
        <sz val="11"/>
        <rFont val="宋体"/>
        <family val="3"/>
        <charset val="134"/>
      </rPr>
      <t>科目调整次数</t>
    </r>
  </si>
  <si>
    <t>10</t>
  </si>
  <si>
    <t>次</t>
  </si>
  <si>
    <r>
      <rPr>
        <sz val="11"/>
        <rFont val="宋体"/>
        <family val="3"/>
        <charset val="134"/>
      </rPr>
      <t>51118121R000000040873-工资性支出（事业）</t>
    </r>
  </si>
  <si>
    <r>
      <rPr>
        <sz val="11"/>
        <rFont val="宋体"/>
        <family val="3"/>
        <charset val="134"/>
      </rPr>
      <t>51118121R000000042408-住房公积金（行政）</t>
    </r>
  </si>
  <si>
    <r>
      <rPr>
        <sz val="11"/>
        <rFont val="宋体"/>
        <family val="3"/>
        <charset val="134"/>
      </rPr>
      <t>51118121R000000042413-住房公积金（事业）</t>
    </r>
  </si>
  <si>
    <r>
      <rPr>
        <sz val="11"/>
        <rFont val="宋体"/>
        <family val="3"/>
        <charset val="134"/>
      </rPr>
      <t>51118121R000000042526-社会保障缴费（行政）</t>
    </r>
  </si>
  <si>
    <r>
      <rPr>
        <sz val="11"/>
        <rFont val="宋体"/>
        <family val="3"/>
        <charset val="134"/>
      </rPr>
      <t>51118121R000000042530-社会保障缴费（事业）</t>
    </r>
  </si>
  <si>
    <r>
      <rPr>
        <sz val="11"/>
        <rFont val="宋体"/>
        <family val="3"/>
        <charset val="134"/>
      </rPr>
      <t>51118121R000000053796-其他工资福利支出</t>
    </r>
  </si>
  <si>
    <r>
      <rPr>
        <sz val="11"/>
        <rFont val="宋体"/>
        <family val="3"/>
        <charset val="134"/>
      </rPr>
      <t>51118121R000000054929-其他对个人和家庭补助</t>
    </r>
  </si>
  <si>
    <r>
      <rPr>
        <sz val="11"/>
        <rFont val="宋体"/>
        <family val="3"/>
        <charset val="134"/>
      </rPr>
      <t>51118121Y000000041777-定额公用经费（行政）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</si>
  <si>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</si>
  <si>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</si>
  <si>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</si>
  <si>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预算编制准确率（计算方法为：∣（执行数-预算数）/预算数∣）</t>
    </r>
  </si>
  <si>
    <r>
      <rPr>
        <sz val="11"/>
        <rFont val="宋体"/>
        <family val="3"/>
        <charset val="134"/>
      </rPr>
      <t>“三公经费”控制率[计算方法为：（三公经费实际支出数/预算安排数]×100%）</t>
    </r>
  </si>
  <si>
    <r>
      <rPr>
        <sz val="11"/>
        <rFont val="宋体"/>
        <family val="3"/>
        <charset val="134"/>
      </rPr>
      <t>51118121Y000000041782-定额公用经费（事业）</t>
    </r>
  </si>
  <si>
    <r>
      <rPr>
        <sz val="11"/>
        <rFont val="宋体"/>
        <family val="3"/>
        <charset val="134"/>
      </rPr>
      <t>51118121Y000000053786-公务交通补贴（行政）</t>
    </r>
  </si>
  <si>
    <r>
      <rPr>
        <sz val="11"/>
        <rFont val="宋体"/>
        <family val="3"/>
        <charset val="134"/>
      </rPr>
      <t>51118121Y000000053788-午餐补助（行政）</t>
    </r>
  </si>
  <si>
    <r>
      <rPr>
        <sz val="11"/>
        <rFont val="宋体"/>
        <family val="3"/>
        <charset val="134"/>
      </rPr>
      <t>51118121Y000000053789-午餐补助（事业）</t>
    </r>
  </si>
  <si>
    <r>
      <rPr>
        <sz val="11"/>
        <rFont val="宋体"/>
        <family val="3"/>
        <charset val="134"/>
      </rPr>
      <t>51118121Y000000053792-离退休人员活动费</t>
    </r>
  </si>
  <si>
    <r>
      <rPr>
        <sz val="11"/>
        <rFont val="宋体"/>
        <family val="3"/>
        <charset val="134"/>
      </rPr>
      <t>51118122R000000331524-独子费（事业）</t>
    </r>
  </si>
  <si>
    <r>
      <rPr>
        <sz val="11"/>
        <rFont val="宋体"/>
        <family val="3"/>
        <charset val="134"/>
      </rPr>
      <t>51118122R000000332045-独子费（行政）</t>
    </r>
  </si>
  <si>
    <r>
      <rPr>
        <sz val="11"/>
        <rFont val="宋体"/>
        <family val="3"/>
        <charset val="134"/>
      </rPr>
      <t>51118122R000000352350-遗属补助</t>
    </r>
  </si>
  <si>
    <r>
      <rPr>
        <sz val="11"/>
        <rFont val="宋体"/>
        <family val="3"/>
        <charset val="134"/>
      </rPr>
      <t>≥</t>
    </r>
  </si>
  <si>
    <t>90</t>
  </si>
  <si>
    <r>
      <rPr>
        <sz val="11"/>
        <rFont val="宋体"/>
        <family val="3"/>
        <charset val="134"/>
      </rPr>
      <t>成本指标</t>
    </r>
  </si>
  <si>
    <t>20</t>
  </si>
  <si>
    <t>万元</t>
  </si>
  <si>
    <r>
      <rPr>
        <sz val="11"/>
        <rFont val="宋体"/>
        <family val="3"/>
        <charset val="134"/>
      </rPr>
      <t>检测准确率</t>
    </r>
  </si>
  <si>
    <t>95</t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</si>
  <si>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</si>
  <si>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</si>
  <si>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t>月</t>
  </si>
  <si>
    <r>
      <rPr>
        <sz val="11"/>
        <rFont val="宋体"/>
        <family val="3"/>
        <charset val="134"/>
      </rPr>
      <t>可持续影响指标</t>
    </r>
  </si>
  <si>
    <r>
      <rPr>
        <sz val="11"/>
        <rFont val="宋体"/>
        <family val="3"/>
        <charset val="134"/>
      </rPr>
      <t>维护社会治安稳定</t>
    </r>
  </si>
  <si>
    <r>
      <rPr>
        <sz val="11"/>
        <rFont val="宋体"/>
        <family val="3"/>
        <charset val="134"/>
      </rPr>
      <t>定性</t>
    </r>
  </si>
  <si>
    <t>优良中低差</t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</si>
  <si>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</si>
  <si>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51118122T000000339318-依法治市工作经费</t>
    </r>
  </si>
  <si>
    <t>个</t>
  </si>
  <si>
    <t>200</t>
  </si>
  <si>
    <t>1</t>
  </si>
  <si>
    <t>年</t>
  </si>
  <si>
    <r>
      <rPr>
        <sz val="11"/>
        <rFont val="宋体"/>
        <family val="3"/>
        <charset val="134"/>
      </rPr>
      <t>设备使用年限</t>
    </r>
  </si>
  <si>
    <r>
      <rPr>
        <sz val="11"/>
        <rFont val="宋体"/>
        <family val="3"/>
        <charset val="134"/>
      </rPr>
      <t>政府采购率</t>
    </r>
  </si>
  <si>
    <r>
      <rPr>
        <sz val="11"/>
        <rFont val="宋体"/>
        <family val="3"/>
        <charset val="134"/>
      </rPr>
      <t>安装工程验收合格率</t>
    </r>
  </si>
  <si>
    <r>
      <rPr>
        <sz val="11"/>
        <rFont val="宋体"/>
        <family val="3"/>
        <charset val="134"/>
      </rPr>
      <t>人民群众满意度</t>
    </r>
  </si>
  <si>
    <t>高中低</t>
  </si>
  <si>
    <r>
      <rPr>
        <sz val="11"/>
        <rFont val="宋体"/>
        <family val="3"/>
        <charset val="134"/>
      </rPr>
      <t>购置设备数量</t>
    </r>
  </si>
  <si>
    <r>
      <rPr>
        <sz val="11"/>
        <rFont val="宋体"/>
        <family val="3"/>
        <charset val="134"/>
      </rPr>
      <t>设备采购金额</t>
    </r>
  </si>
  <si>
    <t>15</t>
  </si>
  <si>
    <t>3</t>
  </si>
  <si>
    <t>98</t>
  </si>
  <si>
    <t>台</t>
  </si>
  <si>
    <r>
      <rPr>
        <sz val="11"/>
        <rFont val="宋体"/>
        <family val="3"/>
        <charset val="134"/>
      </rPr>
      <t>设备采购时间</t>
    </r>
  </si>
  <si>
    <r>
      <rPr>
        <sz val="11"/>
        <rFont val="宋体"/>
        <family val="3"/>
        <charset val="134"/>
      </rPr>
      <t>51118122T000000341725-政保网上舆论斗争</t>
    </r>
  </si>
  <si>
    <t>案件数</t>
  </si>
  <si>
    <r>
      <rPr>
        <sz val="11"/>
        <rFont val="宋体"/>
        <family val="3"/>
        <charset val="134"/>
      </rPr>
      <t>项目所需金额</t>
    </r>
  </si>
  <si>
    <r>
      <rPr>
        <sz val="11"/>
        <rFont val="宋体"/>
        <family val="3"/>
        <charset val="134"/>
      </rPr>
      <t>在押人员满意度</t>
    </r>
  </si>
  <si>
    <r>
      <rPr>
        <sz val="11"/>
        <rFont val="宋体"/>
        <family val="3"/>
        <charset val="134"/>
      </rPr>
      <t>全市公职人员进行毛发检测</t>
    </r>
  </si>
  <si>
    <r>
      <rPr>
        <sz val="11"/>
        <rFont val="宋体"/>
        <family val="3"/>
        <charset val="134"/>
      </rPr>
      <t>清晰度</t>
    </r>
  </si>
  <si>
    <r>
      <rPr>
        <sz val="11"/>
        <rFont val="宋体"/>
        <family val="3"/>
        <charset val="134"/>
      </rPr>
      <t>减少吸毒人员违法案件</t>
    </r>
  </si>
  <si>
    <t>人/次</t>
  </si>
  <si>
    <r>
      <rPr>
        <sz val="11"/>
        <rFont val="宋体"/>
        <family val="3"/>
        <charset val="134"/>
      </rPr>
      <t>完成期限</t>
    </r>
  </si>
  <si>
    <r>
      <rPr>
        <sz val="11"/>
        <rFont val="宋体"/>
        <family val="3"/>
        <charset val="134"/>
      </rPr>
      <t>监控点位</t>
    </r>
  </si>
  <si>
    <r>
      <rPr>
        <sz val="11"/>
        <rFont val="宋体"/>
        <family val="3"/>
        <charset val="134"/>
      </rPr>
      <t>明显降低天网覆盖区域社会犯罪事件</t>
    </r>
  </si>
  <si>
    <r>
      <rPr>
        <sz val="11"/>
        <rFont val="宋体"/>
        <family val="3"/>
        <charset val="134"/>
      </rPr>
      <t>控制预算成本</t>
    </r>
  </si>
  <si>
    <r>
      <rPr>
        <sz val="11"/>
        <rFont val="宋体"/>
        <family val="3"/>
        <charset val="134"/>
      </rPr>
      <t>合同期限</t>
    </r>
  </si>
  <si>
    <r>
      <rPr>
        <sz val="11"/>
        <rFont val="宋体"/>
        <family val="3"/>
        <charset val="134"/>
      </rPr>
      <t>提高公安应急处突、警卫任务及大型安保活动通讯能力，夯实公安信息化基础。</t>
    </r>
  </si>
  <si>
    <r>
      <rPr>
        <sz val="11"/>
        <rFont val="宋体"/>
        <family val="3"/>
        <charset val="134"/>
      </rPr>
      <t>项目成本</t>
    </r>
  </si>
  <si>
    <r>
      <rPr>
        <sz val="11"/>
        <rFont val="宋体"/>
        <family val="3"/>
        <charset val="134"/>
      </rPr>
      <t>保障羁押场所的人犯给养，保证在押人犯的实际生活水平，加强监区安防等。</t>
    </r>
  </si>
  <si>
    <t>172600</t>
  </si>
  <si>
    <r>
      <rPr>
        <sz val="11"/>
        <rFont val="宋体"/>
        <family val="3"/>
        <charset val="134"/>
      </rPr>
      <t>保障在押人员生活，维护社会稳定</t>
    </r>
  </si>
  <si>
    <r>
      <rPr>
        <sz val="11"/>
        <rFont val="宋体"/>
        <family val="3"/>
        <charset val="134"/>
      </rPr>
      <t>两所民警满意度</t>
    </r>
  </si>
  <si>
    <t>44</t>
  </si>
  <si>
    <r>
      <rPr>
        <sz val="11"/>
        <rFont val="宋体"/>
        <family val="3"/>
        <charset val="134"/>
      </rPr>
      <t>保障禁毒工作正常运行，通过开展禁毒宣传、严打涉毒案件、制毒高危场所检查，进一步加大毒品管控，增强全市人民禁毒意识。</t>
    </r>
  </si>
  <si>
    <r>
      <rPr>
        <sz val="11"/>
        <rFont val="宋体"/>
        <family val="3"/>
        <charset val="134"/>
      </rPr>
      <t>长期预防重大吸毒肇事肇祸现象</t>
    </r>
  </si>
  <si>
    <r>
      <rPr>
        <sz val="11"/>
        <rFont val="宋体"/>
        <family val="3"/>
        <charset val="134"/>
      </rPr>
      <t>全市老百性对禁毒工作的满意度</t>
    </r>
  </si>
  <si>
    <t>60</t>
  </si>
  <si>
    <r>
      <rPr>
        <sz val="11"/>
        <rFont val="宋体"/>
        <family val="3"/>
        <charset val="134"/>
      </rPr>
      <t xml:space="preserve">加大案件侦破力度，为案件诉讼提供有力依据，提高公安工作效率。 </t>
    </r>
  </si>
  <si>
    <r>
      <rPr>
        <sz val="11"/>
        <rFont val="宋体"/>
        <family val="3"/>
        <charset val="134"/>
      </rPr>
      <t>违法案件查处率</t>
    </r>
  </si>
  <si>
    <t>99</t>
  </si>
  <si>
    <r>
      <rPr>
        <sz val="11"/>
        <rFont val="宋体"/>
        <family val="3"/>
        <charset val="134"/>
      </rPr>
      <t>为公安工作长期提供装备支撑</t>
    </r>
  </si>
  <si>
    <t>470</t>
  </si>
  <si>
    <r>
      <rPr>
        <sz val="11"/>
        <rFont val="宋体"/>
        <family val="3"/>
        <charset val="134"/>
      </rPr>
      <t>人民群众安全感满意度</t>
    </r>
  </si>
  <si>
    <r>
      <rPr>
        <sz val="11"/>
        <rFont val="宋体"/>
        <family val="3"/>
        <charset val="134"/>
      </rPr>
      <t>重大活动突发事件下降率</t>
    </r>
  </si>
  <si>
    <r>
      <rPr>
        <sz val="11"/>
        <rFont val="宋体"/>
        <family val="3"/>
        <charset val="134"/>
      </rPr>
      <t>刑事案件破案率</t>
    </r>
  </si>
  <si>
    <r>
      <rPr>
        <sz val="11"/>
        <rFont val="宋体"/>
        <family val="3"/>
        <charset val="134"/>
      </rPr>
      <t>维护峨眉山市社会稳定，保障平安峨眉建设。</t>
    </r>
  </si>
  <si>
    <t>262</t>
  </si>
  <si>
    <r>
      <rPr>
        <sz val="11"/>
        <rFont val="宋体"/>
        <family val="3"/>
        <charset val="134"/>
      </rPr>
      <t>长期打击反颠覆、反渗透、反分裂、反恐怖、反邪教等多方面领域各类违法活动</t>
    </r>
  </si>
  <si>
    <r>
      <rPr>
        <sz val="11"/>
        <rFont val="宋体"/>
        <family val="3"/>
        <charset val="134"/>
      </rPr>
      <t>枪支弹药、民用爆炸物品管控率</t>
    </r>
  </si>
  <si>
    <r>
      <rPr>
        <sz val="11"/>
        <rFont val="宋体"/>
        <family val="3"/>
        <charset val="134"/>
      </rPr>
      <t>重大安保任务无差错率</t>
    </r>
  </si>
  <si>
    <r>
      <rPr>
        <sz val="11"/>
        <rFont val="宋体"/>
        <family val="3"/>
        <charset val="134"/>
      </rPr>
      <t>矛盾纠纷调处率</t>
    </r>
  </si>
  <si>
    <t>5000</t>
  </si>
  <si>
    <t>143</t>
  </si>
  <si>
    <r>
      <rPr>
        <sz val="11"/>
        <rFont val="宋体"/>
        <family val="3"/>
        <charset val="134"/>
      </rPr>
      <t>持续保障天网覆盖区域社会治安稳定</t>
    </r>
  </si>
  <si>
    <t>1110</t>
  </si>
  <si>
    <r>
      <rPr>
        <sz val="11"/>
        <rFont val="宋体"/>
        <family val="3"/>
        <charset val="134"/>
      </rPr>
      <t>51118122Y000000331659-其他公用经费</t>
    </r>
  </si>
  <si>
    <r>
      <rPr>
        <sz val="11"/>
        <rFont val="宋体"/>
        <family val="3"/>
        <charset val="134"/>
      </rPr>
      <t>51118122Y000000352397-劳务派遣</t>
    </r>
  </si>
  <si>
    <r>
      <rPr>
        <sz val="11"/>
        <rFont val="宋体"/>
        <family val="3"/>
        <charset val="134"/>
      </rPr>
      <t>51118122Y000000433413-工会经费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</si>
  <si>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</si>
  <si>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</si>
  <si>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</si>
  <si>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</si>
  <si>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</si>
  <si>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</si>
  <si>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</si>
  <si>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</si>
  <si>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</si>
  <si>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</si>
  <si>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</si>
  <si>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r>
      <rPr>
        <sz val="11"/>
        <rFont val="宋体"/>
        <family val="3"/>
        <charset val="134"/>
      </rPr>
      <t>01-基本公共服务</t>
    </r>
  </si>
  <si>
    <r>
      <rPr>
        <sz val="11"/>
        <rFont val="宋体"/>
        <family val="3"/>
        <charset val="134"/>
      </rPr>
      <t>0116-公共安全</t>
    </r>
  </si>
  <si>
    <r>
      <rPr>
        <sz val="11"/>
        <rFont val="宋体"/>
        <family val="3"/>
        <charset val="134"/>
      </rPr>
      <t>印刷、咨询</t>
    </r>
  </si>
  <si>
    <r>
      <rPr>
        <sz val="11"/>
        <rFont val="宋体"/>
        <family val="3"/>
        <charset val="134"/>
      </rPr>
      <t>227-预备费</t>
    </r>
  </si>
  <si>
    <t>1年</t>
  </si>
  <si>
    <r>
      <rPr>
        <sz val="11"/>
        <rFont val="宋体"/>
        <family val="3"/>
        <charset val="134"/>
      </rPr>
      <t>政保网上舆论反制专项工作帐号购买、VPN及相关软件购买、大V贴靠、精品视频文章制作、粤语文章翻译、专业技术人才聘请、专用设备器材及耗材购买及工作所需的其他开支。</t>
    </r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</si>
  <si>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</si>
  <si>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</si>
  <si>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</si>
  <si>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</si>
  <si>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</si>
  <si>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</si>
  <si>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</si>
  <si>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</si>
  <si>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</si>
  <si>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</si>
  <si>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</si>
  <si>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</si>
  <si>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</si>
  <si>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</si>
  <si>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</si>
  <si>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</si>
  <si>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</si>
  <si>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</si>
  <si>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部门（单位）整体支出绩效目标申报表</t>
  </si>
  <si>
    <t>预算年度:2022</t>
  </si>
  <si>
    <t>预算（单位）名称：</t>
  </si>
  <si>
    <t>250-公安局</t>
  </si>
  <si>
    <t>年度主要任务</t>
  </si>
  <si>
    <t>任务名称</t>
  </si>
  <si>
    <t>主要内容</t>
  </si>
  <si>
    <t>公安专项建设</t>
  </si>
  <si>
    <t>派出所内部安全防范建设、执法视音频、天网项目等建设支出。</t>
  </si>
  <si>
    <t>人员工资性支出</t>
  </si>
  <si>
    <t>发放给在职人员的劳动报酬，包括基本工资、津补贴等。</t>
  </si>
  <si>
    <t>保障我局运行用于购买货物和服务的各项资金支出。</t>
  </si>
  <si>
    <t>部
门
整
体
绩
效
情
况</t>
  </si>
  <si>
    <t>整体绩效目标</t>
  </si>
  <si>
    <t>坚持一习近平新时代中国特色社会主义思想为指导，在市委、市政府的坚强领导下，紧扣全市工作主题，忠实里穿行宪法法律赋予的公安职责，努力开创公安工作新局面，为我市改革发展、社会稳定提供更加夯实的基础、有力的保障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</si>
  <si>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</si>
  <si>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</si>
  <si>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</si>
  <si>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</si>
  <si>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</si>
  <si>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</si>
  <si>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</si>
  <si>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打击故意杀人、故意伤害致人死亡、强奸、抢劫等重特大多方面刑事案件</t>
  </si>
  <si>
    <t>≥</t>
  </si>
  <si>
    <t>质量指标</t>
  </si>
  <si>
    <t>公职人员毛发检测率</t>
  </si>
  <si>
    <t>时效指标</t>
  </si>
  <si>
    <t>案件如期完成率、重点工作完成率</t>
  </si>
  <si>
    <t>成本指标</t>
  </si>
  <si>
    <t>全年经费支出</t>
  </si>
  <si>
    <t>≤</t>
  </si>
  <si>
    <t>效益指标</t>
  </si>
  <si>
    <t>社会效益指标</t>
  </si>
  <si>
    <t>维护峨眉山市社会治安稳定</t>
  </si>
  <si>
    <t>定性</t>
  </si>
  <si>
    <t>可持续影响指标</t>
  </si>
  <si>
    <t>社会面管控能力提升</t>
  </si>
  <si>
    <t>满意度指标</t>
  </si>
  <si>
    <t>服务对象满意度指标</t>
  </si>
  <si>
    <t>人民群众幸福感满意度</t>
  </si>
  <si>
    <t>其他说明</t>
  </si>
  <si>
    <t>其他公安支出</t>
    <phoneticPr fontId="22" type="noConversion"/>
  </si>
  <si>
    <t>其他公安支出</t>
    <phoneticPr fontId="22" type="noConversion"/>
  </si>
  <si>
    <t>2040250-事业运行</t>
    <phoneticPr fontId="22" type="noConversion"/>
  </si>
  <si>
    <t xml:space="preserve">   2040299-其他公安支出</t>
    <phoneticPr fontId="22" type="noConversion"/>
  </si>
  <si>
    <t>901007-峨眉山市公安局交通警察大队</t>
    <phoneticPr fontId="22" type="noConversion"/>
  </si>
  <si>
    <t>901007-峨眉山市公安局交通警察大队</t>
    <phoneticPr fontId="22" type="noConversion"/>
  </si>
  <si>
    <r>
      <rPr>
        <sz val="11"/>
        <rFont val="宋体"/>
        <family val="3"/>
        <charset val="134"/>
      </rPr>
      <t>51118122T000004683314-交警专项业务费</t>
    </r>
  </si>
  <si>
    <r>
      <rPr>
        <sz val="11"/>
        <rFont val="宋体"/>
        <family val="3"/>
        <charset val="134"/>
      </rPr>
      <t>901007-峨眉山市公安局交通警察大队</t>
    </r>
  </si>
  <si>
    <r>
      <rPr>
        <sz val="11"/>
        <rFont val="宋体"/>
        <family val="3"/>
        <charset val="134"/>
      </rPr>
      <t>51118122T000004683348-交通事故检验鉴定费</t>
    </r>
  </si>
  <si>
    <r>
      <rPr>
        <sz val="11"/>
        <rFont val="宋体"/>
        <family val="3"/>
        <charset val="134"/>
      </rPr>
      <t>51118122T000004683356-扣留事故车辆施救及停放管理费</t>
    </r>
  </si>
  <si>
    <r>
      <rPr>
        <sz val="11"/>
        <rFont val="宋体"/>
        <family val="3"/>
        <charset val="134"/>
      </rPr>
      <t>51118122T000004683360-涉案车辆管理费</t>
    </r>
  </si>
  <si>
    <r>
      <rPr>
        <sz val="11"/>
        <rFont val="宋体"/>
        <family val="3"/>
        <charset val="134"/>
      </rPr>
      <t>901-一次性单位</t>
    </r>
  </si>
  <si>
    <r>
      <rPr>
        <sz val="11"/>
        <rFont val="宋体"/>
        <family val="3"/>
        <charset val="134"/>
      </rPr>
      <t>2040299-其他公安支出</t>
    </r>
  </si>
  <si>
    <t>万元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</si>
</sst>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m&quot;月&quot;dd&quot;日&quot;"/>
  </numFmts>
  <fonts count="2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family val="3"/>
      <charset val="134"/>
    </font>
    <font>
      <sz val="9"/>
      <name val="Hiragino Sans GB"/>
      <family val="1"/>
    </font>
    <font>
      <b/>
      <sz val="16"/>
      <color theme="0" tint="-0.49998474074526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0" tint="-0.499984740745262"/>
      <name val="微软雅黑"/>
      <family val="2"/>
      <charset val="134"/>
    </font>
    <font>
      <b/>
      <sz val="11"/>
      <color indexed="10"/>
      <name val="宋体"/>
      <family val="3"/>
      <charset val="134"/>
    </font>
    <font>
      <b/>
      <sz val="16"/>
      <name val="黑体"/>
      <family val="3"/>
      <charset val="134"/>
    </font>
    <font>
      <sz val="11"/>
      <name val="SimSun"/>
      <charset val="134"/>
    </font>
    <font>
      <b/>
      <sz val="11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3"/>
    </font>
    <font>
      <b/>
      <sz val="9"/>
      <name val="Hiragino Sans GB"/>
      <family val="1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/>
    </xf>
    <xf numFmtId="4" fontId="11" fillId="0" borderId="19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1" fillId="0" borderId="21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4" fontId="11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4" borderId="18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23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0" fontId="12" fillId="3" borderId="19" xfId="0" applyFont="1" applyFill="1" applyBorder="1" applyAlignment="1">
      <alignment horizontal="center" vertical="center" wrapText="1"/>
    </xf>
    <xf numFmtId="0" fontId="16" fillId="0" borderId="13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12" fillId="3" borderId="19" xfId="0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2" fillId="0" borderId="1" xfId="0" applyFont="1" applyBorder="1">
      <alignment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2" fillId="3" borderId="25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2" fillId="3" borderId="1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4" fontId="1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workbookViewId="0">
      <selection activeCell="D3" sqref="D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195.6" customHeight="1">
      <c r="A1" s="87" t="s">
        <v>0</v>
      </c>
    </row>
    <row r="2" spans="1:1" ht="84.95" customHeight="1">
      <c r="A2" s="88" t="s">
        <v>1</v>
      </c>
    </row>
    <row r="3" spans="1:1" ht="146.65" customHeight="1">
      <c r="A3" s="89">
        <v>44600</v>
      </c>
    </row>
  </sheetData>
  <phoneticPr fontId="22" type="noConversion"/>
  <pageMargins left="0.75" right="0.75" top="0.270000010728836" bottom="0.270000010728836" header="0" footer="0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B18" sqref="B18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68"/>
      <c r="B1" s="2" t="s">
        <v>241</v>
      </c>
      <c r="C1" s="2"/>
      <c r="D1" s="1"/>
      <c r="E1" s="1"/>
      <c r="F1" s="1"/>
      <c r="G1" s="1" t="s">
        <v>3</v>
      </c>
      <c r="H1" s="1"/>
      <c r="I1" s="1"/>
      <c r="J1" s="12"/>
    </row>
    <row r="2" spans="1:10" ht="22.9" customHeight="1">
      <c r="A2" s="68"/>
      <c r="B2" s="90" t="s">
        <v>242</v>
      </c>
      <c r="C2" s="90"/>
      <c r="D2" s="90"/>
      <c r="E2" s="90"/>
      <c r="F2" s="90"/>
      <c r="G2" s="90"/>
      <c r="H2" s="90"/>
      <c r="I2" s="90"/>
      <c r="J2" s="12" t="s">
        <v>4</v>
      </c>
    </row>
    <row r="3" spans="1:10" ht="19.5" customHeight="1">
      <c r="A3" s="68"/>
      <c r="B3" s="103"/>
      <c r="C3" s="103"/>
      <c r="D3" s="14"/>
      <c r="E3" s="14"/>
      <c r="F3" s="14"/>
      <c r="G3" s="14"/>
      <c r="H3" s="16"/>
      <c r="I3" s="16" t="s">
        <v>6</v>
      </c>
      <c r="J3" s="12"/>
    </row>
    <row r="4" spans="1:10" ht="24.4" customHeight="1">
      <c r="A4" s="68"/>
      <c r="B4" s="101" t="s">
        <v>243</v>
      </c>
      <c r="C4" s="101" t="s">
        <v>11</v>
      </c>
      <c r="D4" s="101" t="s">
        <v>244</v>
      </c>
      <c r="E4" s="101"/>
      <c r="F4" s="101"/>
      <c r="G4" s="101"/>
      <c r="H4" s="101" t="s">
        <v>15</v>
      </c>
      <c r="I4" s="101" t="s">
        <v>16</v>
      </c>
      <c r="J4" s="12"/>
    </row>
    <row r="5" spans="1:10" ht="24.4" customHeight="1">
      <c r="A5" s="68"/>
      <c r="B5" s="101"/>
      <c r="C5" s="101"/>
      <c r="D5" s="17" t="s">
        <v>140</v>
      </c>
      <c r="E5" s="17" t="s">
        <v>12</v>
      </c>
      <c r="F5" s="17" t="s">
        <v>13</v>
      </c>
      <c r="G5" s="17" t="s">
        <v>14</v>
      </c>
      <c r="H5" s="101"/>
      <c r="I5" s="101"/>
      <c r="J5" s="12"/>
    </row>
    <row r="6" spans="1:10" ht="22.9" customHeight="1">
      <c r="A6" s="68"/>
      <c r="B6" s="19" t="s">
        <v>245</v>
      </c>
      <c r="C6" s="62">
        <f>11328.72+1800.35</f>
        <v>13129.07</v>
      </c>
      <c r="D6" s="21">
        <f>11328.72+1800.35</f>
        <v>13129.07</v>
      </c>
      <c r="E6" s="21">
        <f>9389.72+1800.35</f>
        <v>11190.07</v>
      </c>
      <c r="F6" s="21">
        <v>1939</v>
      </c>
      <c r="G6" s="21"/>
      <c r="H6" s="21"/>
      <c r="I6" s="21"/>
      <c r="J6" s="23"/>
    </row>
    <row r="7" spans="1:10" ht="22.9" customHeight="1">
      <c r="A7" s="68"/>
      <c r="B7" s="24" t="s">
        <v>236</v>
      </c>
      <c r="C7" s="64">
        <v>11328.72</v>
      </c>
      <c r="D7" s="27">
        <v>11328.72</v>
      </c>
      <c r="E7" s="27">
        <v>9389.7199999999993</v>
      </c>
      <c r="F7" s="27">
        <v>1939</v>
      </c>
      <c r="G7" s="27"/>
      <c r="H7" s="27"/>
      <c r="I7" s="27"/>
      <c r="J7" s="12"/>
    </row>
    <row r="8" spans="1:10" ht="22.9" customHeight="1">
      <c r="A8" s="98"/>
      <c r="B8" s="28" t="s">
        <v>246</v>
      </c>
      <c r="C8" s="64">
        <v>7189.43</v>
      </c>
      <c r="D8" s="27">
        <v>7189.43</v>
      </c>
      <c r="E8" s="27">
        <v>7189.43</v>
      </c>
      <c r="F8" s="27"/>
      <c r="G8" s="27"/>
      <c r="H8" s="27"/>
      <c r="I8" s="27"/>
      <c r="J8" s="105"/>
    </row>
    <row r="9" spans="1:10" ht="22.9" customHeight="1">
      <c r="A9" s="98"/>
      <c r="B9" s="28" t="s">
        <v>247</v>
      </c>
      <c r="C9" s="64">
        <v>462</v>
      </c>
      <c r="D9" s="27">
        <v>462</v>
      </c>
      <c r="E9" s="27">
        <v>462</v>
      </c>
      <c r="F9" s="27"/>
      <c r="G9" s="27"/>
      <c r="H9" s="27"/>
      <c r="I9" s="27"/>
      <c r="J9" s="105"/>
    </row>
    <row r="10" spans="1:10" ht="22.9" customHeight="1">
      <c r="A10" s="98"/>
      <c r="B10" s="28" t="s">
        <v>544</v>
      </c>
      <c r="C10" s="64">
        <v>138.63</v>
      </c>
      <c r="D10" s="27">
        <v>138.63</v>
      </c>
      <c r="E10" s="27">
        <v>138.63</v>
      </c>
      <c r="F10" s="27"/>
      <c r="G10" s="27"/>
      <c r="H10" s="27"/>
      <c r="I10" s="27"/>
      <c r="J10" s="105"/>
    </row>
    <row r="11" spans="1:10" ht="22.9" customHeight="1">
      <c r="A11" s="98"/>
      <c r="B11" s="28" t="s">
        <v>248</v>
      </c>
      <c r="C11" s="64">
        <v>444.35</v>
      </c>
      <c r="D11" s="27">
        <v>444.35</v>
      </c>
      <c r="E11" s="27">
        <v>444.35</v>
      </c>
      <c r="F11" s="27"/>
      <c r="G11" s="27"/>
      <c r="H11" s="27"/>
      <c r="I11" s="27"/>
      <c r="J11" s="105"/>
    </row>
    <row r="12" spans="1:10" ht="22.9" customHeight="1">
      <c r="A12" s="98"/>
      <c r="B12" s="28" t="s">
        <v>249</v>
      </c>
      <c r="C12" s="64">
        <v>222.18</v>
      </c>
      <c r="D12" s="27">
        <v>222.18</v>
      </c>
      <c r="E12" s="27">
        <v>222.18</v>
      </c>
      <c r="F12" s="27"/>
      <c r="G12" s="27"/>
      <c r="H12" s="27"/>
      <c r="I12" s="27"/>
      <c r="J12" s="105"/>
    </row>
    <row r="13" spans="1:10" ht="22.9" customHeight="1">
      <c r="A13" s="98"/>
      <c r="B13" s="28" t="s">
        <v>250</v>
      </c>
      <c r="C13" s="64">
        <v>2.83</v>
      </c>
      <c r="D13" s="27">
        <v>2.83</v>
      </c>
      <c r="E13" s="27">
        <v>2.83</v>
      </c>
      <c r="F13" s="27"/>
      <c r="G13" s="27"/>
      <c r="H13" s="27"/>
      <c r="I13" s="27"/>
      <c r="J13" s="105"/>
    </row>
    <row r="14" spans="1:10" ht="22.9" customHeight="1">
      <c r="A14" s="98"/>
      <c r="B14" s="28" t="s">
        <v>251</v>
      </c>
      <c r="C14" s="64">
        <v>27.4</v>
      </c>
      <c r="D14" s="27">
        <v>27.4</v>
      </c>
      <c r="E14" s="27">
        <v>27.4</v>
      </c>
      <c r="F14" s="27"/>
      <c r="G14" s="27"/>
      <c r="H14" s="27"/>
      <c r="I14" s="27"/>
      <c r="J14" s="105"/>
    </row>
    <row r="15" spans="1:10" ht="22.9" customHeight="1">
      <c r="A15" s="98"/>
      <c r="B15" s="28" t="s">
        <v>252</v>
      </c>
      <c r="C15" s="64">
        <v>209.33</v>
      </c>
      <c r="D15" s="27">
        <v>209.33</v>
      </c>
      <c r="E15" s="27">
        <v>209.33</v>
      </c>
      <c r="F15" s="27"/>
      <c r="G15" s="27"/>
      <c r="H15" s="27"/>
      <c r="I15" s="27"/>
      <c r="J15" s="105"/>
    </row>
    <row r="16" spans="1:10" ht="22.9" customHeight="1">
      <c r="A16" s="98"/>
      <c r="B16" s="28" t="s">
        <v>253</v>
      </c>
      <c r="C16" s="64">
        <v>1939</v>
      </c>
      <c r="D16" s="27">
        <v>1939</v>
      </c>
      <c r="E16" s="27"/>
      <c r="F16" s="27">
        <v>1939</v>
      </c>
      <c r="G16" s="27"/>
      <c r="H16" s="27"/>
      <c r="I16" s="27"/>
      <c r="J16" s="105"/>
    </row>
    <row r="17" spans="1:10" ht="22.9" customHeight="1">
      <c r="A17" s="98"/>
      <c r="B17" s="28" t="s">
        <v>254</v>
      </c>
      <c r="C17" s="64">
        <v>693.57</v>
      </c>
      <c r="D17" s="27">
        <v>693.57</v>
      </c>
      <c r="E17" s="27">
        <v>693.57</v>
      </c>
      <c r="F17" s="27"/>
      <c r="G17" s="27"/>
      <c r="H17" s="27"/>
      <c r="I17" s="27"/>
      <c r="J17" s="105"/>
    </row>
    <row r="18" spans="1:10" ht="22.9" customHeight="1">
      <c r="A18" s="68"/>
      <c r="B18" s="24" t="s">
        <v>546</v>
      </c>
      <c r="C18" s="64">
        <v>1800.35</v>
      </c>
      <c r="D18" s="27">
        <v>1800.35</v>
      </c>
      <c r="E18" s="27">
        <v>1800.35</v>
      </c>
      <c r="F18" s="27"/>
      <c r="G18" s="27"/>
      <c r="H18" s="27"/>
      <c r="I18" s="27"/>
      <c r="J18" s="12"/>
    </row>
    <row r="19" spans="1:10" ht="22.9" customHeight="1">
      <c r="A19" s="69"/>
      <c r="B19" s="139" t="s">
        <v>545</v>
      </c>
      <c r="C19" s="138">
        <v>1800.35</v>
      </c>
      <c r="D19" s="138">
        <v>1800.35</v>
      </c>
      <c r="E19" s="138">
        <v>1800.35</v>
      </c>
      <c r="F19" s="138"/>
      <c r="G19" s="138"/>
      <c r="H19" s="138"/>
      <c r="I19" s="138"/>
      <c r="J19" s="46"/>
    </row>
    <row r="20" spans="1:10" ht="9.75" customHeight="1">
      <c r="A20" s="69"/>
      <c r="B20" s="31"/>
      <c r="C20" s="31"/>
      <c r="D20" s="31"/>
      <c r="E20" s="31"/>
      <c r="F20" s="31"/>
      <c r="G20" s="31"/>
      <c r="H20" s="31"/>
      <c r="I20" s="31"/>
      <c r="J20" s="46"/>
    </row>
  </sheetData>
  <mergeCells count="9">
    <mergeCell ref="J8:J17"/>
    <mergeCell ref="B2:I2"/>
    <mergeCell ref="B3:C3"/>
    <mergeCell ref="D4:G4"/>
    <mergeCell ref="A8:A17"/>
    <mergeCell ref="B4:B5"/>
    <mergeCell ref="C4:C5"/>
    <mergeCell ref="H4:H5"/>
    <mergeCell ref="I4:I5"/>
  </mergeCells>
  <phoneticPr fontId="22" type="noConversion"/>
  <pageMargins left="0.75" right="0.75" top="0.270000010728836" bottom="0.270000010728836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workbookViewId="0">
      <selection activeCell="F6" sqref="F6"/>
    </sheetView>
  </sheetViews>
  <sheetFormatPr defaultColWidth="10" defaultRowHeight="13.5"/>
  <cols>
    <col min="1" max="1" width="1.5" customWidth="1"/>
    <col min="2" max="3" width="41" customWidth="1"/>
    <col min="4" max="6" width="16.375" customWidth="1"/>
    <col min="7" max="7" width="16.5" customWidth="1"/>
    <col min="8" max="8" width="19.37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spans="1:11" ht="16.350000000000001" customHeight="1">
      <c r="A1" s="8"/>
      <c r="B1" s="2" t="s">
        <v>255</v>
      </c>
      <c r="D1" s="2"/>
      <c r="E1" s="1"/>
      <c r="F1" s="1"/>
      <c r="G1" s="1"/>
      <c r="H1" s="1" t="s">
        <v>3</v>
      </c>
      <c r="I1" s="1"/>
      <c r="J1" s="1"/>
      <c r="K1" s="12"/>
    </row>
    <row r="2" spans="1:11" ht="22.9" customHeight="1">
      <c r="A2" s="67"/>
      <c r="B2" s="90" t="s">
        <v>256</v>
      </c>
      <c r="C2" s="90"/>
      <c r="D2" s="90"/>
      <c r="E2" s="90"/>
      <c r="F2" s="90"/>
      <c r="G2" s="90"/>
      <c r="H2" s="90"/>
      <c r="I2" s="90"/>
      <c r="J2" s="90"/>
      <c r="K2" s="12" t="s">
        <v>4</v>
      </c>
    </row>
    <row r="3" spans="1:11" ht="19.5" customHeight="1">
      <c r="A3" s="8"/>
      <c r="B3" s="103"/>
      <c r="C3" s="103"/>
      <c r="D3" s="103"/>
      <c r="E3" s="14"/>
      <c r="F3" s="14"/>
      <c r="G3" s="14"/>
      <c r="H3" s="14"/>
      <c r="I3" s="16"/>
      <c r="J3" s="16" t="s">
        <v>6</v>
      </c>
      <c r="K3" s="12"/>
    </row>
    <row r="4" spans="1:11" ht="24.4" customHeight="1">
      <c r="A4" s="8"/>
      <c r="B4" s="101" t="s">
        <v>257</v>
      </c>
      <c r="C4" s="101" t="s">
        <v>258</v>
      </c>
      <c r="D4" s="101" t="s">
        <v>11</v>
      </c>
      <c r="E4" s="101" t="s">
        <v>244</v>
      </c>
      <c r="F4" s="101"/>
      <c r="G4" s="101"/>
      <c r="H4" s="101"/>
      <c r="I4" s="101" t="s">
        <v>15</v>
      </c>
      <c r="J4" s="101" t="s">
        <v>16</v>
      </c>
      <c r="K4" s="12"/>
    </row>
    <row r="5" spans="1:11" ht="24.4" customHeight="1">
      <c r="A5" s="8"/>
      <c r="B5" s="101"/>
      <c r="C5" s="101"/>
      <c r="D5" s="101"/>
      <c r="E5" s="17" t="s">
        <v>140</v>
      </c>
      <c r="F5" s="17" t="s">
        <v>12</v>
      </c>
      <c r="G5" s="17" t="s">
        <v>13</v>
      </c>
      <c r="H5" s="17" t="s">
        <v>14</v>
      </c>
      <c r="I5" s="101"/>
      <c r="J5" s="101"/>
      <c r="K5" s="12"/>
    </row>
    <row r="6" spans="1:11" ht="22.9" customHeight="1">
      <c r="A6" s="18"/>
      <c r="B6" s="19" t="s">
        <v>245</v>
      </c>
      <c r="C6" s="19"/>
      <c r="D6" s="21">
        <f>11328.72+1800.35</f>
        <v>13129.07</v>
      </c>
      <c r="E6" s="21">
        <f>11328.72+1800.35</f>
        <v>13129.07</v>
      </c>
      <c r="F6" s="21">
        <f>9389.72+1800.35</f>
        <v>11190.07</v>
      </c>
      <c r="G6" s="21">
        <v>1939</v>
      </c>
      <c r="H6" s="21"/>
      <c r="I6" s="21"/>
      <c r="J6" s="21"/>
      <c r="K6" s="23"/>
    </row>
    <row r="7" spans="1:11" ht="22.9" customHeight="1">
      <c r="A7" s="8"/>
      <c r="B7" s="24" t="s">
        <v>236</v>
      </c>
      <c r="C7" s="24"/>
      <c r="D7" s="27">
        <v>11328.72</v>
      </c>
      <c r="E7" s="27">
        <v>11328.72</v>
      </c>
      <c r="F7" s="27">
        <v>9389.7199999999993</v>
      </c>
      <c r="G7" s="27">
        <v>1939</v>
      </c>
      <c r="H7" s="27"/>
      <c r="I7" s="27"/>
      <c r="J7" s="27"/>
      <c r="K7" s="12"/>
    </row>
    <row r="8" spans="1:11" ht="22.9" customHeight="1">
      <c r="A8" s="104"/>
      <c r="B8" s="28" t="s">
        <v>259</v>
      </c>
      <c r="C8" s="24" t="s">
        <v>260</v>
      </c>
      <c r="D8" s="27">
        <v>1283.23</v>
      </c>
      <c r="E8" s="27">
        <v>1283.23</v>
      </c>
      <c r="F8" s="27">
        <v>1283.23</v>
      </c>
      <c r="G8" s="27"/>
      <c r="H8" s="27"/>
      <c r="I8" s="27"/>
      <c r="J8" s="27"/>
      <c r="K8" s="105"/>
    </row>
    <row r="9" spans="1:11" ht="22.9" customHeight="1">
      <c r="A9" s="104"/>
      <c r="B9" s="28" t="s">
        <v>259</v>
      </c>
      <c r="C9" s="24" t="s">
        <v>261</v>
      </c>
      <c r="D9" s="27">
        <v>46.39</v>
      </c>
      <c r="E9" s="27">
        <v>46.39</v>
      </c>
      <c r="F9" s="27">
        <v>46.39</v>
      </c>
      <c r="G9" s="27"/>
      <c r="H9" s="27"/>
      <c r="I9" s="27"/>
      <c r="J9" s="27"/>
      <c r="K9" s="105"/>
    </row>
    <row r="10" spans="1:11" ht="22.9" customHeight="1">
      <c r="A10" s="104"/>
      <c r="B10" s="28" t="s">
        <v>262</v>
      </c>
      <c r="C10" s="24" t="s">
        <v>260</v>
      </c>
      <c r="D10" s="27">
        <v>1940.79</v>
      </c>
      <c r="E10" s="27">
        <v>1940.79</v>
      </c>
      <c r="F10" s="27">
        <v>1940.79</v>
      </c>
      <c r="G10" s="27"/>
      <c r="H10" s="27"/>
      <c r="I10" s="27"/>
      <c r="J10" s="27"/>
      <c r="K10" s="105"/>
    </row>
    <row r="11" spans="1:11" ht="22.9" customHeight="1">
      <c r="A11" s="104"/>
      <c r="B11" s="28" t="s">
        <v>262</v>
      </c>
      <c r="C11" s="24" t="s">
        <v>261</v>
      </c>
      <c r="D11" s="27">
        <v>2.82</v>
      </c>
      <c r="E11" s="27">
        <v>2.82</v>
      </c>
      <c r="F11" s="27">
        <v>2.82</v>
      </c>
      <c r="G11" s="27"/>
      <c r="H11" s="27"/>
      <c r="I11" s="27"/>
      <c r="J11" s="27"/>
      <c r="K11" s="105"/>
    </row>
    <row r="12" spans="1:11" ht="22.9" customHeight="1">
      <c r="A12" s="104"/>
      <c r="B12" s="28" t="s">
        <v>263</v>
      </c>
      <c r="C12" s="24" t="s">
        <v>260</v>
      </c>
      <c r="D12" s="27">
        <v>106.44</v>
      </c>
      <c r="E12" s="27">
        <v>106.44</v>
      </c>
      <c r="F12" s="27">
        <v>106.44</v>
      </c>
      <c r="G12" s="27"/>
      <c r="H12" s="27"/>
      <c r="I12" s="27"/>
      <c r="J12" s="27"/>
      <c r="K12" s="105"/>
    </row>
    <row r="13" spans="1:11" ht="22.9" customHeight="1">
      <c r="A13" s="104"/>
      <c r="B13" s="28" t="s">
        <v>264</v>
      </c>
      <c r="C13" s="24" t="s">
        <v>261</v>
      </c>
      <c r="D13" s="27">
        <v>37.68</v>
      </c>
      <c r="E13" s="27">
        <v>37.68</v>
      </c>
      <c r="F13" s="27">
        <v>37.68</v>
      </c>
      <c r="G13" s="27"/>
      <c r="H13" s="27"/>
      <c r="I13" s="27"/>
      <c r="J13" s="27"/>
      <c r="K13" s="105"/>
    </row>
    <row r="14" spans="1:11" ht="22.9" customHeight="1">
      <c r="A14" s="104"/>
      <c r="B14" s="28" t="s">
        <v>265</v>
      </c>
      <c r="C14" s="24" t="s">
        <v>266</v>
      </c>
      <c r="D14" s="27">
        <v>444.35</v>
      </c>
      <c r="E14" s="27">
        <v>444.35</v>
      </c>
      <c r="F14" s="27">
        <v>444.35</v>
      </c>
      <c r="G14" s="27"/>
      <c r="H14" s="27"/>
      <c r="I14" s="27"/>
      <c r="J14" s="27"/>
      <c r="K14" s="105"/>
    </row>
    <row r="15" spans="1:11" ht="22.9" customHeight="1">
      <c r="A15" s="104"/>
      <c r="B15" s="28" t="s">
        <v>267</v>
      </c>
      <c r="C15" s="24" t="s">
        <v>266</v>
      </c>
      <c r="D15" s="27">
        <v>222.18</v>
      </c>
      <c r="E15" s="27">
        <v>222.18</v>
      </c>
      <c r="F15" s="27">
        <v>222.18</v>
      </c>
      <c r="G15" s="27"/>
      <c r="H15" s="27"/>
      <c r="I15" s="27"/>
      <c r="J15" s="27"/>
      <c r="K15" s="105"/>
    </row>
    <row r="16" spans="1:11" ht="22.9" customHeight="1">
      <c r="A16" s="104"/>
      <c r="B16" s="28" t="s">
        <v>268</v>
      </c>
      <c r="C16" s="24" t="s">
        <v>266</v>
      </c>
      <c r="D16" s="27">
        <v>209.33</v>
      </c>
      <c r="E16" s="27">
        <v>209.33</v>
      </c>
      <c r="F16" s="27">
        <v>209.33</v>
      </c>
      <c r="G16" s="27"/>
      <c r="H16" s="27"/>
      <c r="I16" s="27"/>
      <c r="J16" s="27"/>
      <c r="K16" s="105"/>
    </row>
    <row r="17" spans="1:11" ht="22.9" customHeight="1">
      <c r="A17" s="104"/>
      <c r="B17" s="28" t="s">
        <v>269</v>
      </c>
      <c r="C17" s="24" t="s">
        <v>266</v>
      </c>
      <c r="D17" s="27">
        <v>27.4</v>
      </c>
      <c r="E17" s="27">
        <v>27.4</v>
      </c>
      <c r="F17" s="27">
        <v>27.4</v>
      </c>
      <c r="G17" s="27"/>
      <c r="H17" s="27"/>
      <c r="I17" s="27"/>
      <c r="J17" s="27"/>
      <c r="K17" s="105"/>
    </row>
    <row r="18" spans="1:11" ht="22.9" customHeight="1">
      <c r="A18" s="104"/>
      <c r="B18" s="28" t="s">
        <v>270</v>
      </c>
      <c r="C18" s="24" t="s">
        <v>271</v>
      </c>
      <c r="D18" s="27">
        <v>693.57</v>
      </c>
      <c r="E18" s="27">
        <v>693.57</v>
      </c>
      <c r="F18" s="27">
        <v>693.57</v>
      </c>
      <c r="G18" s="27"/>
      <c r="H18" s="27"/>
      <c r="I18" s="27"/>
      <c r="J18" s="27"/>
      <c r="K18" s="105"/>
    </row>
    <row r="19" spans="1:11" ht="22.9" customHeight="1">
      <c r="A19" s="104"/>
      <c r="B19" s="28" t="s">
        <v>272</v>
      </c>
      <c r="C19" s="24" t="s">
        <v>273</v>
      </c>
      <c r="D19" s="27">
        <v>0.24</v>
      </c>
      <c r="E19" s="27">
        <v>0.24</v>
      </c>
      <c r="F19" s="27">
        <v>0.24</v>
      </c>
      <c r="G19" s="27"/>
      <c r="H19" s="27"/>
      <c r="I19" s="27"/>
      <c r="J19" s="27"/>
      <c r="K19" s="105"/>
    </row>
    <row r="20" spans="1:11" ht="22.9" customHeight="1">
      <c r="A20" s="104"/>
      <c r="B20" s="28" t="s">
        <v>274</v>
      </c>
      <c r="C20" s="24" t="s">
        <v>275</v>
      </c>
      <c r="D20" s="27">
        <v>109</v>
      </c>
      <c r="E20" s="27">
        <v>109</v>
      </c>
      <c r="F20" s="27">
        <v>62</v>
      </c>
      <c r="G20" s="27">
        <v>47</v>
      </c>
      <c r="H20" s="27"/>
      <c r="I20" s="27"/>
      <c r="J20" s="27"/>
      <c r="K20" s="105"/>
    </row>
    <row r="21" spans="1:11" ht="22.9" customHeight="1">
      <c r="A21" s="104"/>
      <c r="B21" s="28" t="s">
        <v>276</v>
      </c>
      <c r="C21" s="24" t="s">
        <v>275</v>
      </c>
      <c r="D21" s="27">
        <v>15.4</v>
      </c>
      <c r="E21" s="27">
        <v>15.4</v>
      </c>
      <c r="F21" s="27">
        <v>12.2</v>
      </c>
      <c r="G21" s="27">
        <v>3.2</v>
      </c>
      <c r="H21" s="27"/>
      <c r="I21" s="27"/>
      <c r="J21" s="27"/>
      <c r="K21" s="105"/>
    </row>
    <row r="22" spans="1:11" ht="22.9" customHeight="1">
      <c r="A22" s="104"/>
      <c r="B22" s="28" t="s">
        <v>277</v>
      </c>
      <c r="C22" s="24" t="s">
        <v>278</v>
      </c>
      <c r="D22" s="27">
        <v>0.52</v>
      </c>
      <c r="E22" s="27">
        <v>0.52</v>
      </c>
      <c r="F22" s="27">
        <v>0.52</v>
      </c>
      <c r="G22" s="27"/>
      <c r="H22" s="27"/>
      <c r="I22" s="27"/>
      <c r="J22" s="27"/>
      <c r="K22" s="105"/>
    </row>
    <row r="23" spans="1:11" ht="22.9" customHeight="1">
      <c r="A23" s="104"/>
      <c r="B23" s="28" t="s">
        <v>279</v>
      </c>
      <c r="C23" s="24" t="s">
        <v>275</v>
      </c>
      <c r="D23" s="27">
        <v>0.19</v>
      </c>
      <c r="E23" s="27">
        <v>0.19</v>
      </c>
      <c r="F23" s="27">
        <v>0.19</v>
      </c>
      <c r="G23" s="27"/>
      <c r="H23" s="27"/>
      <c r="I23" s="27"/>
      <c r="J23" s="27"/>
      <c r="K23" s="105"/>
    </row>
    <row r="24" spans="1:11" ht="22.9" customHeight="1">
      <c r="A24" s="104"/>
      <c r="B24" s="28" t="s">
        <v>280</v>
      </c>
      <c r="C24" s="24" t="s">
        <v>275</v>
      </c>
      <c r="D24" s="27">
        <v>27.92</v>
      </c>
      <c r="E24" s="27">
        <v>27.92</v>
      </c>
      <c r="F24" s="27">
        <v>13.92</v>
      </c>
      <c r="G24" s="27">
        <v>14</v>
      </c>
      <c r="H24" s="27"/>
      <c r="I24" s="27"/>
      <c r="J24" s="27"/>
      <c r="K24" s="105"/>
    </row>
    <row r="25" spans="1:11" ht="22.9" customHeight="1">
      <c r="A25" s="104"/>
      <c r="B25" s="28" t="s">
        <v>281</v>
      </c>
      <c r="C25" s="24" t="s">
        <v>275</v>
      </c>
      <c r="D25" s="27">
        <v>151.19999999999999</v>
      </c>
      <c r="E25" s="27">
        <v>151.19999999999999</v>
      </c>
      <c r="F25" s="27">
        <v>63.2</v>
      </c>
      <c r="G25" s="27">
        <v>88</v>
      </c>
      <c r="H25" s="27"/>
      <c r="I25" s="27"/>
      <c r="J25" s="27"/>
      <c r="K25" s="105"/>
    </row>
    <row r="26" spans="1:11" ht="22.9" customHeight="1">
      <c r="A26" s="104"/>
      <c r="B26" s="28" t="s">
        <v>282</v>
      </c>
      <c r="C26" s="24" t="s">
        <v>275</v>
      </c>
      <c r="D26" s="27">
        <v>19.13</v>
      </c>
      <c r="E26" s="27">
        <v>19.13</v>
      </c>
      <c r="F26" s="27">
        <v>17.28</v>
      </c>
      <c r="G26" s="27">
        <v>1.85</v>
      </c>
      <c r="H26" s="27"/>
      <c r="I26" s="27"/>
      <c r="J26" s="27"/>
      <c r="K26" s="105"/>
    </row>
    <row r="27" spans="1:11" ht="22.9" customHeight="1">
      <c r="A27" s="104"/>
      <c r="B27" s="28" t="s">
        <v>283</v>
      </c>
      <c r="C27" s="24" t="s">
        <v>275</v>
      </c>
      <c r="D27" s="27">
        <v>48.95</v>
      </c>
      <c r="E27" s="27">
        <v>48.95</v>
      </c>
      <c r="F27" s="27">
        <v>48.66</v>
      </c>
      <c r="G27" s="27">
        <v>0.28999999999999998</v>
      </c>
      <c r="H27" s="27"/>
      <c r="I27" s="27"/>
      <c r="J27" s="27"/>
      <c r="K27" s="105"/>
    </row>
    <row r="28" spans="1:11" ht="22.9" customHeight="1">
      <c r="A28" s="104"/>
      <c r="B28" s="28" t="s">
        <v>284</v>
      </c>
      <c r="C28" s="24" t="s">
        <v>275</v>
      </c>
      <c r="D28" s="27">
        <v>134.71</v>
      </c>
      <c r="E28" s="27">
        <v>134.71</v>
      </c>
      <c r="F28" s="27">
        <v>134.71</v>
      </c>
      <c r="G28" s="27"/>
      <c r="H28" s="27"/>
      <c r="I28" s="27"/>
      <c r="J28" s="27"/>
      <c r="K28" s="105"/>
    </row>
    <row r="29" spans="1:11" ht="22.9" customHeight="1">
      <c r="A29" s="104"/>
      <c r="B29" s="28" t="s">
        <v>285</v>
      </c>
      <c r="C29" s="24" t="s">
        <v>286</v>
      </c>
      <c r="D29" s="27">
        <v>81.99</v>
      </c>
      <c r="E29" s="27">
        <v>81.99</v>
      </c>
      <c r="F29" s="27">
        <v>61.11</v>
      </c>
      <c r="G29" s="27">
        <v>20.88</v>
      </c>
      <c r="H29" s="27"/>
      <c r="I29" s="27"/>
      <c r="J29" s="27"/>
      <c r="K29" s="105"/>
    </row>
    <row r="30" spans="1:11" ht="22.9" customHeight="1">
      <c r="A30" s="104"/>
      <c r="B30" s="28" t="s">
        <v>287</v>
      </c>
      <c r="C30" s="24" t="s">
        <v>275</v>
      </c>
      <c r="D30" s="27">
        <v>1139.42</v>
      </c>
      <c r="E30" s="27">
        <v>1139.42</v>
      </c>
      <c r="F30" s="27">
        <v>1.66</v>
      </c>
      <c r="G30" s="27">
        <v>1137.76</v>
      </c>
      <c r="H30" s="27"/>
      <c r="I30" s="27"/>
      <c r="J30" s="27"/>
      <c r="K30" s="105"/>
    </row>
    <row r="31" spans="1:11" ht="22.9" customHeight="1">
      <c r="A31" s="104"/>
      <c r="B31" s="28" t="s">
        <v>288</v>
      </c>
      <c r="C31" s="24" t="s">
        <v>289</v>
      </c>
      <c r="D31" s="27">
        <v>0.8</v>
      </c>
      <c r="E31" s="27">
        <v>0.8</v>
      </c>
      <c r="F31" s="27">
        <v>0.8</v>
      </c>
      <c r="G31" s="27"/>
      <c r="H31" s="27"/>
      <c r="I31" s="27"/>
      <c r="J31" s="27"/>
      <c r="K31" s="105"/>
    </row>
    <row r="32" spans="1:11" ht="22.9" customHeight="1">
      <c r="A32" s="104"/>
      <c r="B32" s="28" t="s">
        <v>290</v>
      </c>
      <c r="C32" s="24" t="s">
        <v>291</v>
      </c>
      <c r="D32" s="27">
        <v>4.0999999999999996</v>
      </c>
      <c r="E32" s="27">
        <v>4.0999999999999996</v>
      </c>
      <c r="F32" s="27">
        <v>4.0999999999999996</v>
      </c>
      <c r="G32" s="27"/>
      <c r="H32" s="27"/>
      <c r="I32" s="27"/>
      <c r="J32" s="27"/>
      <c r="K32" s="105"/>
    </row>
    <row r="33" spans="1:11" ht="22.9" customHeight="1">
      <c r="A33" s="104"/>
      <c r="B33" s="28" t="s">
        <v>292</v>
      </c>
      <c r="C33" s="24" t="s">
        <v>293</v>
      </c>
      <c r="D33" s="27">
        <v>22.8</v>
      </c>
      <c r="E33" s="27">
        <v>22.8</v>
      </c>
      <c r="F33" s="27">
        <v>22.5</v>
      </c>
      <c r="G33" s="27">
        <v>0.3</v>
      </c>
      <c r="H33" s="27"/>
      <c r="I33" s="27"/>
      <c r="J33" s="27"/>
      <c r="K33" s="105"/>
    </row>
    <row r="34" spans="1:11" ht="22.9" customHeight="1">
      <c r="A34" s="104"/>
      <c r="B34" s="28" t="s">
        <v>294</v>
      </c>
      <c r="C34" s="24" t="s">
        <v>295</v>
      </c>
      <c r="D34" s="27">
        <v>58.05</v>
      </c>
      <c r="E34" s="27">
        <v>58.05</v>
      </c>
      <c r="F34" s="27">
        <v>26.05</v>
      </c>
      <c r="G34" s="27">
        <v>32</v>
      </c>
      <c r="H34" s="27"/>
      <c r="I34" s="27"/>
      <c r="J34" s="27"/>
      <c r="K34" s="105"/>
    </row>
    <row r="35" spans="1:11" ht="22.9" customHeight="1">
      <c r="A35" s="104"/>
      <c r="B35" s="28" t="s">
        <v>296</v>
      </c>
      <c r="C35" s="24" t="s">
        <v>295</v>
      </c>
      <c r="D35" s="27">
        <v>80</v>
      </c>
      <c r="E35" s="27">
        <v>80</v>
      </c>
      <c r="F35" s="27"/>
      <c r="G35" s="27">
        <v>80</v>
      </c>
      <c r="H35" s="27"/>
      <c r="I35" s="27"/>
      <c r="J35" s="27"/>
      <c r="K35" s="105"/>
    </row>
    <row r="36" spans="1:11" ht="22.9" customHeight="1">
      <c r="A36" s="104"/>
      <c r="B36" s="28" t="s">
        <v>297</v>
      </c>
      <c r="C36" s="24" t="s">
        <v>295</v>
      </c>
      <c r="D36" s="27">
        <v>3</v>
      </c>
      <c r="E36" s="27">
        <v>3</v>
      </c>
      <c r="F36" s="27"/>
      <c r="G36" s="27">
        <v>3</v>
      </c>
      <c r="H36" s="27"/>
      <c r="I36" s="27"/>
      <c r="J36" s="27"/>
      <c r="K36" s="105"/>
    </row>
    <row r="37" spans="1:11" ht="22.9" customHeight="1">
      <c r="A37" s="104"/>
      <c r="B37" s="28" t="s">
        <v>298</v>
      </c>
      <c r="C37" s="24" t="s">
        <v>278</v>
      </c>
      <c r="D37" s="27">
        <v>2547.35</v>
      </c>
      <c r="E37" s="27">
        <v>2547.35</v>
      </c>
      <c r="F37" s="27">
        <v>2438.4699999999998</v>
      </c>
      <c r="G37" s="27">
        <v>108.88</v>
      </c>
      <c r="H37" s="27"/>
      <c r="I37" s="27"/>
      <c r="J37" s="27"/>
      <c r="K37" s="105"/>
    </row>
    <row r="38" spans="1:11" ht="22.9" customHeight="1">
      <c r="A38" s="104"/>
      <c r="B38" s="28" t="s">
        <v>299</v>
      </c>
      <c r="C38" s="24" t="s">
        <v>278</v>
      </c>
      <c r="D38" s="27">
        <v>210</v>
      </c>
      <c r="E38" s="27">
        <v>210</v>
      </c>
      <c r="F38" s="27">
        <v>210</v>
      </c>
      <c r="G38" s="27"/>
      <c r="H38" s="27"/>
      <c r="I38" s="27"/>
      <c r="J38" s="27"/>
      <c r="K38" s="105"/>
    </row>
    <row r="39" spans="1:11" ht="22.9" customHeight="1">
      <c r="A39" s="104"/>
      <c r="B39" s="28" t="s">
        <v>300</v>
      </c>
      <c r="C39" s="24" t="s">
        <v>275</v>
      </c>
      <c r="D39" s="27">
        <v>115.56</v>
      </c>
      <c r="E39" s="27">
        <v>115.56</v>
      </c>
      <c r="F39" s="27">
        <v>115.56</v>
      </c>
      <c r="G39" s="27"/>
      <c r="H39" s="27"/>
      <c r="I39" s="27"/>
      <c r="J39" s="27"/>
      <c r="K39" s="105"/>
    </row>
    <row r="40" spans="1:11" ht="22.9" customHeight="1">
      <c r="A40" s="104"/>
      <c r="B40" s="28" t="s">
        <v>301</v>
      </c>
      <c r="C40" s="24" t="s">
        <v>275</v>
      </c>
      <c r="D40" s="27">
        <v>18.88</v>
      </c>
      <c r="E40" s="27">
        <v>18.88</v>
      </c>
      <c r="F40" s="27">
        <v>18.88</v>
      </c>
      <c r="G40" s="27"/>
      <c r="H40" s="27"/>
      <c r="I40" s="27"/>
      <c r="J40" s="27"/>
      <c r="K40" s="105"/>
    </row>
    <row r="41" spans="1:11" ht="22.9" customHeight="1">
      <c r="A41" s="104"/>
      <c r="B41" s="28" t="s">
        <v>302</v>
      </c>
      <c r="C41" s="24" t="s">
        <v>303</v>
      </c>
      <c r="D41" s="27">
        <v>394</v>
      </c>
      <c r="E41" s="27">
        <v>394</v>
      </c>
      <c r="F41" s="27">
        <v>390</v>
      </c>
      <c r="G41" s="27">
        <v>4</v>
      </c>
      <c r="H41" s="27"/>
      <c r="I41" s="27"/>
      <c r="J41" s="27"/>
      <c r="K41" s="105"/>
    </row>
    <row r="42" spans="1:11" ht="22.9" customHeight="1">
      <c r="A42" s="104"/>
      <c r="B42" s="28" t="s">
        <v>304</v>
      </c>
      <c r="C42" s="24" t="s">
        <v>275</v>
      </c>
      <c r="D42" s="27">
        <v>261.68</v>
      </c>
      <c r="E42" s="27">
        <v>261.68</v>
      </c>
      <c r="F42" s="27">
        <v>261.08</v>
      </c>
      <c r="G42" s="27">
        <v>0.6</v>
      </c>
      <c r="H42" s="27"/>
      <c r="I42" s="27"/>
      <c r="J42" s="27"/>
      <c r="K42" s="105"/>
    </row>
    <row r="43" spans="1:11" ht="22.9" customHeight="1">
      <c r="A43" s="104"/>
      <c r="B43" s="28" t="s">
        <v>305</v>
      </c>
      <c r="C43" s="24" t="s">
        <v>306</v>
      </c>
      <c r="D43" s="27">
        <v>650.08000000000004</v>
      </c>
      <c r="E43" s="27">
        <v>650.08000000000004</v>
      </c>
      <c r="F43" s="27">
        <v>415.6</v>
      </c>
      <c r="G43" s="27">
        <v>234.48</v>
      </c>
      <c r="H43" s="27"/>
      <c r="I43" s="27"/>
      <c r="J43" s="27"/>
      <c r="K43" s="105"/>
    </row>
    <row r="44" spans="1:11" ht="22.9" customHeight="1">
      <c r="A44" s="104"/>
      <c r="B44" s="28" t="s">
        <v>307</v>
      </c>
      <c r="C44" s="24" t="s">
        <v>308</v>
      </c>
      <c r="D44" s="27">
        <v>5.59</v>
      </c>
      <c r="E44" s="27">
        <v>5.59</v>
      </c>
      <c r="F44" s="27">
        <v>5.59</v>
      </c>
      <c r="G44" s="27"/>
      <c r="H44" s="27"/>
      <c r="I44" s="27"/>
      <c r="J44" s="27"/>
      <c r="K44" s="105"/>
    </row>
    <row r="45" spans="1:11" ht="22.9" customHeight="1">
      <c r="A45" s="104"/>
      <c r="B45" s="28" t="s">
        <v>309</v>
      </c>
      <c r="C45" s="24" t="s">
        <v>308</v>
      </c>
      <c r="D45" s="27">
        <v>0.7</v>
      </c>
      <c r="E45" s="27">
        <v>0.7</v>
      </c>
      <c r="F45" s="27">
        <v>0.7</v>
      </c>
      <c r="G45" s="27"/>
      <c r="H45" s="27"/>
      <c r="I45" s="27"/>
      <c r="J45" s="27"/>
      <c r="K45" s="105"/>
    </row>
    <row r="46" spans="1:11" ht="22.9" customHeight="1">
      <c r="A46" s="104"/>
      <c r="B46" s="28" t="s">
        <v>310</v>
      </c>
      <c r="C46" s="24" t="s">
        <v>311</v>
      </c>
      <c r="D46" s="27">
        <v>2.31</v>
      </c>
      <c r="E46" s="27">
        <v>2.31</v>
      </c>
      <c r="F46" s="27">
        <v>2.31</v>
      </c>
      <c r="G46" s="27"/>
      <c r="H46" s="27"/>
      <c r="I46" s="27"/>
      <c r="J46" s="27"/>
      <c r="K46" s="105"/>
    </row>
    <row r="47" spans="1:11" ht="22.9" customHeight="1">
      <c r="A47" s="104"/>
      <c r="B47" s="28" t="s">
        <v>312</v>
      </c>
      <c r="C47" s="24" t="s">
        <v>313</v>
      </c>
      <c r="D47" s="27">
        <v>95.96</v>
      </c>
      <c r="E47" s="27">
        <v>95.96</v>
      </c>
      <c r="F47" s="27">
        <v>48.2</v>
      </c>
      <c r="G47" s="27">
        <v>47.76</v>
      </c>
      <c r="H47" s="27"/>
      <c r="I47" s="27"/>
      <c r="J47" s="27"/>
      <c r="K47" s="105"/>
    </row>
    <row r="48" spans="1:11" ht="22.9" customHeight="1">
      <c r="A48" s="104"/>
      <c r="B48" s="28" t="s">
        <v>314</v>
      </c>
      <c r="C48" s="24" t="s">
        <v>313</v>
      </c>
      <c r="D48" s="27">
        <v>115</v>
      </c>
      <c r="E48" s="27">
        <v>115</v>
      </c>
      <c r="F48" s="27"/>
      <c r="G48" s="27">
        <v>115</v>
      </c>
      <c r="H48" s="27"/>
      <c r="I48" s="27"/>
      <c r="J48" s="27"/>
      <c r="K48" s="105"/>
    </row>
    <row r="49" spans="1:11" ht="22.9" customHeight="1">
      <c r="A49" s="8"/>
      <c r="B49" s="24" t="s">
        <v>547</v>
      </c>
      <c r="C49" s="24"/>
      <c r="D49" s="27">
        <v>1800.35</v>
      </c>
      <c r="E49" s="27">
        <v>1800.35</v>
      </c>
      <c r="F49" s="27">
        <v>1800.35</v>
      </c>
      <c r="G49" s="27"/>
      <c r="H49" s="27"/>
      <c r="I49" s="27"/>
      <c r="J49" s="27"/>
      <c r="K49" s="12"/>
    </row>
    <row r="50" spans="1:11" ht="22.9" customHeight="1">
      <c r="A50" s="8"/>
      <c r="B50" s="28" t="s">
        <v>305</v>
      </c>
      <c r="C50" s="24" t="s">
        <v>306</v>
      </c>
      <c r="D50" s="27">
        <v>1800.35</v>
      </c>
      <c r="E50" s="27">
        <v>1800.35</v>
      </c>
      <c r="F50" s="27">
        <v>1800.35</v>
      </c>
      <c r="G50" s="27"/>
      <c r="H50" s="27"/>
      <c r="I50" s="27"/>
      <c r="J50" s="27"/>
      <c r="K50" s="46"/>
    </row>
    <row r="51" spans="1:11" ht="9.75" customHeight="1">
      <c r="A51" s="8"/>
      <c r="B51" s="31"/>
      <c r="C51" s="66"/>
      <c r="D51" s="31"/>
      <c r="E51" s="31"/>
      <c r="F51" s="31"/>
      <c r="G51" s="31"/>
      <c r="H51" s="31"/>
      <c r="I51" s="31"/>
      <c r="J51" s="31"/>
      <c r="K51" s="46"/>
    </row>
  </sheetData>
  <mergeCells count="10">
    <mergeCell ref="K8:K48"/>
    <mergeCell ref="B2:J2"/>
    <mergeCell ref="B3:D3"/>
    <mergeCell ref="E4:H4"/>
    <mergeCell ref="A8:A48"/>
    <mergeCell ref="B4:B5"/>
    <mergeCell ref="C4:C5"/>
    <mergeCell ref="D4:D5"/>
    <mergeCell ref="I4:I5"/>
    <mergeCell ref="J4:J5"/>
  </mergeCells>
  <phoneticPr fontId="22" type="noConversion"/>
  <pageMargins left="0.75" right="0.75" top="0.270000010728836" bottom="0.270000010728836" header="0" footer="0"/>
  <pageSetup paperSize="9"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pane ySplit="5" topLeftCell="A6" activePane="bottomLeft" state="frozen"/>
      <selection pane="bottomLeft" activeCell="I22" sqref="I22"/>
    </sheetView>
  </sheetViews>
  <sheetFormatPr defaultColWidth="10" defaultRowHeight="13.5"/>
  <cols>
    <col min="1" max="1" width="1.5" customWidth="1"/>
    <col min="2" max="2" width="6.125" customWidth="1"/>
    <col min="3" max="3" width="18.375" customWidth="1"/>
    <col min="4" max="5" width="46.125" customWidth="1"/>
    <col min="6" max="8" width="16.375" customWidth="1"/>
    <col min="9" max="9" width="17.5" customWidth="1"/>
    <col min="10" max="11" width="16.375" customWidth="1"/>
    <col min="12" max="13" width="17.5" customWidth="1"/>
    <col min="14" max="14" width="16.375" customWidth="1"/>
    <col min="15" max="15" width="1.5" customWidth="1"/>
    <col min="16" max="20" width="9.75" customWidth="1"/>
  </cols>
  <sheetData>
    <row r="1" spans="1:15" ht="16.350000000000001" customHeight="1">
      <c r="A1" s="8"/>
      <c r="B1" s="2" t="s">
        <v>315</v>
      </c>
      <c r="C1" s="2"/>
      <c r="D1" s="2"/>
      <c r="F1" s="1"/>
      <c r="G1" s="1"/>
      <c r="H1" s="1"/>
      <c r="I1" s="1" t="s">
        <v>3</v>
      </c>
      <c r="J1" s="1"/>
      <c r="K1" s="1"/>
      <c r="L1" s="1"/>
      <c r="M1" s="1"/>
      <c r="N1" s="1"/>
      <c r="O1" s="12" t="s">
        <v>4</v>
      </c>
    </row>
    <row r="2" spans="1:15" ht="22.9" customHeight="1">
      <c r="A2" s="8"/>
      <c r="B2" s="90" t="s">
        <v>316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2"/>
    </row>
    <row r="3" spans="1:15" ht="19.5" customHeight="1">
      <c r="A3" s="8"/>
      <c r="B3" s="59"/>
      <c r="C3" s="59"/>
      <c r="D3" s="59"/>
      <c r="F3" s="14"/>
      <c r="G3" s="14"/>
      <c r="H3" s="14"/>
      <c r="I3" s="14"/>
      <c r="J3" s="14"/>
      <c r="K3" s="14"/>
      <c r="L3" s="14"/>
      <c r="M3" s="106" t="s">
        <v>317</v>
      </c>
      <c r="N3" s="106"/>
      <c r="O3" s="12"/>
    </row>
    <row r="4" spans="1:15" ht="24.4" customHeight="1">
      <c r="A4" s="8"/>
      <c r="B4" s="92" t="s">
        <v>318</v>
      </c>
      <c r="C4" s="101" t="s">
        <v>319</v>
      </c>
      <c r="D4" s="101" t="s">
        <v>320</v>
      </c>
      <c r="E4" s="101" t="s">
        <v>321</v>
      </c>
      <c r="F4" s="101" t="s">
        <v>11</v>
      </c>
      <c r="G4" s="101" t="s">
        <v>322</v>
      </c>
      <c r="H4" s="101"/>
      <c r="I4" s="101"/>
      <c r="J4" s="101" t="s">
        <v>323</v>
      </c>
      <c r="K4" s="101"/>
      <c r="L4" s="101"/>
      <c r="M4" s="101" t="s">
        <v>15</v>
      </c>
      <c r="N4" s="101" t="s">
        <v>16</v>
      </c>
      <c r="O4" s="12"/>
    </row>
    <row r="5" spans="1:15" ht="45.6" customHeight="1">
      <c r="A5" s="8"/>
      <c r="B5" s="92"/>
      <c r="C5" s="101"/>
      <c r="D5" s="101"/>
      <c r="E5" s="101"/>
      <c r="F5" s="101"/>
      <c r="G5" s="17" t="s">
        <v>12</v>
      </c>
      <c r="H5" s="17" t="s">
        <v>13</v>
      </c>
      <c r="I5" s="17" t="s">
        <v>14</v>
      </c>
      <c r="J5" s="17" t="s">
        <v>12</v>
      </c>
      <c r="K5" s="17" t="s">
        <v>13</v>
      </c>
      <c r="L5" s="17" t="s">
        <v>14</v>
      </c>
      <c r="M5" s="101"/>
      <c r="N5" s="101"/>
      <c r="O5" s="12"/>
    </row>
    <row r="6" spans="1:15" ht="22.9" customHeight="1">
      <c r="A6" s="18"/>
      <c r="B6" s="61"/>
      <c r="C6" s="107" t="s">
        <v>43</v>
      </c>
      <c r="D6" s="107"/>
      <c r="E6" s="107"/>
      <c r="F6" s="62">
        <f>2401+1800.35</f>
        <v>4201.3500000000004</v>
      </c>
      <c r="G6" s="62">
        <f>462+1800.35</f>
        <v>2262.35</v>
      </c>
      <c r="H6" s="62">
        <v>1939</v>
      </c>
      <c r="I6" s="62"/>
      <c r="J6" s="62"/>
      <c r="K6" s="62"/>
      <c r="L6" s="62"/>
      <c r="M6" s="62"/>
      <c r="N6" s="62"/>
      <c r="O6" s="23"/>
    </row>
    <row r="7" spans="1:15" ht="22.9" customHeight="1">
      <c r="A7" s="104"/>
      <c r="B7" s="38">
        <v>1</v>
      </c>
      <c r="C7" s="24" t="s">
        <v>324</v>
      </c>
      <c r="D7" s="63" t="s">
        <v>325</v>
      </c>
      <c r="E7" s="63" t="s">
        <v>236</v>
      </c>
      <c r="F7" s="64">
        <v>359</v>
      </c>
      <c r="G7" s="64"/>
      <c r="H7" s="64">
        <v>359</v>
      </c>
      <c r="I7" s="64"/>
      <c r="J7" s="64"/>
      <c r="K7" s="64"/>
      <c r="L7" s="64"/>
      <c r="M7" s="64"/>
      <c r="N7" s="64"/>
      <c r="O7" s="12"/>
    </row>
    <row r="8" spans="1:15" ht="22.9" customHeight="1">
      <c r="A8" s="104"/>
      <c r="B8" s="38">
        <v>2</v>
      </c>
      <c r="C8" s="24" t="s">
        <v>324</v>
      </c>
      <c r="D8" s="63" t="s">
        <v>326</v>
      </c>
      <c r="E8" s="63" t="s">
        <v>236</v>
      </c>
      <c r="F8" s="64">
        <v>470</v>
      </c>
      <c r="G8" s="64"/>
      <c r="H8" s="64">
        <v>470</v>
      </c>
      <c r="I8" s="64"/>
      <c r="J8" s="64"/>
      <c r="K8" s="64"/>
      <c r="L8" s="64"/>
      <c r="M8" s="64"/>
      <c r="N8" s="64"/>
      <c r="O8" s="12"/>
    </row>
    <row r="9" spans="1:15" ht="22.9" customHeight="1">
      <c r="A9" s="104"/>
      <c r="B9" s="38">
        <v>3</v>
      </c>
      <c r="C9" s="24" t="s">
        <v>324</v>
      </c>
      <c r="D9" s="63" t="s">
        <v>327</v>
      </c>
      <c r="E9" s="63" t="s">
        <v>236</v>
      </c>
      <c r="F9" s="64">
        <v>262</v>
      </c>
      <c r="G9" s="64">
        <v>262</v>
      </c>
      <c r="H9" s="64"/>
      <c r="I9" s="64"/>
      <c r="J9" s="64"/>
      <c r="K9" s="64"/>
      <c r="L9" s="64"/>
      <c r="M9" s="64"/>
      <c r="N9" s="64"/>
      <c r="O9" s="12"/>
    </row>
    <row r="10" spans="1:15" ht="22.9" customHeight="1">
      <c r="A10" s="104"/>
      <c r="B10" s="38">
        <v>4</v>
      </c>
      <c r="C10" s="24" t="s">
        <v>324</v>
      </c>
      <c r="D10" s="63" t="s">
        <v>328</v>
      </c>
      <c r="E10" s="63" t="s">
        <v>236</v>
      </c>
      <c r="F10" s="64">
        <v>200</v>
      </c>
      <c r="G10" s="64">
        <v>200</v>
      </c>
      <c r="H10" s="64"/>
      <c r="I10" s="64"/>
      <c r="J10" s="64"/>
      <c r="K10" s="64"/>
      <c r="L10" s="64"/>
      <c r="M10" s="64"/>
      <c r="N10" s="64"/>
      <c r="O10" s="12"/>
    </row>
    <row r="11" spans="1:15" ht="22.9" customHeight="1">
      <c r="A11" s="104"/>
      <c r="B11" s="38">
        <v>5</v>
      </c>
      <c r="C11" s="24" t="s">
        <v>324</v>
      </c>
      <c r="D11" s="63" t="s">
        <v>329</v>
      </c>
      <c r="E11" s="63" t="s">
        <v>236</v>
      </c>
      <c r="F11" s="64">
        <v>1110</v>
      </c>
      <c r="G11" s="64"/>
      <c r="H11" s="64">
        <v>1110</v>
      </c>
      <c r="I11" s="64"/>
      <c r="J11" s="64"/>
      <c r="K11" s="64"/>
      <c r="L11" s="64"/>
      <c r="M11" s="64"/>
      <c r="N11" s="64"/>
      <c r="O11" s="12"/>
    </row>
    <row r="12" spans="1:15" ht="22.9" customHeight="1">
      <c r="A12" s="104"/>
      <c r="B12" s="38">
        <v>6</v>
      </c>
      <c r="C12" s="24" t="s">
        <v>324</v>
      </c>
      <c r="D12" s="63" t="s">
        <v>548</v>
      </c>
      <c r="E12" s="63" t="s">
        <v>549</v>
      </c>
      <c r="F12" s="64">
        <v>1600</v>
      </c>
      <c r="G12" s="64">
        <v>1600</v>
      </c>
      <c r="H12" s="64"/>
      <c r="I12" s="64"/>
      <c r="J12" s="64"/>
      <c r="K12" s="64"/>
      <c r="L12" s="64"/>
      <c r="M12" s="64"/>
      <c r="N12" s="64"/>
      <c r="O12" s="12"/>
    </row>
    <row r="13" spans="1:15" ht="22.9" customHeight="1">
      <c r="A13" s="104"/>
      <c r="B13" s="38">
        <v>7</v>
      </c>
      <c r="C13" s="24" t="s">
        <v>324</v>
      </c>
      <c r="D13" s="63" t="s">
        <v>550</v>
      </c>
      <c r="E13" s="63" t="s">
        <v>549</v>
      </c>
      <c r="F13" s="64">
        <v>138</v>
      </c>
      <c r="G13" s="64">
        <v>138</v>
      </c>
      <c r="H13" s="64"/>
      <c r="I13" s="64"/>
      <c r="J13" s="64"/>
      <c r="K13" s="64"/>
      <c r="L13" s="64"/>
      <c r="M13" s="64"/>
      <c r="N13" s="64"/>
      <c r="O13" s="12"/>
    </row>
    <row r="14" spans="1:15" ht="22.9" customHeight="1">
      <c r="A14" s="104"/>
      <c r="B14" s="38">
        <v>8</v>
      </c>
      <c r="C14" s="24" t="s">
        <v>324</v>
      </c>
      <c r="D14" s="63" t="s">
        <v>551</v>
      </c>
      <c r="E14" s="63" t="s">
        <v>549</v>
      </c>
      <c r="F14" s="64">
        <v>34.4</v>
      </c>
      <c r="G14" s="64">
        <v>34.4</v>
      </c>
      <c r="H14" s="64"/>
      <c r="I14" s="64"/>
      <c r="J14" s="64"/>
      <c r="K14" s="64"/>
      <c r="L14" s="64"/>
      <c r="M14" s="64"/>
      <c r="N14" s="64"/>
      <c r="O14" s="12"/>
    </row>
    <row r="15" spans="1:15" ht="22.9" customHeight="1">
      <c r="A15" s="104"/>
      <c r="B15" s="38">
        <v>9</v>
      </c>
      <c r="C15" s="24" t="s">
        <v>324</v>
      </c>
      <c r="D15" s="63" t="s">
        <v>552</v>
      </c>
      <c r="E15" s="63" t="s">
        <v>549</v>
      </c>
      <c r="F15" s="64">
        <v>27.95</v>
      </c>
      <c r="G15" s="64">
        <v>27.95</v>
      </c>
      <c r="H15" s="64"/>
      <c r="I15" s="64"/>
      <c r="J15" s="64"/>
      <c r="K15" s="64"/>
      <c r="L15" s="64"/>
      <c r="M15" s="64"/>
      <c r="N15" s="64"/>
      <c r="O15" s="12"/>
    </row>
    <row r="16" spans="1:15" ht="9.75" customHeight="1">
      <c r="A16" s="65"/>
      <c r="B16" s="66"/>
      <c r="C16" s="31"/>
      <c r="D16" s="66"/>
      <c r="F16" s="31"/>
      <c r="G16" s="31"/>
      <c r="H16" s="31"/>
      <c r="I16" s="31"/>
      <c r="J16" s="31"/>
      <c r="K16" s="31"/>
      <c r="L16" s="31"/>
      <c r="M16" s="31"/>
      <c r="N16" s="31"/>
      <c r="O16" s="32"/>
    </row>
  </sheetData>
  <mergeCells count="14">
    <mergeCell ref="A12:A15"/>
    <mergeCell ref="A7:A11"/>
    <mergeCell ref="B4:B5"/>
    <mergeCell ref="C4:C5"/>
    <mergeCell ref="D4:D5"/>
    <mergeCell ref="E4:E5"/>
    <mergeCell ref="B2:N2"/>
    <mergeCell ref="M3:N3"/>
    <mergeCell ref="G4:I4"/>
    <mergeCell ref="J4:L4"/>
    <mergeCell ref="C6:E6"/>
    <mergeCell ref="F4:F5"/>
    <mergeCell ref="M4:M5"/>
    <mergeCell ref="N4:N5"/>
  </mergeCells>
  <phoneticPr fontId="22" type="noConversion"/>
  <pageMargins left="0.75" right="0.75" top="0.270000010728836" bottom="0.270000010728836" header="0" footer="0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H6" sqref="H6"/>
    </sheetView>
  </sheetViews>
  <sheetFormatPr defaultColWidth="10" defaultRowHeight="13.5"/>
  <cols>
    <col min="1" max="1" width="1.5" customWidth="1"/>
    <col min="2" max="2" width="26.625" customWidth="1"/>
    <col min="3" max="3" width="41" customWidth="1"/>
    <col min="4" max="4" width="35.875" customWidth="1"/>
    <col min="5" max="6" width="27.625" customWidth="1"/>
    <col min="7" max="7" width="27.875" customWidth="1"/>
    <col min="8" max="8" width="16.375" customWidth="1"/>
    <col min="9" max="9" width="1.5" customWidth="1"/>
    <col min="10" max="18" width="9.75" customWidth="1"/>
  </cols>
  <sheetData>
    <row r="1" spans="1:9" ht="16.350000000000001" customHeight="1">
      <c r="A1" s="47"/>
      <c r="B1" s="48" t="s">
        <v>330</v>
      </c>
      <c r="C1" s="48"/>
      <c r="D1" s="48"/>
      <c r="E1" s="47"/>
      <c r="F1" s="49"/>
      <c r="G1" s="47"/>
      <c r="H1" s="47"/>
      <c r="I1" s="56"/>
    </row>
    <row r="2" spans="1:9" ht="22.9" customHeight="1">
      <c r="A2" s="13"/>
      <c r="B2" s="90" t="s">
        <v>331</v>
      </c>
      <c r="C2" s="90"/>
      <c r="D2" s="90"/>
      <c r="E2" s="90"/>
      <c r="F2" s="90"/>
      <c r="G2" s="90"/>
      <c r="H2" s="90"/>
      <c r="I2" s="56" t="s">
        <v>4</v>
      </c>
    </row>
    <row r="3" spans="1:9" ht="19.5" customHeight="1">
      <c r="A3" s="50"/>
      <c r="B3" s="91"/>
      <c r="C3" s="91"/>
      <c r="D3" s="91"/>
      <c r="E3" s="50"/>
      <c r="F3" s="49"/>
      <c r="G3" s="50"/>
      <c r="H3" s="51" t="s">
        <v>6</v>
      </c>
      <c r="I3" s="56"/>
    </row>
    <row r="4" spans="1:9" ht="24.4" customHeight="1">
      <c r="A4" s="52"/>
      <c r="B4" s="53" t="s">
        <v>332</v>
      </c>
      <c r="C4" s="53" t="s">
        <v>320</v>
      </c>
      <c r="D4" s="53" t="s">
        <v>333</v>
      </c>
      <c r="E4" s="53" t="s">
        <v>334</v>
      </c>
      <c r="F4" s="53" t="s">
        <v>145</v>
      </c>
      <c r="G4" s="53" t="s">
        <v>335</v>
      </c>
      <c r="H4" s="53" t="s">
        <v>10</v>
      </c>
      <c r="I4" s="56"/>
    </row>
    <row r="5" spans="1:9" ht="22.9" customHeight="1">
      <c r="A5" s="54"/>
      <c r="B5" s="19" t="s">
        <v>245</v>
      </c>
      <c r="C5" s="19"/>
      <c r="D5" s="22"/>
      <c r="E5" s="22"/>
      <c r="F5" s="22"/>
      <c r="G5" s="22"/>
      <c r="H5" s="21">
        <f>2401+1800.35</f>
        <v>4201.3500000000004</v>
      </c>
      <c r="I5" s="57"/>
    </row>
    <row r="6" spans="1:9" ht="22.9" customHeight="1">
      <c r="A6" s="52"/>
      <c r="B6" s="24" t="s">
        <v>235</v>
      </c>
      <c r="C6" s="24"/>
      <c r="D6" s="24"/>
      <c r="E6" s="24"/>
      <c r="F6" s="24"/>
      <c r="G6" s="24"/>
      <c r="H6" s="27">
        <v>2401</v>
      </c>
      <c r="I6" s="56"/>
    </row>
    <row r="7" spans="1:9" ht="22.9" customHeight="1">
      <c r="A7" s="100"/>
      <c r="B7" s="28" t="s">
        <v>98</v>
      </c>
      <c r="C7" s="24" t="s">
        <v>325</v>
      </c>
      <c r="D7" s="24" t="s">
        <v>236</v>
      </c>
      <c r="E7" s="24" t="s">
        <v>253</v>
      </c>
      <c r="F7" s="24" t="s">
        <v>274</v>
      </c>
      <c r="G7" s="24" t="s">
        <v>275</v>
      </c>
      <c r="H7" s="27">
        <v>47</v>
      </c>
      <c r="I7" s="56"/>
    </row>
    <row r="8" spans="1:9" ht="22.9" customHeight="1">
      <c r="A8" s="100"/>
      <c r="B8" s="28" t="s">
        <v>98</v>
      </c>
      <c r="C8" s="24" t="s">
        <v>325</v>
      </c>
      <c r="D8" s="24" t="s">
        <v>236</v>
      </c>
      <c r="E8" s="24" t="s">
        <v>253</v>
      </c>
      <c r="F8" s="24" t="s">
        <v>276</v>
      </c>
      <c r="G8" s="24" t="s">
        <v>275</v>
      </c>
      <c r="H8" s="27">
        <v>3.2</v>
      </c>
      <c r="I8" s="56"/>
    </row>
    <row r="9" spans="1:9" ht="22.9" customHeight="1">
      <c r="A9" s="100"/>
      <c r="B9" s="28" t="s">
        <v>98</v>
      </c>
      <c r="C9" s="24" t="s">
        <v>325</v>
      </c>
      <c r="D9" s="24" t="s">
        <v>236</v>
      </c>
      <c r="E9" s="24" t="s">
        <v>253</v>
      </c>
      <c r="F9" s="24" t="s">
        <v>280</v>
      </c>
      <c r="G9" s="24" t="s">
        <v>275</v>
      </c>
      <c r="H9" s="27">
        <v>14</v>
      </c>
      <c r="I9" s="56"/>
    </row>
    <row r="10" spans="1:9" ht="22.9" customHeight="1">
      <c r="A10" s="100"/>
      <c r="B10" s="28" t="s">
        <v>98</v>
      </c>
      <c r="C10" s="24" t="s">
        <v>325</v>
      </c>
      <c r="D10" s="24" t="s">
        <v>236</v>
      </c>
      <c r="E10" s="24" t="s">
        <v>253</v>
      </c>
      <c r="F10" s="24" t="s">
        <v>281</v>
      </c>
      <c r="G10" s="24" t="s">
        <v>275</v>
      </c>
      <c r="H10" s="27">
        <v>48</v>
      </c>
      <c r="I10" s="56"/>
    </row>
    <row r="11" spans="1:9" ht="22.9" customHeight="1">
      <c r="A11" s="100"/>
      <c r="B11" s="28" t="s">
        <v>98</v>
      </c>
      <c r="C11" s="24" t="s">
        <v>325</v>
      </c>
      <c r="D11" s="24" t="s">
        <v>236</v>
      </c>
      <c r="E11" s="24" t="s">
        <v>253</v>
      </c>
      <c r="F11" s="24" t="s">
        <v>282</v>
      </c>
      <c r="G11" s="24" t="s">
        <v>275</v>
      </c>
      <c r="H11" s="27">
        <v>1.85</v>
      </c>
      <c r="I11" s="56"/>
    </row>
    <row r="12" spans="1:9" ht="22.9" customHeight="1">
      <c r="A12" s="100"/>
      <c r="B12" s="28" t="s">
        <v>98</v>
      </c>
      <c r="C12" s="24" t="s">
        <v>325</v>
      </c>
      <c r="D12" s="24" t="s">
        <v>236</v>
      </c>
      <c r="E12" s="24" t="s">
        <v>253</v>
      </c>
      <c r="F12" s="24" t="s">
        <v>283</v>
      </c>
      <c r="G12" s="24" t="s">
        <v>275</v>
      </c>
      <c r="H12" s="27">
        <v>0.28999999999999998</v>
      </c>
      <c r="I12" s="56"/>
    </row>
    <row r="13" spans="1:9" ht="22.9" customHeight="1">
      <c r="A13" s="100"/>
      <c r="B13" s="28" t="s">
        <v>98</v>
      </c>
      <c r="C13" s="24" t="s">
        <v>325</v>
      </c>
      <c r="D13" s="24" t="s">
        <v>236</v>
      </c>
      <c r="E13" s="24" t="s">
        <v>253</v>
      </c>
      <c r="F13" s="24" t="s">
        <v>285</v>
      </c>
      <c r="G13" s="24" t="s">
        <v>286</v>
      </c>
      <c r="H13" s="27">
        <v>10.88</v>
      </c>
      <c r="I13" s="56"/>
    </row>
    <row r="14" spans="1:9" ht="22.9" customHeight="1">
      <c r="A14" s="100"/>
      <c r="B14" s="28" t="s">
        <v>98</v>
      </c>
      <c r="C14" s="24" t="s">
        <v>325</v>
      </c>
      <c r="D14" s="24" t="s">
        <v>236</v>
      </c>
      <c r="E14" s="24" t="s">
        <v>253</v>
      </c>
      <c r="F14" s="24" t="s">
        <v>292</v>
      </c>
      <c r="G14" s="24" t="s">
        <v>293</v>
      </c>
      <c r="H14" s="27">
        <v>0.3</v>
      </c>
      <c r="I14" s="56"/>
    </row>
    <row r="15" spans="1:9" ht="22.9" customHeight="1">
      <c r="A15" s="100"/>
      <c r="B15" s="28" t="s">
        <v>98</v>
      </c>
      <c r="C15" s="24" t="s">
        <v>325</v>
      </c>
      <c r="D15" s="24" t="s">
        <v>236</v>
      </c>
      <c r="E15" s="24" t="s">
        <v>253</v>
      </c>
      <c r="F15" s="24" t="s">
        <v>297</v>
      </c>
      <c r="G15" s="24" t="s">
        <v>295</v>
      </c>
      <c r="H15" s="27">
        <v>3</v>
      </c>
      <c r="I15" s="56"/>
    </row>
    <row r="16" spans="1:9" ht="22.9" customHeight="1">
      <c r="A16" s="100"/>
      <c r="B16" s="28" t="s">
        <v>98</v>
      </c>
      <c r="C16" s="24" t="s">
        <v>325</v>
      </c>
      <c r="D16" s="24" t="s">
        <v>236</v>
      </c>
      <c r="E16" s="24" t="s">
        <v>253</v>
      </c>
      <c r="F16" s="24" t="s">
        <v>298</v>
      </c>
      <c r="G16" s="24" t="s">
        <v>278</v>
      </c>
      <c r="H16" s="27">
        <v>108.88</v>
      </c>
      <c r="I16" s="56"/>
    </row>
    <row r="17" spans="1:9" ht="22.9" customHeight="1">
      <c r="A17" s="100"/>
      <c r="B17" s="28" t="s">
        <v>98</v>
      </c>
      <c r="C17" s="24" t="s">
        <v>325</v>
      </c>
      <c r="D17" s="24" t="s">
        <v>236</v>
      </c>
      <c r="E17" s="24" t="s">
        <v>253</v>
      </c>
      <c r="F17" s="24" t="s">
        <v>302</v>
      </c>
      <c r="G17" s="24" t="s">
        <v>303</v>
      </c>
      <c r="H17" s="27">
        <v>4</v>
      </c>
      <c r="I17" s="56"/>
    </row>
    <row r="18" spans="1:9" ht="22.9" customHeight="1">
      <c r="A18" s="100"/>
      <c r="B18" s="28" t="s">
        <v>98</v>
      </c>
      <c r="C18" s="24" t="s">
        <v>325</v>
      </c>
      <c r="D18" s="24" t="s">
        <v>236</v>
      </c>
      <c r="E18" s="24" t="s">
        <v>253</v>
      </c>
      <c r="F18" s="24" t="s">
        <v>304</v>
      </c>
      <c r="G18" s="24" t="s">
        <v>275</v>
      </c>
      <c r="H18" s="27">
        <v>0.6</v>
      </c>
      <c r="I18" s="56"/>
    </row>
    <row r="19" spans="1:9" ht="22.9" customHeight="1">
      <c r="A19" s="100"/>
      <c r="B19" s="28" t="s">
        <v>98</v>
      </c>
      <c r="C19" s="24" t="s">
        <v>325</v>
      </c>
      <c r="D19" s="24" t="s">
        <v>236</v>
      </c>
      <c r="E19" s="24" t="s">
        <v>253</v>
      </c>
      <c r="F19" s="24" t="s">
        <v>305</v>
      </c>
      <c r="G19" s="24" t="s">
        <v>306</v>
      </c>
      <c r="H19" s="27">
        <v>99.74</v>
      </c>
      <c r="I19" s="56"/>
    </row>
    <row r="20" spans="1:9" ht="22.9" customHeight="1">
      <c r="A20" s="100"/>
      <c r="B20" s="28" t="s">
        <v>98</v>
      </c>
      <c r="C20" s="24" t="s">
        <v>325</v>
      </c>
      <c r="D20" s="24" t="s">
        <v>236</v>
      </c>
      <c r="E20" s="24" t="s">
        <v>253</v>
      </c>
      <c r="F20" s="24" t="s">
        <v>312</v>
      </c>
      <c r="G20" s="24" t="s">
        <v>313</v>
      </c>
      <c r="H20" s="27">
        <v>17.260000000000002</v>
      </c>
      <c r="I20" s="56"/>
    </row>
    <row r="21" spans="1:9" ht="22.9" customHeight="1">
      <c r="A21" s="100"/>
      <c r="B21" s="28" t="s">
        <v>98</v>
      </c>
      <c r="C21" s="24" t="s">
        <v>326</v>
      </c>
      <c r="D21" s="24" t="s">
        <v>236</v>
      </c>
      <c r="E21" s="24" t="s">
        <v>253</v>
      </c>
      <c r="F21" s="24" t="s">
        <v>287</v>
      </c>
      <c r="G21" s="24" t="s">
        <v>275</v>
      </c>
      <c r="H21" s="27">
        <v>77.760000000000005</v>
      </c>
      <c r="I21" s="56"/>
    </row>
    <row r="22" spans="1:9" ht="22.9" customHeight="1">
      <c r="A22" s="100"/>
      <c r="B22" s="28" t="s">
        <v>98</v>
      </c>
      <c r="C22" s="24" t="s">
        <v>326</v>
      </c>
      <c r="D22" s="24" t="s">
        <v>236</v>
      </c>
      <c r="E22" s="24" t="s">
        <v>253</v>
      </c>
      <c r="F22" s="24" t="s">
        <v>294</v>
      </c>
      <c r="G22" s="24" t="s">
        <v>295</v>
      </c>
      <c r="H22" s="27">
        <v>32</v>
      </c>
      <c r="I22" s="56"/>
    </row>
    <row r="23" spans="1:9" ht="22.9" customHeight="1">
      <c r="A23" s="100"/>
      <c r="B23" s="28" t="s">
        <v>98</v>
      </c>
      <c r="C23" s="24" t="s">
        <v>326</v>
      </c>
      <c r="D23" s="24" t="s">
        <v>236</v>
      </c>
      <c r="E23" s="24" t="s">
        <v>253</v>
      </c>
      <c r="F23" s="24" t="s">
        <v>296</v>
      </c>
      <c r="G23" s="24" t="s">
        <v>295</v>
      </c>
      <c r="H23" s="27">
        <v>80</v>
      </c>
      <c r="I23" s="56"/>
    </row>
    <row r="24" spans="1:9" ht="22.9" customHeight="1">
      <c r="A24" s="100"/>
      <c r="B24" s="28" t="s">
        <v>98</v>
      </c>
      <c r="C24" s="24" t="s">
        <v>326</v>
      </c>
      <c r="D24" s="24" t="s">
        <v>236</v>
      </c>
      <c r="E24" s="24" t="s">
        <v>253</v>
      </c>
      <c r="F24" s="24" t="s">
        <v>305</v>
      </c>
      <c r="G24" s="24" t="s">
        <v>306</v>
      </c>
      <c r="H24" s="27">
        <v>134.74</v>
      </c>
      <c r="I24" s="56"/>
    </row>
    <row r="25" spans="1:9" ht="22.9" customHeight="1">
      <c r="A25" s="100"/>
      <c r="B25" s="28" t="s">
        <v>98</v>
      </c>
      <c r="C25" s="24" t="s">
        <v>326</v>
      </c>
      <c r="D25" s="24" t="s">
        <v>236</v>
      </c>
      <c r="E25" s="24" t="s">
        <v>253</v>
      </c>
      <c r="F25" s="24" t="s">
        <v>312</v>
      </c>
      <c r="G25" s="24" t="s">
        <v>313</v>
      </c>
      <c r="H25" s="27">
        <v>30.5</v>
      </c>
      <c r="I25" s="56"/>
    </row>
    <row r="26" spans="1:9" ht="22.9" customHeight="1">
      <c r="A26" s="100"/>
      <c r="B26" s="28" t="s">
        <v>98</v>
      </c>
      <c r="C26" s="24" t="s">
        <v>326</v>
      </c>
      <c r="D26" s="24" t="s">
        <v>236</v>
      </c>
      <c r="E26" s="24" t="s">
        <v>253</v>
      </c>
      <c r="F26" s="24" t="s">
        <v>314</v>
      </c>
      <c r="G26" s="24" t="s">
        <v>313</v>
      </c>
      <c r="H26" s="27">
        <v>115</v>
      </c>
      <c r="I26" s="56"/>
    </row>
    <row r="27" spans="1:9" ht="22.9" customHeight="1">
      <c r="A27" s="100"/>
      <c r="B27" s="28" t="s">
        <v>98</v>
      </c>
      <c r="C27" s="24" t="s">
        <v>327</v>
      </c>
      <c r="D27" s="24" t="s">
        <v>236</v>
      </c>
      <c r="E27" s="24" t="s">
        <v>247</v>
      </c>
      <c r="F27" s="24" t="s">
        <v>285</v>
      </c>
      <c r="G27" s="24" t="s">
        <v>286</v>
      </c>
      <c r="H27" s="27">
        <v>12</v>
      </c>
      <c r="I27" s="56"/>
    </row>
    <row r="28" spans="1:9" ht="22.9" customHeight="1">
      <c r="A28" s="100"/>
      <c r="B28" s="28" t="s">
        <v>98</v>
      </c>
      <c r="C28" s="24" t="s">
        <v>327</v>
      </c>
      <c r="D28" s="24" t="s">
        <v>236</v>
      </c>
      <c r="E28" s="24" t="s">
        <v>247</v>
      </c>
      <c r="F28" s="24" t="s">
        <v>298</v>
      </c>
      <c r="G28" s="24" t="s">
        <v>278</v>
      </c>
      <c r="H28" s="27">
        <v>72</v>
      </c>
      <c r="I28" s="56"/>
    </row>
    <row r="29" spans="1:9" ht="22.9" customHeight="1">
      <c r="A29" s="100"/>
      <c r="B29" s="28" t="s">
        <v>98</v>
      </c>
      <c r="C29" s="24" t="s">
        <v>327</v>
      </c>
      <c r="D29" s="24" t="s">
        <v>236</v>
      </c>
      <c r="E29" s="24" t="s">
        <v>247</v>
      </c>
      <c r="F29" s="24" t="s">
        <v>299</v>
      </c>
      <c r="G29" s="24" t="s">
        <v>278</v>
      </c>
      <c r="H29" s="27">
        <v>100</v>
      </c>
      <c r="I29" s="56"/>
    </row>
    <row r="30" spans="1:9" ht="22.9" customHeight="1">
      <c r="A30" s="100"/>
      <c r="B30" s="28" t="s">
        <v>98</v>
      </c>
      <c r="C30" s="24" t="s">
        <v>327</v>
      </c>
      <c r="D30" s="24" t="s">
        <v>236</v>
      </c>
      <c r="E30" s="24" t="s">
        <v>247</v>
      </c>
      <c r="F30" s="24" t="s">
        <v>305</v>
      </c>
      <c r="G30" s="24" t="s">
        <v>306</v>
      </c>
      <c r="H30" s="27">
        <v>78</v>
      </c>
      <c r="I30" s="56"/>
    </row>
    <row r="31" spans="1:9" ht="22.9" customHeight="1">
      <c r="A31" s="100"/>
      <c r="B31" s="28" t="s">
        <v>98</v>
      </c>
      <c r="C31" s="24" t="s">
        <v>328</v>
      </c>
      <c r="D31" s="24" t="s">
        <v>236</v>
      </c>
      <c r="E31" s="24" t="s">
        <v>247</v>
      </c>
      <c r="F31" s="24" t="s">
        <v>285</v>
      </c>
      <c r="G31" s="24" t="s">
        <v>286</v>
      </c>
      <c r="H31" s="27">
        <v>21.8</v>
      </c>
      <c r="I31" s="56"/>
    </row>
    <row r="32" spans="1:9" ht="22.9" customHeight="1">
      <c r="A32" s="100"/>
      <c r="B32" s="28" t="s">
        <v>98</v>
      </c>
      <c r="C32" s="24" t="s">
        <v>328</v>
      </c>
      <c r="D32" s="24" t="s">
        <v>236</v>
      </c>
      <c r="E32" s="24" t="s">
        <v>247</v>
      </c>
      <c r="F32" s="24" t="s">
        <v>294</v>
      </c>
      <c r="G32" s="24" t="s">
        <v>295</v>
      </c>
      <c r="H32" s="27">
        <v>20</v>
      </c>
      <c r="I32" s="56"/>
    </row>
    <row r="33" spans="1:9" ht="22.9" customHeight="1">
      <c r="A33" s="100"/>
      <c r="B33" s="28" t="s">
        <v>98</v>
      </c>
      <c r="C33" s="24" t="s">
        <v>328</v>
      </c>
      <c r="D33" s="24" t="s">
        <v>236</v>
      </c>
      <c r="E33" s="24" t="s">
        <v>247</v>
      </c>
      <c r="F33" s="24" t="s">
        <v>299</v>
      </c>
      <c r="G33" s="24" t="s">
        <v>278</v>
      </c>
      <c r="H33" s="27">
        <v>110</v>
      </c>
      <c r="I33" s="56"/>
    </row>
    <row r="34" spans="1:9" ht="22.9" customHeight="1">
      <c r="A34" s="100"/>
      <c r="B34" s="28" t="s">
        <v>98</v>
      </c>
      <c r="C34" s="24" t="s">
        <v>328</v>
      </c>
      <c r="D34" s="24" t="s">
        <v>236</v>
      </c>
      <c r="E34" s="24" t="s">
        <v>247</v>
      </c>
      <c r="F34" s="24" t="s">
        <v>312</v>
      </c>
      <c r="G34" s="24" t="s">
        <v>313</v>
      </c>
      <c r="H34" s="27">
        <v>48.2</v>
      </c>
      <c r="I34" s="56"/>
    </row>
    <row r="35" spans="1:9" ht="22.9" customHeight="1">
      <c r="A35" s="100"/>
      <c r="B35" s="28" t="s">
        <v>98</v>
      </c>
      <c r="C35" s="24" t="s">
        <v>329</v>
      </c>
      <c r="D35" s="24" t="s">
        <v>236</v>
      </c>
      <c r="E35" s="24" t="s">
        <v>253</v>
      </c>
      <c r="F35" s="24" t="s">
        <v>281</v>
      </c>
      <c r="G35" s="24" t="s">
        <v>275</v>
      </c>
      <c r="H35" s="27">
        <v>40</v>
      </c>
      <c r="I35" s="56"/>
    </row>
    <row r="36" spans="1:9" ht="22.9" customHeight="1">
      <c r="A36" s="100"/>
      <c r="B36" s="28" t="s">
        <v>98</v>
      </c>
      <c r="C36" s="24" t="s">
        <v>329</v>
      </c>
      <c r="D36" s="24" t="s">
        <v>236</v>
      </c>
      <c r="E36" s="24" t="s">
        <v>253</v>
      </c>
      <c r="F36" s="24" t="s">
        <v>285</v>
      </c>
      <c r="G36" s="24" t="s">
        <v>286</v>
      </c>
      <c r="H36" s="27">
        <v>10</v>
      </c>
      <c r="I36" s="56"/>
    </row>
    <row r="37" spans="1:9" ht="22.9" customHeight="1">
      <c r="A37" s="100"/>
      <c r="B37" s="28" t="s">
        <v>98</v>
      </c>
      <c r="C37" s="24" t="s">
        <v>329</v>
      </c>
      <c r="D37" s="24" t="s">
        <v>236</v>
      </c>
      <c r="E37" s="24" t="s">
        <v>253</v>
      </c>
      <c r="F37" s="24" t="s">
        <v>287</v>
      </c>
      <c r="G37" s="24" t="s">
        <v>275</v>
      </c>
      <c r="H37" s="27">
        <v>1060</v>
      </c>
      <c r="I37" s="56"/>
    </row>
    <row r="38" spans="1:9" ht="22.9" customHeight="1">
      <c r="A38" s="52"/>
      <c r="B38" s="24" t="s">
        <v>553</v>
      </c>
      <c r="C38" s="24"/>
      <c r="D38" s="24"/>
      <c r="E38" s="24"/>
      <c r="F38" s="24"/>
      <c r="G38" s="24"/>
      <c r="H38" s="27">
        <v>1800.35</v>
      </c>
      <c r="I38" s="56"/>
    </row>
    <row r="39" spans="1:9" ht="22.9" customHeight="1">
      <c r="A39" s="100"/>
      <c r="B39" s="28" t="s">
        <v>98</v>
      </c>
      <c r="C39" s="24" t="s">
        <v>548</v>
      </c>
      <c r="D39" s="24" t="s">
        <v>549</v>
      </c>
      <c r="E39" s="24" t="s">
        <v>554</v>
      </c>
      <c r="F39" s="24" t="s">
        <v>305</v>
      </c>
      <c r="G39" s="24" t="s">
        <v>306</v>
      </c>
      <c r="H39" s="27">
        <v>1600</v>
      </c>
      <c r="I39" s="56"/>
    </row>
    <row r="40" spans="1:9" ht="22.9" customHeight="1">
      <c r="A40" s="100"/>
      <c r="B40" s="28" t="s">
        <v>98</v>
      </c>
      <c r="C40" s="24" t="s">
        <v>550</v>
      </c>
      <c r="D40" s="24" t="s">
        <v>549</v>
      </c>
      <c r="E40" s="24" t="s">
        <v>554</v>
      </c>
      <c r="F40" s="24" t="s">
        <v>305</v>
      </c>
      <c r="G40" s="24" t="s">
        <v>306</v>
      </c>
      <c r="H40" s="27">
        <v>138</v>
      </c>
      <c r="I40" s="56"/>
    </row>
    <row r="41" spans="1:9" ht="22.9" customHeight="1">
      <c r="A41" s="100"/>
      <c r="B41" s="28" t="s">
        <v>98</v>
      </c>
      <c r="C41" s="24" t="s">
        <v>551</v>
      </c>
      <c r="D41" s="24" t="s">
        <v>549</v>
      </c>
      <c r="E41" s="24" t="s">
        <v>554</v>
      </c>
      <c r="F41" s="24" t="s">
        <v>305</v>
      </c>
      <c r="G41" s="24" t="s">
        <v>306</v>
      </c>
      <c r="H41" s="27">
        <v>34.4</v>
      </c>
      <c r="I41" s="56"/>
    </row>
    <row r="42" spans="1:9" ht="22.9" customHeight="1">
      <c r="A42" s="100"/>
      <c r="B42" s="28" t="s">
        <v>98</v>
      </c>
      <c r="C42" s="24" t="s">
        <v>552</v>
      </c>
      <c r="D42" s="24" t="s">
        <v>549</v>
      </c>
      <c r="E42" s="24" t="s">
        <v>554</v>
      </c>
      <c r="F42" s="24" t="s">
        <v>305</v>
      </c>
      <c r="G42" s="24" t="s">
        <v>306</v>
      </c>
      <c r="H42" s="27">
        <v>27.95</v>
      </c>
      <c r="I42" s="56"/>
    </row>
    <row r="43" spans="1:9" ht="9.75" customHeight="1">
      <c r="A43" s="55"/>
      <c r="B43" s="55"/>
      <c r="C43" s="55"/>
      <c r="D43" s="55"/>
      <c r="E43" s="55"/>
      <c r="F43" s="55"/>
      <c r="G43" s="55"/>
      <c r="H43" s="55"/>
      <c r="I43" s="58"/>
    </row>
    <row r="44" spans="1:9" ht="9.75" customHeight="1">
      <c r="A44" s="55"/>
      <c r="B44" s="55"/>
      <c r="C44" s="55"/>
      <c r="D44" s="55"/>
      <c r="E44" s="55"/>
      <c r="F44" s="55"/>
      <c r="G44" s="55"/>
      <c r="H44" s="55"/>
      <c r="I44" s="58"/>
    </row>
  </sheetData>
  <mergeCells count="4">
    <mergeCell ref="B2:H2"/>
    <mergeCell ref="B3:D3"/>
    <mergeCell ref="A7:A37"/>
    <mergeCell ref="A39:A42"/>
  </mergeCells>
  <phoneticPr fontId="22" type="noConversion"/>
  <pageMargins left="0.75" right="0.75" top="0.270000010728836" bottom="0.270000010728836" header="0" footer="0"/>
  <pageSetup paperSize="9"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workbookViewId="0">
      <selection activeCell="C129" sqref="C129"/>
    </sheetView>
  </sheetViews>
  <sheetFormatPr defaultColWidth="10" defaultRowHeight="13.5"/>
  <cols>
    <col min="1" max="1" width="1.5" customWidth="1"/>
    <col min="2" max="2" width="43.625" customWidth="1"/>
    <col min="3" max="3" width="35.875" customWidth="1"/>
    <col min="4" max="4" width="16.375" customWidth="1"/>
    <col min="5" max="5" width="26.75" customWidth="1"/>
    <col min="6" max="9" width="15.375" customWidth="1"/>
    <col min="10" max="10" width="12.75" customWidth="1"/>
    <col min="11" max="11" width="12" customWidth="1"/>
    <col min="12" max="12" width="9.25" customWidth="1"/>
    <col min="13" max="13" width="15" customWidth="1"/>
    <col min="14" max="14" width="1.5" customWidth="1"/>
    <col min="15" max="15" width="9.75" customWidth="1"/>
  </cols>
  <sheetData>
    <row r="1" spans="1:14" ht="16.350000000000001" customHeight="1">
      <c r="A1" s="1"/>
      <c r="B1" s="2" t="s">
        <v>336</v>
      </c>
      <c r="C1" s="2"/>
      <c r="D1" s="2"/>
      <c r="E1" s="2"/>
      <c r="F1" s="1"/>
      <c r="H1" s="1"/>
      <c r="M1" s="1"/>
      <c r="N1" s="12"/>
    </row>
    <row r="2" spans="1:14" ht="22.9" customHeight="1">
      <c r="A2" s="13"/>
      <c r="B2" s="90" t="s">
        <v>337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2" t="s">
        <v>4</v>
      </c>
    </row>
    <row r="3" spans="1:14" ht="19.5" customHeight="1">
      <c r="A3" s="14"/>
      <c r="B3" s="103"/>
      <c r="C3" s="103"/>
      <c r="D3" s="103"/>
      <c r="E3" s="103"/>
      <c r="F3" s="15"/>
      <c r="G3" s="15"/>
      <c r="H3" s="15"/>
      <c r="I3" s="15"/>
      <c r="J3" s="15"/>
      <c r="K3" s="15"/>
      <c r="L3" s="15"/>
      <c r="M3" s="16" t="s">
        <v>6</v>
      </c>
      <c r="N3" s="12"/>
    </row>
    <row r="4" spans="1:14" ht="24.4" customHeight="1">
      <c r="A4" s="8"/>
      <c r="B4" s="17" t="s">
        <v>320</v>
      </c>
      <c r="C4" s="17" t="s">
        <v>228</v>
      </c>
      <c r="D4" s="17" t="s">
        <v>10</v>
      </c>
      <c r="E4" s="17" t="s">
        <v>338</v>
      </c>
      <c r="F4" s="17" t="s">
        <v>339</v>
      </c>
      <c r="G4" s="17" t="s">
        <v>340</v>
      </c>
      <c r="H4" s="17" t="s">
        <v>341</v>
      </c>
      <c r="I4" s="17" t="s">
        <v>342</v>
      </c>
      <c r="J4" s="17" t="s">
        <v>343</v>
      </c>
      <c r="K4" s="17" t="s">
        <v>344</v>
      </c>
      <c r="L4" s="17" t="s">
        <v>345</v>
      </c>
      <c r="M4" s="17" t="s">
        <v>346</v>
      </c>
      <c r="N4" s="12"/>
    </row>
    <row r="5" spans="1:14" ht="22.9" customHeight="1">
      <c r="A5" s="104"/>
      <c r="B5" s="108" t="s">
        <v>347</v>
      </c>
      <c r="C5" s="108" t="s">
        <v>236</v>
      </c>
      <c r="D5" s="109">
        <v>3330.47</v>
      </c>
      <c r="E5" s="24" t="s">
        <v>348</v>
      </c>
      <c r="F5" s="24" t="s">
        <v>349</v>
      </c>
      <c r="G5" s="24" t="s">
        <v>350</v>
      </c>
      <c r="H5" s="24" t="s">
        <v>351</v>
      </c>
      <c r="I5" s="24" t="s">
        <v>352</v>
      </c>
      <c r="J5" s="24" t="s">
        <v>353</v>
      </c>
      <c r="K5" s="24" t="s">
        <v>354</v>
      </c>
      <c r="L5" s="24" t="s">
        <v>355</v>
      </c>
      <c r="M5" s="24" t="s">
        <v>356</v>
      </c>
      <c r="N5" s="12"/>
    </row>
    <row r="6" spans="1:14" ht="22.9" customHeight="1">
      <c r="A6" s="104"/>
      <c r="B6" s="108"/>
      <c r="C6" s="108"/>
      <c r="D6" s="109"/>
      <c r="E6" s="24" t="s">
        <v>348</v>
      </c>
      <c r="F6" s="24" t="s">
        <v>349</v>
      </c>
      <c r="G6" s="24" t="s">
        <v>357</v>
      </c>
      <c r="H6" s="24" t="s">
        <v>358</v>
      </c>
      <c r="I6" s="24" t="s">
        <v>352</v>
      </c>
      <c r="J6" s="24" t="s">
        <v>353</v>
      </c>
      <c r="K6" s="24" t="s">
        <v>354</v>
      </c>
      <c r="L6" s="24" t="s">
        <v>355</v>
      </c>
      <c r="M6" s="24" t="s">
        <v>356</v>
      </c>
      <c r="N6" s="12"/>
    </row>
    <row r="7" spans="1:14" ht="22.9" customHeight="1">
      <c r="A7" s="104"/>
      <c r="B7" s="108"/>
      <c r="C7" s="108"/>
      <c r="D7" s="109"/>
      <c r="E7" s="24" t="s">
        <v>348</v>
      </c>
      <c r="F7" s="24" t="s">
        <v>359</v>
      </c>
      <c r="G7" s="24" t="s">
        <v>360</v>
      </c>
      <c r="H7" s="24" t="s">
        <v>361</v>
      </c>
      <c r="I7" s="24" t="s">
        <v>362</v>
      </c>
      <c r="J7" s="24" t="s">
        <v>363</v>
      </c>
      <c r="K7" s="24" t="s">
        <v>354</v>
      </c>
      <c r="L7" s="24" t="s">
        <v>355</v>
      </c>
      <c r="M7" s="24" t="s">
        <v>364</v>
      </c>
      <c r="N7" s="12"/>
    </row>
    <row r="8" spans="1:14" ht="22.9" customHeight="1">
      <c r="A8" s="104"/>
      <c r="B8" s="108"/>
      <c r="C8" s="108"/>
      <c r="D8" s="109"/>
      <c r="E8" s="24" t="s">
        <v>348</v>
      </c>
      <c r="F8" s="24" t="s">
        <v>349</v>
      </c>
      <c r="G8" s="24" t="s">
        <v>357</v>
      </c>
      <c r="H8" s="24" t="s">
        <v>365</v>
      </c>
      <c r="I8" s="24" t="s">
        <v>362</v>
      </c>
      <c r="J8" s="24" t="s">
        <v>366</v>
      </c>
      <c r="K8" s="24" t="s">
        <v>367</v>
      </c>
      <c r="L8" s="24" t="s">
        <v>355</v>
      </c>
      <c r="M8" s="24" t="s">
        <v>364</v>
      </c>
      <c r="N8" s="12"/>
    </row>
    <row r="9" spans="1:14" ht="22.9" customHeight="1">
      <c r="A9" s="104"/>
      <c r="B9" s="108" t="s">
        <v>368</v>
      </c>
      <c r="C9" s="108" t="s">
        <v>236</v>
      </c>
      <c r="D9" s="109">
        <v>86.89</v>
      </c>
      <c r="E9" s="24" t="s">
        <v>348</v>
      </c>
      <c r="F9" s="24" t="s">
        <v>349</v>
      </c>
      <c r="G9" s="24" t="s">
        <v>357</v>
      </c>
      <c r="H9" s="24" t="s">
        <v>365</v>
      </c>
      <c r="I9" s="24" t="s">
        <v>362</v>
      </c>
      <c r="J9" s="24" t="s">
        <v>366</v>
      </c>
      <c r="K9" s="24" t="s">
        <v>367</v>
      </c>
      <c r="L9" s="24" t="s">
        <v>355</v>
      </c>
      <c r="M9" s="24" t="s">
        <v>364</v>
      </c>
      <c r="N9" s="12"/>
    </row>
    <row r="10" spans="1:14" ht="22.9" customHeight="1">
      <c r="A10" s="104"/>
      <c r="B10" s="108"/>
      <c r="C10" s="108"/>
      <c r="D10" s="109"/>
      <c r="E10" s="24" t="s">
        <v>348</v>
      </c>
      <c r="F10" s="24" t="s">
        <v>359</v>
      </c>
      <c r="G10" s="24" t="s">
        <v>360</v>
      </c>
      <c r="H10" s="24" t="s">
        <v>361</v>
      </c>
      <c r="I10" s="24" t="s">
        <v>362</v>
      </c>
      <c r="J10" s="24" t="s">
        <v>363</v>
      </c>
      <c r="K10" s="24" t="s">
        <v>354</v>
      </c>
      <c r="L10" s="24" t="s">
        <v>355</v>
      </c>
      <c r="M10" s="24" t="s">
        <v>364</v>
      </c>
      <c r="N10" s="12"/>
    </row>
    <row r="11" spans="1:14" ht="22.9" customHeight="1">
      <c r="A11" s="104"/>
      <c r="B11" s="108"/>
      <c r="C11" s="108"/>
      <c r="D11" s="109"/>
      <c r="E11" s="24" t="s">
        <v>348</v>
      </c>
      <c r="F11" s="24" t="s">
        <v>349</v>
      </c>
      <c r="G11" s="24" t="s">
        <v>357</v>
      </c>
      <c r="H11" s="24" t="s">
        <v>358</v>
      </c>
      <c r="I11" s="24" t="s">
        <v>352</v>
      </c>
      <c r="J11" s="24" t="s">
        <v>353</v>
      </c>
      <c r="K11" s="24" t="s">
        <v>354</v>
      </c>
      <c r="L11" s="24" t="s">
        <v>355</v>
      </c>
      <c r="M11" s="24" t="s">
        <v>356</v>
      </c>
      <c r="N11" s="12"/>
    </row>
    <row r="12" spans="1:14" ht="22.9" customHeight="1">
      <c r="A12" s="104"/>
      <c r="B12" s="108"/>
      <c r="C12" s="108"/>
      <c r="D12" s="109"/>
      <c r="E12" s="24" t="s">
        <v>348</v>
      </c>
      <c r="F12" s="24" t="s">
        <v>349</v>
      </c>
      <c r="G12" s="24" t="s">
        <v>350</v>
      </c>
      <c r="H12" s="24" t="s">
        <v>351</v>
      </c>
      <c r="I12" s="24" t="s">
        <v>352</v>
      </c>
      <c r="J12" s="24" t="s">
        <v>353</v>
      </c>
      <c r="K12" s="24" t="s">
        <v>354</v>
      </c>
      <c r="L12" s="24" t="s">
        <v>355</v>
      </c>
      <c r="M12" s="24" t="s">
        <v>356</v>
      </c>
      <c r="N12" s="12"/>
    </row>
    <row r="13" spans="1:14" ht="22.9" customHeight="1">
      <c r="A13" s="104"/>
      <c r="B13" s="108" t="s">
        <v>369</v>
      </c>
      <c r="C13" s="108" t="s">
        <v>236</v>
      </c>
      <c r="D13" s="109">
        <v>675.95</v>
      </c>
      <c r="E13" s="24" t="s">
        <v>348</v>
      </c>
      <c r="F13" s="24" t="s">
        <v>349</v>
      </c>
      <c r="G13" s="24" t="s">
        <v>350</v>
      </c>
      <c r="H13" s="24" t="s">
        <v>351</v>
      </c>
      <c r="I13" s="24" t="s">
        <v>352</v>
      </c>
      <c r="J13" s="24" t="s">
        <v>353</v>
      </c>
      <c r="K13" s="24" t="s">
        <v>354</v>
      </c>
      <c r="L13" s="24" t="s">
        <v>355</v>
      </c>
      <c r="M13" s="24" t="s">
        <v>356</v>
      </c>
      <c r="N13" s="12"/>
    </row>
    <row r="14" spans="1:14" ht="22.9" customHeight="1">
      <c r="A14" s="104"/>
      <c r="B14" s="108"/>
      <c r="C14" s="108"/>
      <c r="D14" s="109"/>
      <c r="E14" s="24" t="s">
        <v>348</v>
      </c>
      <c r="F14" s="24" t="s">
        <v>349</v>
      </c>
      <c r="G14" s="24" t="s">
        <v>357</v>
      </c>
      <c r="H14" s="24" t="s">
        <v>365</v>
      </c>
      <c r="I14" s="24" t="s">
        <v>362</v>
      </c>
      <c r="J14" s="24" t="s">
        <v>366</v>
      </c>
      <c r="K14" s="24" t="s">
        <v>367</v>
      </c>
      <c r="L14" s="24" t="s">
        <v>355</v>
      </c>
      <c r="M14" s="24" t="s">
        <v>364</v>
      </c>
      <c r="N14" s="12"/>
    </row>
    <row r="15" spans="1:14" ht="22.9" customHeight="1">
      <c r="A15" s="104"/>
      <c r="B15" s="108"/>
      <c r="C15" s="108"/>
      <c r="D15" s="109"/>
      <c r="E15" s="24" t="s">
        <v>348</v>
      </c>
      <c r="F15" s="24" t="s">
        <v>349</v>
      </c>
      <c r="G15" s="24" t="s">
        <v>357</v>
      </c>
      <c r="H15" s="24" t="s">
        <v>358</v>
      </c>
      <c r="I15" s="24" t="s">
        <v>352</v>
      </c>
      <c r="J15" s="24" t="s">
        <v>353</v>
      </c>
      <c r="K15" s="24" t="s">
        <v>354</v>
      </c>
      <c r="L15" s="24" t="s">
        <v>355</v>
      </c>
      <c r="M15" s="24" t="s">
        <v>356</v>
      </c>
      <c r="N15" s="12"/>
    </row>
    <row r="16" spans="1:14" ht="22.9" customHeight="1">
      <c r="A16" s="104"/>
      <c r="B16" s="108"/>
      <c r="C16" s="108"/>
      <c r="D16" s="109"/>
      <c r="E16" s="24" t="s">
        <v>348</v>
      </c>
      <c r="F16" s="24" t="s">
        <v>359</v>
      </c>
      <c r="G16" s="24" t="s">
        <v>360</v>
      </c>
      <c r="H16" s="24" t="s">
        <v>361</v>
      </c>
      <c r="I16" s="24" t="s">
        <v>362</v>
      </c>
      <c r="J16" s="24" t="s">
        <v>363</v>
      </c>
      <c r="K16" s="24" t="s">
        <v>354</v>
      </c>
      <c r="L16" s="24" t="s">
        <v>355</v>
      </c>
      <c r="M16" s="24" t="s">
        <v>364</v>
      </c>
      <c r="N16" s="12"/>
    </row>
    <row r="17" spans="1:14" ht="22.9" customHeight="1">
      <c r="A17" s="104"/>
      <c r="B17" s="108" t="s">
        <v>370</v>
      </c>
      <c r="C17" s="108" t="s">
        <v>236</v>
      </c>
      <c r="D17" s="109">
        <v>17.63</v>
      </c>
      <c r="E17" s="24" t="s">
        <v>348</v>
      </c>
      <c r="F17" s="24" t="s">
        <v>349</v>
      </c>
      <c r="G17" s="24" t="s">
        <v>357</v>
      </c>
      <c r="H17" s="24" t="s">
        <v>358</v>
      </c>
      <c r="I17" s="24" t="s">
        <v>352</v>
      </c>
      <c r="J17" s="24" t="s">
        <v>353</v>
      </c>
      <c r="K17" s="24" t="s">
        <v>354</v>
      </c>
      <c r="L17" s="24" t="s">
        <v>355</v>
      </c>
      <c r="M17" s="24" t="s">
        <v>356</v>
      </c>
      <c r="N17" s="12"/>
    </row>
    <row r="18" spans="1:14" ht="22.9" customHeight="1">
      <c r="A18" s="104"/>
      <c r="B18" s="108"/>
      <c r="C18" s="108"/>
      <c r="D18" s="109"/>
      <c r="E18" s="24" t="s">
        <v>348</v>
      </c>
      <c r="F18" s="24" t="s">
        <v>359</v>
      </c>
      <c r="G18" s="24" t="s">
        <v>360</v>
      </c>
      <c r="H18" s="24" t="s">
        <v>361</v>
      </c>
      <c r="I18" s="24" t="s">
        <v>362</v>
      </c>
      <c r="J18" s="24" t="s">
        <v>363</v>
      </c>
      <c r="K18" s="24" t="s">
        <v>354</v>
      </c>
      <c r="L18" s="24" t="s">
        <v>355</v>
      </c>
      <c r="M18" s="24" t="s">
        <v>364</v>
      </c>
      <c r="N18" s="12"/>
    </row>
    <row r="19" spans="1:14" ht="22.9" customHeight="1">
      <c r="A19" s="104"/>
      <c r="B19" s="108"/>
      <c r="C19" s="108"/>
      <c r="D19" s="109"/>
      <c r="E19" s="24" t="s">
        <v>348</v>
      </c>
      <c r="F19" s="24" t="s">
        <v>349</v>
      </c>
      <c r="G19" s="24" t="s">
        <v>350</v>
      </c>
      <c r="H19" s="24" t="s">
        <v>351</v>
      </c>
      <c r="I19" s="24" t="s">
        <v>352</v>
      </c>
      <c r="J19" s="24" t="s">
        <v>353</v>
      </c>
      <c r="K19" s="24" t="s">
        <v>354</v>
      </c>
      <c r="L19" s="24" t="s">
        <v>355</v>
      </c>
      <c r="M19" s="24" t="s">
        <v>356</v>
      </c>
      <c r="N19" s="12"/>
    </row>
    <row r="20" spans="1:14" ht="22.9" customHeight="1">
      <c r="A20" s="104"/>
      <c r="B20" s="108"/>
      <c r="C20" s="108"/>
      <c r="D20" s="109"/>
      <c r="E20" s="24" t="s">
        <v>348</v>
      </c>
      <c r="F20" s="24" t="s">
        <v>349</v>
      </c>
      <c r="G20" s="24" t="s">
        <v>357</v>
      </c>
      <c r="H20" s="24" t="s">
        <v>365</v>
      </c>
      <c r="I20" s="24" t="s">
        <v>362</v>
      </c>
      <c r="J20" s="24" t="s">
        <v>366</v>
      </c>
      <c r="K20" s="24" t="s">
        <v>367</v>
      </c>
      <c r="L20" s="24" t="s">
        <v>355</v>
      </c>
      <c r="M20" s="24" t="s">
        <v>364</v>
      </c>
      <c r="N20" s="12"/>
    </row>
    <row r="21" spans="1:14" ht="22.9" customHeight="1">
      <c r="A21" s="104"/>
      <c r="B21" s="108" t="s">
        <v>371</v>
      </c>
      <c r="C21" s="108" t="s">
        <v>236</v>
      </c>
      <c r="D21" s="109">
        <v>875.63</v>
      </c>
      <c r="E21" s="24" t="s">
        <v>348</v>
      </c>
      <c r="F21" s="24" t="s">
        <v>349</v>
      </c>
      <c r="G21" s="24" t="s">
        <v>357</v>
      </c>
      <c r="H21" s="24" t="s">
        <v>358</v>
      </c>
      <c r="I21" s="24" t="s">
        <v>352</v>
      </c>
      <c r="J21" s="24" t="s">
        <v>353</v>
      </c>
      <c r="K21" s="24" t="s">
        <v>354</v>
      </c>
      <c r="L21" s="24" t="s">
        <v>355</v>
      </c>
      <c r="M21" s="24" t="s">
        <v>356</v>
      </c>
      <c r="N21" s="12"/>
    </row>
    <row r="22" spans="1:14" ht="22.9" customHeight="1">
      <c r="A22" s="104"/>
      <c r="B22" s="108"/>
      <c r="C22" s="108"/>
      <c r="D22" s="109"/>
      <c r="E22" s="24" t="s">
        <v>348</v>
      </c>
      <c r="F22" s="24" t="s">
        <v>349</v>
      </c>
      <c r="G22" s="24" t="s">
        <v>357</v>
      </c>
      <c r="H22" s="24" t="s">
        <v>365</v>
      </c>
      <c r="I22" s="24" t="s">
        <v>362</v>
      </c>
      <c r="J22" s="24" t="s">
        <v>366</v>
      </c>
      <c r="K22" s="24" t="s">
        <v>367</v>
      </c>
      <c r="L22" s="24" t="s">
        <v>355</v>
      </c>
      <c r="M22" s="24" t="s">
        <v>364</v>
      </c>
      <c r="N22" s="12"/>
    </row>
    <row r="23" spans="1:14" ht="22.9" customHeight="1">
      <c r="A23" s="104"/>
      <c r="B23" s="108"/>
      <c r="C23" s="108"/>
      <c r="D23" s="109"/>
      <c r="E23" s="24" t="s">
        <v>348</v>
      </c>
      <c r="F23" s="24" t="s">
        <v>349</v>
      </c>
      <c r="G23" s="24" t="s">
        <v>350</v>
      </c>
      <c r="H23" s="24" t="s">
        <v>351</v>
      </c>
      <c r="I23" s="24" t="s">
        <v>352</v>
      </c>
      <c r="J23" s="24" t="s">
        <v>353</v>
      </c>
      <c r="K23" s="24" t="s">
        <v>354</v>
      </c>
      <c r="L23" s="24" t="s">
        <v>355</v>
      </c>
      <c r="M23" s="24" t="s">
        <v>356</v>
      </c>
      <c r="N23" s="12"/>
    </row>
    <row r="24" spans="1:14" ht="22.9" customHeight="1">
      <c r="A24" s="104"/>
      <c r="B24" s="108"/>
      <c r="C24" s="108"/>
      <c r="D24" s="109"/>
      <c r="E24" s="24" t="s">
        <v>348</v>
      </c>
      <c r="F24" s="24" t="s">
        <v>359</v>
      </c>
      <c r="G24" s="24" t="s">
        <v>360</v>
      </c>
      <c r="H24" s="24" t="s">
        <v>361</v>
      </c>
      <c r="I24" s="24" t="s">
        <v>362</v>
      </c>
      <c r="J24" s="24" t="s">
        <v>363</v>
      </c>
      <c r="K24" s="24" t="s">
        <v>354</v>
      </c>
      <c r="L24" s="24" t="s">
        <v>355</v>
      </c>
      <c r="M24" s="24" t="s">
        <v>364</v>
      </c>
      <c r="N24" s="12"/>
    </row>
    <row r="25" spans="1:14" ht="22.9" customHeight="1">
      <c r="A25" s="104"/>
      <c r="B25" s="108" t="s">
        <v>372</v>
      </c>
      <c r="C25" s="108" t="s">
        <v>236</v>
      </c>
      <c r="D25" s="109">
        <v>27.63</v>
      </c>
      <c r="E25" s="24" t="s">
        <v>348</v>
      </c>
      <c r="F25" s="24" t="s">
        <v>349</v>
      </c>
      <c r="G25" s="24" t="s">
        <v>350</v>
      </c>
      <c r="H25" s="24" t="s">
        <v>351</v>
      </c>
      <c r="I25" s="24" t="s">
        <v>352</v>
      </c>
      <c r="J25" s="24" t="s">
        <v>353</v>
      </c>
      <c r="K25" s="24" t="s">
        <v>354</v>
      </c>
      <c r="L25" s="24" t="s">
        <v>355</v>
      </c>
      <c r="M25" s="24" t="s">
        <v>356</v>
      </c>
      <c r="N25" s="12"/>
    </row>
    <row r="26" spans="1:14" ht="22.9" customHeight="1">
      <c r="A26" s="104"/>
      <c r="B26" s="108"/>
      <c r="C26" s="108"/>
      <c r="D26" s="109"/>
      <c r="E26" s="24" t="s">
        <v>348</v>
      </c>
      <c r="F26" s="24" t="s">
        <v>359</v>
      </c>
      <c r="G26" s="24" t="s">
        <v>360</v>
      </c>
      <c r="H26" s="24" t="s">
        <v>361</v>
      </c>
      <c r="I26" s="24" t="s">
        <v>362</v>
      </c>
      <c r="J26" s="24" t="s">
        <v>363</v>
      </c>
      <c r="K26" s="24" t="s">
        <v>354</v>
      </c>
      <c r="L26" s="24" t="s">
        <v>355</v>
      </c>
      <c r="M26" s="24" t="s">
        <v>364</v>
      </c>
      <c r="N26" s="12"/>
    </row>
    <row r="27" spans="1:14" ht="22.9" customHeight="1">
      <c r="A27" s="104"/>
      <c r="B27" s="108"/>
      <c r="C27" s="108"/>
      <c r="D27" s="109"/>
      <c r="E27" s="24" t="s">
        <v>348</v>
      </c>
      <c r="F27" s="24" t="s">
        <v>349</v>
      </c>
      <c r="G27" s="24" t="s">
        <v>357</v>
      </c>
      <c r="H27" s="24" t="s">
        <v>365</v>
      </c>
      <c r="I27" s="24" t="s">
        <v>362</v>
      </c>
      <c r="J27" s="24" t="s">
        <v>366</v>
      </c>
      <c r="K27" s="24" t="s">
        <v>367</v>
      </c>
      <c r="L27" s="24" t="s">
        <v>355</v>
      </c>
      <c r="M27" s="24" t="s">
        <v>364</v>
      </c>
      <c r="N27" s="12"/>
    </row>
    <row r="28" spans="1:14" ht="22.9" customHeight="1">
      <c r="A28" s="104"/>
      <c r="B28" s="108"/>
      <c r="C28" s="108"/>
      <c r="D28" s="109"/>
      <c r="E28" s="24" t="s">
        <v>348</v>
      </c>
      <c r="F28" s="24" t="s">
        <v>349</v>
      </c>
      <c r="G28" s="24" t="s">
        <v>357</v>
      </c>
      <c r="H28" s="24" t="s">
        <v>358</v>
      </c>
      <c r="I28" s="24" t="s">
        <v>352</v>
      </c>
      <c r="J28" s="24" t="s">
        <v>353</v>
      </c>
      <c r="K28" s="24" t="s">
        <v>354</v>
      </c>
      <c r="L28" s="24" t="s">
        <v>355</v>
      </c>
      <c r="M28" s="24" t="s">
        <v>356</v>
      </c>
      <c r="N28" s="12"/>
    </row>
    <row r="29" spans="1:14" ht="22.9" customHeight="1">
      <c r="A29" s="104"/>
      <c r="B29" s="108" t="s">
        <v>373</v>
      </c>
      <c r="C29" s="108" t="s">
        <v>236</v>
      </c>
      <c r="D29" s="109">
        <v>0.24</v>
      </c>
      <c r="E29" s="24" t="s">
        <v>348</v>
      </c>
      <c r="F29" s="24" t="s">
        <v>349</v>
      </c>
      <c r="G29" s="24" t="s">
        <v>350</v>
      </c>
      <c r="H29" s="24" t="s">
        <v>351</v>
      </c>
      <c r="I29" s="24" t="s">
        <v>352</v>
      </c>
      <c r="J29" s="24" t="s">
        <v>353</v>
      </c>
      <c r="K29" s="24" t="s">
        <v>354</v>
      </c>
      <c r="L29" s="24" t="s">
        <v>355</v>
      </c>
      <c r="M29" s="24" t="s">
        <v>356</v>
      </c>
      <c r="N29" s="12"/>
    </row>
    <row r="30" spans="1:14" ht="22.9" customHeight="1">
      <c r="A30" s="104"/>
      <c r="B30" s="108"/>
      <c r="C30" s="108"/>
      <c r="D30" s="109"/>
      <c r="E30" s="24" t="s">
        <v>348</v>
      </c>
      <c r="F30" s="24" t="s">
        <v>349</v>
      </c>
      <c r="G30" s="24" t="s">
        <v>357</v>
      </c>
      <c r="H30" s="24" t="s">
        <v>365</v>
      </c>
      <c r="I30" s="24" t="s">
        <v>362</v>
      </c>
      <c r="J30" s="24" t="s">
        <v>366</v>
      </c>
      <c r="K30" s="24" t="s">
        <v>367</v>
      </c>
      <c r="L30" s="24" t="s">
        <v>355</v>
      </c>
      <c r="M30" s="24" t="s">
        <v>364</v>
      </c>
      <c r="N30" s="12"/>
    </row>
    <row r="31" spans="1:14" ht="22.9" customHeight="1">
      <c r="A31" s="104"/>
      <c r="B31" s="108"/>
      <c r="C31" s="108"/>
      <c r="D31" s="109"/>
      <c r="E31" s="24" t="s">
        <v>348</v>
      </c>
      <c r="F31" s="24" t="s">
        <v>349</v>
      </c>
      <c r="G31" s="24" t="s">
        <v>357</v>
      </c>
      <c r="H31" s="24" t="s">
        <v>358</v>
      </c>
      <c r="I31" s="24" t="s">
        <v>352</v>
      </c>
      <c r="J31" s="24" t="s">
        <v>353</v>
      </c>
      <c r="K31" s="24" t="s">
        <v>354</v>
      </c>
      <c r="L31" s="24" t="s">
        <v>355</v>
      </c>
      <c r="M31" s="24" t="s">
        <v>356</v>
      </c>
      <c r="N31" s="12"/>
    </row>
    <row r="32" spans="1:14" ht="22.9" customHeight="1">
      <c r="A32" s="104"/>
      <c r="B32" s="108"/>
      <c r="C32" s="108"/>
      <c r="D32" s="109"/>
      <c r="E32" s="24" t="s">
        <v>348</v>
      </c>
      <c r="F32" s="24" t="s">
        <v>359</v>
      </c>
      <c r="G32" s="24" t="s">
        <v>360</v>
      </c>
      <c r="H32" s="24" t="s">
        <v>361</v>
      </c>
      <c r="I32" s="24" t="s">
        <v>362</v>
      </c>
      <c r="J32" s="24" t="s">
        <v>363</v>
      </c>
      <c r="K32" s="24" t="s">
        <v>354</v>
      </c>
      <c r="L32" s="24" t="s">
        <v>355</v>
      </c>
      <c r="M32" s="24" t="s">
        <v>364</v>
      </c>
      <c r="N32" s="12"/>
    </row>
    <row r="33" spans="1:14" ht="22.9" customHeight="1">
      <c r="A33" s="104"/>
      <c r="B33" s="108" t="s">
        <v>374</v>
      </c>
      <c r="C33" s="108" t="s">
        <v>236</v>
      </c>
      <c r="D33" s="109">
        <v>5.07</v>
      </c>
      <c r="E33" s="24" t="s">
        <v>348</v>
      </c>
      <c r="F33" s="24" t="s">
        <v>349</v>
      </c>
      <c r="G33" s="24" t="s">
        <v>357</v>
      </c>
      <c r="H33" s="24" t="s">
        <v>365</v>
      </c>
      <c r="I33" s="24" t="s">
        <v>362</v>
      </c>
      <c r="J33" s="24" t="s">
        <v>366</v>
      </c>
      <c r="K33" s="24" t="s">
        <v>367</v>
      </c>
      <c r="L33" s="24" t="s">
        <v>355</v>
      </c>
      <c r="M33" s="24" t="s">
        <v>364</v>
      </c>
      <c r="N33" s="12"/>
    </row>
    <row r="34" spans="1:14" ht="22.9" customHeight="1">
      <c r="A34" s="104"/>
      <c r="B34" s="108"/>
      <c r="C34" s="108"/>
      <c r="D34" s="109"/>
      <c r="E34" s="24" t="s">
        <v>348</v>
      </c>
      <c r="F34" s="24" t="s">
        <v>349</v>
      </c>
      <c r="G34" s="24" t="s">
        <v>357</v>
      </c>
      <c r="H34" s="24" t="s">
        <v>358</v>
      </c>
      <c r="I34" s="24" t="s">
        <v>352</v>
      </c>
      <c r="J34" s="24" t="s">
        <v>353</v>
      </c>
      <c r="K34" s="24" t="s">
        <v>354</v>
      </c>
      <c r="L34" s="24" t="s">
        <v>355</v>
      </c>
      <c r="M34" s="24" t="s">
        <v>356</v>
      </c>
      <c r="N34" s="12"/>
    </row>
    <row r="35" spans="1:14" ht="22.9" customHeight="1">
      <c r="A35" s="104"/>
      <c r="B35" s="108"/>
      <c r="C35" s="108"/>
      <c r="D35" s="109"/>
      <c r="E35" s="24" t="s">
        <v>348</v>
      </c>
      <c r="F35" s="24" t="s">
        <v>349</v>
      </c>
      <c r="G35" s="24" t="s">
        <v>350</v>
      </c>
      <c r="H35" s="24" t="s">
        <v>351</v>
      </c>
      <c r="I35" s="24" t="s">
        <v>352</v>
      </c>
      <c r="J35" s="24" t="s">
        <v>353</v>
      </c>
      <c r="K35" s="24" t="s">
        <v>354</v>
      </c>
      <c r="L35" s="24" t="s">
        <v>355</v>
      </c>
      <c r="M35" s="24" t="s">
        <v>356</v>
      </c>
      <c r="N35" s="12"/>
    </row>
    <row r="36" spans="1:14" ht="22.9" customHeight="1">
      <c r="A36" s="104"/>
      <c r="B36" s="108"/>
      <c r="C36" s="108"/>
      <c r="D36" s="109"/>
      <c r="E36" s="24" t="s">
        <v>348</v>
      </c>
      <c r="F36" s="24" t="s">
        <v>359</v>
      </c>
      <c r="G36" s="24" t="s">
        <v>360</v>
      </c>
      <c r="H36" s="24" t="s">
        <v>361</v>
      </c>
      <c r="I36" s="24" t="s">
        <v>362</v>
      </c>
      <c r="J36" s="24" t="s">
        <v>363</v>
      </c>
      <c r="K36" s="24" t="s">
        <v>354</v>
      </c>
      <c r="L36" s="24" t="s">
        <v>355</v>
      </c>
      <c r="M36" s="24" t="s">
        <v>364</v>
      </c>
      <c r="N36" s="12"/>
    </row>
    <row r="37" spans="1:14" ht="22.9" customHeight="1">
      <c r="A37" s="104"/>
      <c r="B37" s="108" t="s">
        <v>375</v>
      </c>
      <c r="C37" s="108" t="s">
        <v>236</v>
      </c>
      <c r="D37" s="109">
        <v>974.03</v>
      </c>
      <c r="E37" s="24" t="s">
        <v>376</v>
      </c>
      <c r="F37" s="24" t="s">
        <v>359</v>
      </c>
      <c r="G37" s="24" t="s">
        <v>360</v>
      </c>
      <c r="H37" s="24" t="s">
        <v>377</v>
      </c>
      <c r="I37" s="24" t="s">
        <v>352</v>
      </c>
      <c r="J37" s="24" t="s">
        <v>353</v>
      </c>
      <c r="K37" s="24" t="s">
        <v>354</v>
      </c>
      <c r="L37" s="24" t="s">
        <v>355</v>
      </c>
      <c r="M37" s="24" t="s">
        <v>356</v>
      </c>
      <c r="N37" s="12"/>
    </row>
    <row r="38" spans="1:14" ht="22.9" customHeight="1">
      <c r="A38" s="104"/>
      <c r="B38" s="108"/>
      <c r="C38" s="108"/>
      <c r="D38" s="109"/>
      <c r="E38" s="24" t="s">
        <v>376</v>
      </c>
      <c r="F38" s="24" t="s">
        <v>349</v>
      </c>
      <c r="G38" s="24" t="s">
        <v>357</v>
      </c>
      <c r="H38" s="24" t="s">
        <v>365</v>
      </c>
      <c r="I38" s="24" t="s">
        <v>362</v>
      </c>
      <c r="J38" s="24" t="s">
        <v>366</v>
      </c>
      <c r="K38" s="24" t="s">
        <v>367</v>
      </c>
      <c r="L38" s="24" t="s">
        <v>355</v>
      </c>
      <c r="M38" s="24" t="s">
        <v>364</v>
      </c>
      <c r="N38" s="12"/>
    </row>
    <row r="39" spans="1:14" ht="22.9" customHeight="1">
      <c r="A39" s="104"/>
      <c r="B39" s="108"/>
      <c r="C39" s="108"/>
      <c r="D39" s="109"/>
      <c r="E39" s="24" t="s">
        <v>376</v>
      </c>
      <c r="F39" s="24" t="s">
        <v>349</v>
      </c>
      <c r="G39" s="24" t="s">
        <v>378</v>
      </c>
      <c r="H39" s="24" t="s">
        <v>379</v>
      </c>
      <c r="I39" s="24" t="s">
        <v>362</v>
      </c>
      <c r="J39" s="24" t="s">
        <v>363</v>
      </c>
      <c r="K39" s="24" t="s">
        <v>354</v>
      </c>
      <c r="L39" s="24" t="s">
        <v>355</v>
      </c>
      <c r="M39" s="24" t="s">
        <v>364</v>
      </c>
      <c r="N39" s="12"/>
    </row>
    <row r="40" spans="1:14" ht="22.9" customHeight="1">
      <c r="A40" s="104"/>
      <c r="B40" s="108"/>
      <c r="C40" s="108"/>
      <c r="D40" s="109"/>
      <c r="E40" s="24" t="s">
        <v>376</v>
      </c>
      <c r="F40" s="24" t="s">
        <v>359</v>
      </c>
      <c r="G40" s="24" t="s">
        <v>360</v>
      </c>
      <c r="H40" s="24" t="s">
        <v>380</v>
      </c>
      <c r="I40" s="24" t="s">
        <v>362</v>
      </c>
      <c r="J40" s="24" t="s">
        <v>353</v>
      </c>
      <c r="K40" s="24" t="s">
        <v>354</v>
      </c>
      <c r="L40" s="24" t="s">
        <v>355</v>
      </c>
      <c r="M40" s="24" t="s">
        <v>364</v>
      </c>
      <c r="N40" s="12"/>
    </row>
    <row r="41" spans="1:14" ht="22.9" customHeight="1">
      <c r="A41" s="104"/>
      <c r="B41" s="108" t="s">
        <v>381</v>
      </c>
      <c r="C41" s="108" t="s">
        <v>236</v>
      </c>
      <c r="D41" s="109">
        <v>45.8</v>
      </c>
      <c r="E41" s="24" t="s">
        <v>376</v>
      </c>
      <c r="F41" s="24" t="s">
        <v>359</v>
      </c>
      <c r="G41" s="24" t="s">
        <v>360</v>
      </c>
      <c r="H41" s="24" t="s">
        <v>380</v>
      </c>
      <c r="I41" s="24" t="s">
        <v>362</v>
      </c>
      <c r="J41" s="24" t="s">
        <v>353</v>
      </c>
      <c r="K41" s="24" t="s">
        <v>354</v>
      </c>
      <c r="L41" s="24" t="s">
        <v>355</v>
      </c>
      <c r="M41" s="24" t="s">
        <v>364</v>
      </c>
      <c r="N41" s="12"/>
    </row>
    <row r="42" spans="1:14" ht="22.9" customHeight="1">
      <c r="A42" s="104"/>
      <c r="B42" s="108"/>
      <c r="C42" s="108"/>
      <c r="D42" s="109"/>
      <c r="E42" s="24" t="s">
        <v>376</v>
      </c>
      <c r="F42" s="24" t="s">
        <v>349</v>
      </c>
      <c r="G42" s="24" t="s">
        <v>378</v>
      </c>
      <c r="H42" s="24" t="s">
        <v>379</v>
      </c>
      <c r="I42" s="24" t="s">
        <v>362</v>
      </c>
      <c r="J42" s="24" t="s">
        <v>363</v>
      </c>
      <c r="K42" s="24" t="s">
        <v>354</v>
      </c>
      <c r="L42" s="24" t="s">
        <v>355</v>
      </c>
      <c r="M42" s="24" t="s">
        <v>364</v>
      </c>
      <c r="N42" s="12"/>
    </row>
    <row r="43" spans="1:14" ht="22.9" customHeight="1">
      <c r="A43" s="104"/>
      <c r="B43" s="108"/>
      <c r="C43" s="108"/>
      <c r="D43" s="109"/>
      <c r="E43" s="24" t="s">
        <v>376</v>
      </c>
      <c r="F43" s="24" t="s">
        <v>349</v>
      </c>
      <c r="G43" s="24" t="s">
        <v>357</v>
      </c>
      <c r="H43" s="24" t="s">
        <v>365</v>
      </c>
      <c r="I43" s="24" t="s">
        <v>362</v>
      </c>
      <c r="J43" s="24" t="s">
        <v>366</v>
      </c>
      <c r="K43" s="24" t="s">
        <v>367</v>
      </c>
      <c r="L43" s="24" t="s">
        <v>355</v>
      </c>
      <c r="M43" s="24" t="s">
        <v>364</v>
      </c>
      <c r="N43" s="12"/>
    </row>
    <row r="44" spans="1:14" ht="22.9" customHeight="1">
      <c r="A44" s="104"/>
      <c r="B44" s="108"/>
      <c r="C44" s="108"/>
      <c r="D44" s="109"/>
      <c r="E44" s="24" t="s">
        <v>376</v>
      </c>
      <c r="F44" s="24" t="s">
        <v>359</v>
      </c>
      <c r="G44" s="24" t="s">
        <v>360</v>
      </c>
      <c r="H44" s="24" t="s">
        <v>377</v>
      </c>
      <c r="I44" s="24" t="s">
        <v>352</v>
      </c>
      <c r="J44" s="24" t="s">
        <v>353</v>
      </c>
      <c r="K44" s="24" t="s">
        <v>354</v>
      </c>
      <c r="L44" s="24" t="s">
        <v>355</v>
      </c>
      <c r="M44" s="24" t="s">
        <v>356</v>
      </c>
      <c r="N44" s="12"/>
    </row>
    <row r="45" spans="1:14" ht="22.9" customHeight="1">
      <c r="A45" s="104"/>
      <c r="B45" s="108" t="s">
        <v>382</v>
      </c>
      <c r="C45" s="108" t="s">
        <v>236</v>
      </c>
      <c r="D45" s="109">
        <v>261.08</v>
      </c>
      <c r="E45" s="24" t="s">
        <v>376</v>
      </c>
      <c r="F45" s="24" t="s">
        <v>359</v>
      </c>
      <c r="G45" s="24" t="s">
        <v>360</v>
      </c>
      <c r="H45" s="24" t="s">
        <v>380</v>
      </c>
      <c r="I45" s="24" t="s">
        <v>362</v>
      </c>
      <c r="J45" s="24" t="s">
        <v>353</v>
      </c>
      <c r="K45" s="24" t="s">
        <v>354</v>
      </c>
      <c r="L45" s="24" t="s">
        <v>355</v>
      </c>
      <c r="M45" s="24" t="s">
        <v>364</v>
      </c>
      <c r="N45" s="12"/>
    </row>
    <row r="46" spans="1:14" ht="22.9" customHeight="1">
      <c r="A46" s="104"/>
      <c r="B46" s="108"/>
      <c r="C46" s="108"/>
      <c r="D46" s="109"/>
      <c r="E46" s="24" t="s">
        <v>376</v>
      </c>
      <c r="F46" s="24" t="s">
        <v>359</v>
      </c>
      <c r="G46" s="24" t="s">
        <v>360</v>
      </c>
      <c r="H46" s="24" t="s">
        <v>377</v>
      </c>
      <c r="I46" s="24" t="s">
        <v>352</v>
      </c>
      <c r="J46" s="24" t="s">
        <v>353</v>
      </c>
      <c r="K46" s="24" t="s">
        <v>354</v>
      </c>
      <c r="L46" s="24" t="s">
        <v>355</v>
      </c>
      <c r="M46" s="24" t="s">
        <v>356</v>
      </c>
      <c r="N46" s="12"/>
    </row>
    <row r="47" spans="1:14" ht="22.9" customHeight="1">
      <c r="A47" s="104"/>
      <c r="B47" s="108"/>
      <c r="C47" s="108"/>
      <c r="D47" s="109"/>
      <c r="E47" s="24" t="s">
        <v>376</v>
      </c>
      <c r="F47" s="24" t="s">
        <v>349</v>
      </c>
      <c r="G47" s="24" t="s">
        <v>378</v>
      </c>
      <c r="H47" s="24" t="s">
        <v>379</v>
      </c>
      <c r="I47" s="24" t="s">
        <v>362</v>
      </c>
      <c r="J47" s="24" t="s">
        <v>363</v>
      </c>
      <c r="K47" s="24" t="s">
        <v>354</v>
      </c>
      <c r="L47" s="24" t="s">
        <v>355</v>
      </c>
      <c r="M47" s="24" t="s">
        <v>364</v>
      </c>
      <c r="N47" s="12"/>
    </row>
    <row r="48" spans="1:14" ht="22.9" customHeight="1">
      <c r="A48" s="104"/>
      <c r="B48" s="108"/>
      <c r="C48" s="108"/>
      <c r="D48" s="109"/>
      <c r="E48" s="24" t="s">
        <v>376</v>
      </c>
      <c r="F48" s="24" t="s">
        <v>349</v>
      </c>
      <c r="G48" s="24" t="s">
        <v>357</v>
      </c>
      <c r="H48" s="24" t="s">
        <v>365</v>
      </c>
      <c r="I48" s="24" t="s">
        <v>362</v>
      </c>
      <c r="J48" s="24" t="s">
        <v>366</v>
      </c>
      <c r="K48" s="24" t="s">
        <v>367</v>
      </c>
      <c r="L48" s="24" t="s">
        <v>355</v>
      </c>
      <c r="M48" s="24" t="s">
        <v>364</v>
      </c>
      <c r="N48" s="12"/>
    </row>
    <row r="49" spans="1:14" ht="22.9" customHeight="1">
      <c r="A49" s="104"/>
      <c r="B49" s="108" t="s">
        <v>383</v>
      </c>
      <c r="C49" s="108" t="s">
        <v>236</v>
      </c>
      <c r="D49" s="109">
        <v>126.32</v>
      </c>
      <c r="E49" s="24" t="s">
        <v>376</v>
      </c>
      <c r="F49" s="24" t="s">
        <v>349</v>
      </c>
      <c r="G49" s="24" t="s">
        <v>378</v>
      </c>
      <c r="H49" s="24" t="s">
        <v>379</v>
      </c>
      <c r="I49" s="24" t="s">
        <v>362</v>
      </c>
      <c r="J49" s="24" t="s">
        <v>363</v>
      </c>
      <c r="K49" s="24" t="s">
        <v>354</v>
      </c>
      <c r="L49" s="24" t="s">
        <v>355</v>
      </c>
      <c r="M49" s="24" t="s">
        <v>364</v>
      </c>
      <c r="N49" s="12"/>
    </row>
    <row r="50" spans="1:14" ht="22.9" customHeight="1">
      <c r="A50" s="104"/>
      <c r="B50" s="108"/>
      <c r="C50" s="108"/>
      <c r="D50" s="109"/>
      <c r="E50" s="24" t="s">
        <v>376</v>
      </c>
      <c r="F50" s="24" t="s">
        <v>359</v>
      </c>
      <c r="G50" s="24" t="s">
        <v>360</v>
      </c>
      <c r="H50" s="24" t="s">
        <v>380</v>
      </c>
      <c r="I50" s="24" t="s">
        <v>362</v>
      </c>
      <c r="J50" s="24" t="s">
        <v>353</v>
      </c>
      <c r="K50" s="24" t="s">
        <v>354</v>
      </c>
      <c r="L50" s="24" t="s">
        <v>355</v>
      </c>
      <c r="M50" s="24" t="s">
        <v>364</v>
      </c>
      <c r="N50" s="12"/>
    </row>
    <row r="51" spans="1:14" ht="22.9" customHeight="1">
      <c r="A51" s="104"/>
      <c r="B51" s="108"/>
      <c r="C51" s="108"/>
      <c r="D51" s="109"/>
      <c r="E51" s="24" t="s">
        <v>376</v>
      </c>
      <c r="F51" s="24" t="s">
        <v>349</v>
      </c>
      <c r="G51" s="24" t="s">
        <v>357</v>
      </c>
      <c r="H51" s="24" t="s">
        <v>365</v>
      </c>
      <c r="I51" s="24" t="s">
        <v>362</v>
      </c>
      <c r="J51" s="24" t="s">
        <v>366</v>
      </c>
      <c r="K51" s="24" t="s">
        <v>367</v>
      </c>
      <c r="L51" s="24" t="s">
        <v>355</v>
      </c>
      <c r="M51" s="24" t="s">
        <v>364</v>
      </c>
      <c r="N51" s="12"/>
    </row>
    <row r="52" spans="1:14" ht="22.9" customHeight="1">
      <c r="A52" s="104"/>
      <c r="B52" s="108"/>
      <c r="C52" s="108"/>
      <c r="D52" s="109"/>
      <c r="E52" s="24" t="s">
        <v>376</v>
      </c>
      <c r="F52" s="24" t="s">
        <v>359</v>
      </c>
      <c r="G52" s="24" t="s">
        <v>360</v>
      </c>
      <c r="H52" s="24" t="s">
        <v>377</v>
      </c>
      <c r="I52" s="24" t="s">
        <v>352</v>
      </c>
      <c r="J52" s="24" t="s">
        <v>353</v>
      </c>
      <c r="K52" s="24" t="s">
        <v>354</v>
      </c>
      <c r="L52" s="24" t="s">
        <v>355</v>
      </c>
      <c r="M52" s="24" t="s">
        <v>356</v>
      </c>
      <c r="N52" s="12"/>
    </row>
    <row r="53" spans="1:14" ht="22.9" customHeight="1">
      <c r="A53" s="104"/>
      <c r="B53" s="108" t="s">
        <v>384</v>
      </c>
      <c r="C53" s="108" t="s">
        <v>236</v>
      </c>
      <c r="D53" s="109">
        <v>5.94</v>
      </c>
      <c r="E53" s="24" t="s">
        <v>376</v>
      </c>
      <c r="F53" s="24" t="s">
        <v>349</v>
      </c>
      <c r="G53" s="24" t="s">
        <v>357</v>
      </c>
      <c r="H53" s="24" t="s">
        <v>365</v>
      </c>
      <c r="I53" s="24" t="s">
        <v>362</v>
      </c>
      <c r="J53" s="24" t="s">
        <v>366</v>
      </c>
      <c r="K53" s="24" t="s">
        <v>367</v>
      </c>
      <c r="L53" s="24" t="s">
        <v>355</v>
      </c>
      <c r="M53" s="24" t="s">
        <v>364</v>
      </c>
      <c r="N53" s="12"/>
    </row>
    <row r="54" spans="1:14" ht="22.9" customHeight="1">
      <c r="A54" s="104"/>
      <c r="B54" s="108"/>
      <c r="C54" s="108"/>
      <c r="D54" s="109"/>
      <c r="E54" s="24" t="s">
        <v>376</v>
      </c>
      <c r="F54" s="24" t="s">
        <v>349</v>
      </c>
      <c r="G54" s="24" t="s">
        <v>378</v>
      </c>
      <c r="H54" s="24" t="s">
        <v>379</v>
      </c>
      <c r="I54" s="24" t="s">
        <v>362</v>
      </c>
      <c r="J54" s="24" t="s">
        <v>363</v>
      </c>
      <c r="K54" s="24" t="s">
        <v>354</v>
      </c>
      <c r="L54" s="24" t="s">
        <v>355</v>
      </c>
      <c r="M54" s="24" t="s">
        <v>364</v>
      </c>
      <c r="N54" s="12"/>
    </row>
    <row r="55" spans="1:14" ht="22.9" customHeight="1">
      <c r="A55" s="104"/>
      <c r="B55" s="108"/>
      <c r="C55" s="108"/>
      <c r="D55" s="109"/>
      <c r="E55" s="24" t="s">
        <v>376</v>
      </c>
      <c r="F55" s="24" t="s">
        <v>359</v>
      </c>
      <c r="G55" s="24" t="s">
        <v>360</v>
      </c>
      <c r="H55" s="24" t="s">
        <v>380</v>
      </c>
      <c r="I55" s="24" t="s">
        <v>362</v>
      </c>
      <c r="J55" s="24" t="s">
        <v>353</v>
      </c>
      <c r="K55" s="24" t="s">
        <v>354</v>
      </c>
      <c r="L55" s="24" t="s">
        <v>355</v>
      </c>
      <c r="M55" s="24" t="s">
        <v>364</v>
      </c>
      <c r="N55" s="12"/>
    </row>
    <row r="56" spans="1:14" ht="22.9" customHeight="1">
      <c r="A56" s="104"/>
      <c r="B56" s="108"/>
      <c r="C56" s="108"/>
      <c r="D56" s="109"/>
      <c r="E56" s="24" t="s">
        <v>376</v>
      </c>
      <c r="F56" s="24" t="s">
        <v>359</v>
      </c>
      <c r="G56" s="24" t="s">
        <v>360</v>
      </c>
      <c r="H56" s="24" t="s">
        <v>377</v>
      </c>
      <c r="I56" s="24" t="s">
        <v>352</v>
      </c>
      <c r="J56" s="24" t="s">
        <v>353</v>
      </c>
      <c r="K56" s="24" t="s">
        <v>354</v>
      </c>
      <c r="L56" s="24" t="s">
        <v>355</v>
      </c>
      <c r="M56" s="24" t="s">
        <v>356</v>
      </c>
      <c r="N56" s="12"/>
    </row>
    <row r="57" spans="1:14" ht="22.9" customHeight="1">
      <c r="A57" s="104"/>
      <c r="B57" s="108" t="s">
        <v>385</v>
      </c>
      <c r="C57" s="108" t="s">
        <v>236</v>
      </c>
      <c r="D57" s="109">
        <v>5.32</v>
      </c>
      <c r="E57" s="24" t="s">
        <v>376</v>
      </c>
      <c r="F57" s="24" t="s">
        <v>359</v>
      </c>
      <c r="G57" s="24" t="s">
        <v>360</v>
      </c>
      <c r="H57" s="24" t="s">
        <v>377</v>
      </c>
      <c r="I57" s="24" t="s">
        <v>352</v>
      </c>
      <c r="J57" s="24" t="s">
        <v>353</v>
      </c>
      <c r="K57" s="24" t="s">
        <v>354</v>
      </c>
      <c r="L57" s="24" t="s">
        <v>355</v>
      </c>
      <c r="M57" s="24" t="s">
        <v>356</v>
      </c>
      <c r="N57" s="12"/>
    </row>
    <row r="58" spans="1:14" ht="22.9" customHeight="1">
      <c r="A58" s="104"/>
      <c r="B58" s="108"/>
      <c r="C58" s="108"/>
      <c r="D58" s="109"/>
      <c r="E58" s="24" t="s">
        <v>376</v>
      </c>
      <c r="F58" s="24" t="s">
        <v>359</v>
      </c>
      <c r="G58" s="24" t="s">
        <v>360</v>
      </c>
      <c r="H58" s="24" t="s">
        <v>380</v>
      </c>
      <c r="I58" s="24" t="s">
        <v>362</v>
      </c>
      <c r="J58" s="24" t="s">
        <v>353</v>
      </c>
      <c r="K58" s="24" t="s">
        <v>354</v>
      </c>
      <c r="L58" s="24" t="s">
        <v>355</v>
      </c>
      <c r="M58" s="24" t="s">
        <v>364</v>
      </c>
      <c r="N58" s="12"/>
    </row>
    <row r="59" spans="1:14" ht="22.9" customHeight="1">
      <c r="A59" s="104"/>
      <c r="B59" s="108"/>
      <c r="C59" s="108"/>
      <c r="D59" s="109"/>
      <c r="E59" s="24" t="s">
        <v>376</v>
      </c>
      <c r="F59" s="24" t="s">
        <v>349</v>
      </c>
      <c r="G59" s="24" t="s">
        <v>357</v>
      </c>
      <c r="H59" s="24" t="s">
        <v>365</v>
      </c>
      <c r="I59" s="24" t="s">
        <v>362</v>
      </c>
      <c r="J59" s="24" t="s">
        <v>366</v>
      </c>
      <c r="K59" s="24" t="s">
        <v>367</v>
      </c>
      <c r="L59" s="24" t="s">
        <v>355</v>
      </c>
      <c r="M59" s="24" t="s">
        <v>364</v>
      </c>
      <c r="N59" s="12"/>
    </row>
    <row r="60" spans="1:14" ht="22.9" customHeight="1">
      <c r="A60" s="104"/>
      <c r="B60" s="108"/>
      <c r="C60" s="108"/>
      <c r="D60" s="109"/>
      <c r="E60" s="24" t="s">
        <v>376</v>
      </c>
      <c r="F60" s="24" t="s">
        <v>349</v>
      </c>
      <c r="G60" s="24" t="s">
        <v>378</v>
      </c>
      <c r="H60" s="24" t="s">
        <v>379</v>
      </c>
      <c r="I60" s="24" t="s">
        <v>362</v>
      </c>
      <c r="J60" s="24" t="s">
        <v>363</v>
      </c>
      <c r="K60" s="24" t="s">
        <v>354</v>
      </c>
      <c r="L60" s="24" t="s">
        <v>355</v>
      </c>
      <c r="M60" s="24" t="s">
        <v>364</v>
      </c>
      <c r="N60" s="12"/>
    </row>
    <row r="61" spans="1:14" ht="22.9" customHeight="1">
      <c r="A61" s="104"/>
      <c r="B61" s="108" t="s">
        <v>386</v>
      </c>
      <c r="C61" s="108" t="s">
        <v>236</v>
      </c>
      <c r="D61" s="109">
        <v>0.02</v>
      </c>
      <c r="E61" s="24" t="s">
        <v>348</v>
      </c>
      <c r="F61" s="24" t="s">
        <v>349</v>
      </c>
      <c r="G61" s="24" t="s">
        <v>357</v>
      </c>
      <c r="H61" s="24" t="s">
        <v>358</v>
      </c>
      <c r="I61" s="24" t="s">
        <v>352</v>
      </c>
      <c r="J61" s="24" t="s">
        <v>353</v>
      </c>
      <c r="K61" s="24" t="s">
        <v>354</v>
      </c>
      <c r="L61" s="24" t="s">
        <v>355</v>
      </c>
      <c r="M61" s="24" t="s">
        <v>356</v>
      </c>
      <c r="N61" s="12"/>
    </row>
    <row r="62" spans="1:14" ht="22.9" customHeight="1">
      <c r="A62" s="104"/>
      <c r="B62" s="108"/>
      <c r="C62" s="108"/>
      <c r="D62" s="109"/>
      <c r="E62" s="24" t="s">
        <v>348</v>
      </c>
      <c r="F62" s="24" t="s">
        <v>359</v>
      </c>
      <c r="G62" s="24" t="s">
        <v>360</v>
      </c>
      <c r="H62" s="24" t="s">
        <v>361</v>
      </c>
      <c r="I62" s="24" t="s">
        <v>362</v>
      </c>
      <c r="J62" s="24" t="s">
        <v>363</v>
      </c>
      <c r="K62" s="24" t="s">
        <v>354</v>
      </c>
      <c r="L62" s="24" t="s">
        <v>355</v>
      </c>
      <c r="M62" s="24" t="s">
        <v>364</v>
      </c>
      <c r="N62" s="12"/>
    </row>
    <row r="63" spans="1:14" ht="22.9" customHeight="1">
      <c r="A63" s="104"/>
      <c r="B63" s="108"/>
      <c r="C63" s="108"/>
      <c r="D63" s="109"/>
      <c r="E63" s="24" t="s">
        <v>348</v>
      </c>
      <c r="F63" s="24" t="s">
        <v>349</v>
      </c>
      <c r="G63" s="24" t="s">
        <v>350</v>
      </c>
      <c r="H63" s="24" t="s">
        <v>351</v>
      </c>
      <c r="I63" s="24" t="s">
        <v>352</v>
      </c>
      <c r="J63" s="24" t="s">
        <v>353</v>
      </c>
      <c r="K63" s="24" t="s">
        <v>354</v>
      </c>
      <c r="L63" s="24" t="s">
        <v>355</v>
      </c>
      <c r="M63" s="24" t="s">
        <v>356</v>
      </c>
      <c r="N63" s="12"/>
    </row>
    <row r="64" spans="1:14" ht="22.9" customHeight="1">
      <c r="A64" s="104"/>
      <c r="B64" s="108"/>
      <c r="C64" s="108"/>
      <c r="D64" s="109"/>
      <c r="E64" s="24" t="s">
        <v>348</v>
      </c>
      <c r="F64" s="24" t="s">
        <v>349</v>
      </c>
      <c r="G64" s="24" t="s">
        <v>357</v>
      </c>
      <c r="H64" s="24" t="s">
        <v>365</v>
      </c>
      <c r="I64" s="24" t="s">
        <v>362</v>
      </c>
      <c r="J64" s="24" t="s">
        <v>366</v>
      </c>
      <c r="K64" s="24" t="s">
        <v>367</v>
      </c>
      <c r="L64" s="24" t="s">
        <v>355</v>
      </c>
      <c r="M64" s="24" t="s">
        <v>364</v>
      </c>
      <c r="N64" s="12"/>
    </row>
    <row r="65" spans="1:14" ht="22.9" customHeight="1">
      <c r="A65" s="104"/>
      <c r="B65" s="108" t="s">
        <v>387</v>
      </c>
      <c r="C65" s="108" t="s">
        <v>236</v>
      </c>
      <c r="D65" s="109">
        <v>0.67</v>
      </c>
      <c r="E65" s="24" t="s">
        <v>348</v>
      </c>
      <c r="F65" s="24" t="s">
        <v>349</v>
      </c>
      <c r="G65" s="24" t="s">
        <v>350</v>
      </c>
      <c r="H65" s="24" t="s">
        <v>351</v>
      </c>
      <c r="I65" s="24" t="s">
        <v>352</v>
      </c>
      <c r="J65" s="24" t="s">
        <v>353</v>
      </c>
      <c r="K65" s="24" t="s">
        <v>354</v>
      </c>
      <c r="L65" s="24" t="s">
        <v>355</v>
      </c>
      <c r="M65" s="24" t="s">
        <v>356</v>
      </c>
      <c r="N65" s="12"/>
    </row>
    <row r="66" spans="1:14" ht="22.9" customHeight="1">
      <c r="A66" s="104"/>
      <c r="B66" s="108"/>
      <c r="C66" s="108"/>
      <c r="D66" s="109"/>
      <c r="E66" s="24" t="s">
        <v>348</v>
      </c>
      <c r="F66" s="24" t="s">
        <v>359</v>
      </c>
      <c r="G66" s="24" t="s">
        <v>360</v>
      </c>
      <c r="H66" s="24" t="s">
        <v>361</v>
      </c>
      <c r="I66" s="24" t="s">
        <v>362</v>
      </c>
      <c r="J66" s="24" t="s">
        <v>363</v>
      </c>
      <c r="K66" s="24" t="s">
        <v>354</v>
      </c>
      <c r="L66" s="24" t="s">
        <v>355</v>
      </c>
      <c r="M66" s="24" t="s">
        <v>364</v>
      </c>
      <c r="N66" s="12"/>
    </row>
    <row r="67" spans="1:14" ht="22.9" customHeight="1">
      <c r="A67" s="104"/>
      <c r="B67" s="108"/>
      <c r="C67" s="108"/>
      <c r="D67" s="109"/>
      <c r="E67" s="24" t="s">
        <v>348</v>
      </c>
      <c r="F67" s="24" t="s">
        <v>349</v>
      </c>
      <c r="G67" s="24" t="s">
        <v>357</v>
      </c>
      <c r="H67" s="24" t="s">
        <v>365</v>
      </c>
      <c r="I67" s="24" t="s">
        <v>362</v>
      </c>
      <c r="J67" s="24" t="s">
        <v>366</v>
      </c>
      <c r="K67" s="24" t="s">
        <v>367</v>
      </c>
      <c r="L67" s="24" t="s">
        <v>355</v>
      </c>
      <c r="M67" s="24" t="s">
        <v>364</v>
      </c>
      <c r="N67" s="12"/>
    </row>
    <row r="68" spans="1:14" ht="22.9" customHeight="1">
      <c r="A68" s="104"/>
      <c r="B68" s="108"/>
      <c r="C68" s="108"/>
      <c r="D68" s="109"/>
      <c r="E68" s="24" t="s">
        <v>348</v>
      </c>
      <c r="F68" s="24" t="s">
        <v>349</v>
      </c>
      <c r="G68" s="24" t="s">
        <v>357</v>
      </c>
      <c r="H68" s="24" t="s">
        <v>358</v>
      </c>
      <c r="I68" s="24" t="s">
        <v>352</v>
      </c>
      <c r="J68" s="24" t="s">
        <v>353</v>
      </c>
      <c r="K68" s="24" t="s">
        <v>354</v>
      </c>
      <c r="L68" s="24" t="s">
        <v>355</v>
      </c>
      <c r="M68" s="24" t="s">
        <v>356</v>
      </c>
      <c r="N68" s="12"/>
    </row>
    <row r="69" spans="1:14" ht="22.9" customHeight="1">
      <c r="A69" s="104"/>
      <c r="B69" s="108" t="s">
        <v>388</v>
      </c>
      <c r="C69" s="108" t="s">
        <v>236</v>
      </c>
      <c r="D69" s="109">
        <v>2.83</v>
      </c>
      <c r="E69" s="24" t="s">
        <v>348</v>
      </c>
      <c r="F69" s="24" t="s">
        <v>349</v>
      </c>
      <c r="G69" s="24" t="s">
        <v>357</v>
      </c>
      <c r="H69" s="24" t="s">
        <v>358</v>
      </c>
      <c r="I69" s="24" t="s">
        <v>352</v>
      </c>
      <c r="J69" s="24" t="s">
        <v>353</v>
      </c>
      <c r="K69" s="24" t="s">
        <v>354</v>
      </c>
      <c r="L69" s="24" t="s">
        <v>355</v>
      </c>
      <c r="M69" s="24" t="s">
        <v>356</v>
      </c>
      <c r="N69" s="12"/>
    </row>
    <row r="70" spans="1:14" ht="22.9" customHeight="1">
      <c r="A70" s="104"/>
      <c r="B70" s="108"/>
      <c r="C70" s="108"/>
      <c r="D70" s="109"/>
      <c r="E70" s="24" t="s">
        <v>348</v>
      </c>
      <c r="F70" s="24" t="s">
        <v>349</v>
      </c>
      <c r="G70" s="24" t="s">
        <v>350</v>
      </c>
      <c r="H70" s="24" t="s">
        <v>351</v>
      </c>
      <c r="I70" s="24" t="s">
        <v>352</v>
      </c>
      <c r="J70" s="24" t="s">
        <v>353</v>
      </c>
      <c r="K70" s="24" t="s">
        <v>354</v>
      </c>
      <c r="L70" s="24" t="s">
        <v>355</v>
      </c>
      <c r="M70" s="24" t="s">
        <v>356</v>
      </c>
      <c r="N70" s="12"/>
    </row>
    <row r="71" spans="1:14" ht="22.9" customHeight="1">
      <c r="A71" s="104"/>
      <c r="B71" s="108"/>
      <c r="C71" s="108"/>
      <c r="D71" s="109"/>
      <c r="E71" s="24" t="s">
        <v>348</v>
      </c>
      <c r="F71" s="24" t="s">
        <v>349</v>
      </c>
      <c r="G71" s="24" t="s">
        <v>357</v>
      </c>
      <c r="H71" s="24" t="s">
        <v>365</v>
      </c>
      <c r="I71" s="24" t="s">
        <v>362</v>
      </c>
      <c r="J71" s="24" t="s">
        <v>366</v>
      </c>
      <c r="K71" s="24" t="s">
        <v>367</v>
      </c>
      <c r="L71" s="24" t="s">
        <v>355</v>
      </c>
      <c r="M71" s="24" t="s">
        <v>364</v>
      </c>
      <c r="N71" s="12"/>
    </row>
    <row r="72" spans="1:14" ht="22.9" customHeight="1">
      <c r="A72" s="104"/>
      <c r="B72" s="108"/>
      <c r="C72" s="108"/>
      <c r="D72" s="109"/>
      <c r="E72" s="24" t="s">
        <v>348</v>
      </c>
      <c r="F72" s="24" t="s">
        <v>359</v>
      </c>
      <c r="G72" s="24" t="s">
        <v>360</v>
      </c>
      <c r="H72" s="24" t="s">
        <v>361</v>
      </c>
      <c r="I72" s="24" t="s">
        <v>362</v>
      </c>
      <c r="J72" s="24" t="s">
        <v>363</v>
      </c>
      <c r="K72" s="24" t="s">
        <v>354</v>
      </c>
      <c r="L72" s="24" t="s">
        <v>355</v>
      </c>
      <c r="M72" s="24" t="s">
        <v>364</v>
      </c>
      <c r="N72" s="12"/>
    </row>
    <row r="73" spans="1:14" ht="22.9" customHeight="1">
      <c r="A73" s="104"/>
      <c r="B73" s="108" t="s">
        <v>325</v>
      </c>
      <c r="C73" s="108" t="s">
        <v>236</v>
      </c>
      <c r="D73" s="109">
        <v>359.67</v>
      </c>
      <c r="E73" s="24" t="s">
        <v>436</v>
      </c>
      <c r="F73" s="24" t="s">
        <v>349</v>
      </c>
      <c r="G73" s="24" t="s">
        <v>378</v>
      </c>
      <c r="H73" s="24" t="s">
        <v>411</v>
      </c>
      <c r="I73" s="24" t="s">
        <v>389</v>
      </c>
      <c r="J73" s="24" t="s">
        <v>395</v>
      </c>
      <c r="K73" s="24" t="s">
        <v>354</v>
      </c>
      <c r="L73" s="24" t="s">
        <v>366</v>
      </c>
      <c r="M73" s="24" t="s">
        <v>356</v>
      </c>
      <c r="N73" s="12"/>
    </row>
    <row r="74" spans="1:14" ht="22.9" customHeight="1">
      <c r="A74" s="104"/>
      <c r="B74" s="108"/>
      <c r="C74" s="108"/>
      <c r="D74" s="109"/>
      <c r="E74" s="24" t="s">
        <v>436</v>
      </c>
      <c r="F74" s="24" t="s">
        <v>396</v>
      </c>
      <c r="G74" s="24" t="s">
        <v>397</v>
      </c>
      <c r="H74" s="24" t="s">
        <v>424</v>
      </c>
      <c r="I74" s="24" t="s">
        <v>389</v>
      </c>
      <c r="J74" s="24" t="s">
        <v>395</v>
      </c>
      <c r="K74" s="24" t="s">
        <v>354</v>
      </c>
      <c r="L74" s="24" t="s">
        <v>363</v>
      </c>
      <c r="M74" s="24" t="s">
        <v>356</v>
      </c>
      <c r="N74" s="12"/>
    </row>
    <row r="75" spans="1:14" ht="22.9" customHeight="1">
      <c r="A75" s="104"/>
      <c r="B75" s="108"/>
      <c r="C75" s="108"/>
      <c r="D75" s="109"/>
      <c r="E75" s="24" t="s">
        <v>436</v>
      </c>
      <c r="F75" s="24" t="s">
        <v>349</v>
      </c>
      <c r="G75" s="24" t="s">
        <v>391</v>
      </c>
      <c r="H75" s="24" t="s">
        <v>415</v>
      </c>
      <c r="I75" s="24" t="s">
        <v>362</v>
      </c>
      <c r="J75" s="24" t="s">
        <v>437</v>
      </c>
      <c r="K75" s="24" t="s">
        <v>393</v>
      </c>
      <c r="L75" s="24" t="s">
        <v>366</v>
      </c>
      <c r="M75" s="24" t="s">
        <v>364</v>
      </c>
      <c r="N75" s="12"/>
    </row>
    <row r="76" spans="1:14" ht="22.9" customHeight="1">
      <c r="A76" s="104"/>
      <c r="B76" s="108"/>
      <c r="C76" s="108"/>
      <c r="D76" s="109"/>
      <c r="E76" s="24" t="s">
        <v>436</v>
      </c>
      <c r="F76" s="24" t="s">
        <v>349</v>
      </c>
      <c r="G76" s="24" t="s">
        <v>357</v>
      </c>
      <c r="H76" s="24" t="s">
        <v>410</v>
      </c>
      <c r="I76" s="24" t="s">
        <v>389</v>
      </c>
      <c r="J76" s="24" t="s">
        <v>390</v>
      </c>
      <c r="K76" s="24" t="s">
        <v>354</v>
      </c>
      <c r="L76" s="24" t="s">
        <v>366</v>
      </c>
      <c r="M76" s="24" t="s">
        <v>356</v>
      </c>
      <c r="N76" s="12"/>
    </row>
    <row r="77" spans="1:14" ht="22.9" customHeight="1">
      <c r="A77" s="104"/>
      <c r="B77" s="108"/>
      <c r="C77" s="108"/>
      <c r="D77" s="109"/>
      <c r="E77" s="24" t="s">
        <v>436</v>
      </c>
      <c r="F77" s="24" t="s">
        <v>359</v>
      </c>
      <c r="G77" s="24" t="s">
        <v>403</v>
      </c>
      <c r="H77" s="24" t="s">
        <v>438</v>
      </c>
      <c r="I77" s="24" t="s">
        <v>401</v>
      </c>
      <c r="J77" s="24" t="s">
        <v>402</v>
      </c>
      <c r="K77" s="24"/>
      <c r="L77" s="24" t="s">
        <v>392</v>
      </c>
      <c r="M77" s="24" t="s">
        <v>356</v>
      </c>
      <c r="N77" s="12"/>
    </row>
    <row r="78" spans="1:14" ht="22.9" customHeight="1">
      <c r="A78" s="104"/>
      <c r="B78" s="108"/>
      <c r="C78" s="108"/>
      <c r="D78" s="109"/>
      <c r="E78" s="24" t="s">
        <v>436</v>
      </c>
      <c r="F78" s="24" t="s">
        <v>349</v>
      </c>
      <c r="G78" s="24" t="s">
        <v>350</v>
      </c>
      <c r="H78" s="24" t="s">
        <v>420</v>
      </c>
      <c r="I78" s="24" t="s">
        <v>362</v>
      </c>
      <c r="J78" s="24" t="s">
        <v>417</v>
      </c>
      <c r="K78" s="24" t="s">
        <v>398</v>
      </c>
      <c r="L78" s="24" t="s">
        <v>366</v>
      </c>
      <c r="M78" s="24" t="s">
        <v>364</v>
      </c>
      <c r="N78" s="12"/>
    </row>
    <row r="79" spans="1:14" ht="22.9" customHeight="1">
      <c r="A79" s="104"/>
      <c r="B79" s="108"/>
      <c r="C79" s="108"/>
      <c r="D79" s="109"/>
      <c r="E79" s="24" t="s">
        <v>436</v>
      </c>
      <c r="F79" s="24" t="s">
        <v>396</v>
      </c>
      <c r="G79" s="24" t="s">
        <v>397</v>
      </c>
      <c r="H79" s="24" t="s">
        <v>439</v>
      </c>
      <c r="I79" s="24" t="s">
        <v>389</v>
      </c>
      <c r="J79" s="24" t="s">
        <v>395</v>
      </c>
      <c r="K79" s="24" t="s">
        <v>354</v>
      </c>
      <c r="L79" s="24" t="s">
        <v>363</v>
      </c>
      <c r="M79" s="24" t="s">
        <v>356</v>
      </c>
      <c r="N79" s="12"/>
    </row>
    <row r="80" spans="1:14" ht="22.9" customHeight="1">
      <c r="A80" s="104"/>
      <c r="B80" s="108"/>
      <c r="C80" s="108"/>
      <c r="D80" s="109"/>
      <c r="E80" s="24" t="s">
        <v>436</v>
      </c>
      <c r="F80" s="24" t="s">
        <v>349</v>
      </c>
      <c r="G80" s="24" t="s">
        <v>357</v>
      </c>
      <c r="H80" s="24" t="s">
        <v>414</v>
      </c>
      <c r="I80" s="24" t="s">
        <v>389</v>
      </c>
      <c r="J80" s="24" t="s">
        <v>440</v>
      </c>
      <c r="K80" s="24" t="s">
        <v>419</v>
      </c>
      <c r="L80" s="24" t="s">
        <v>366</v>
      </c>
      <c r="M80" s="24" t="s">
        <v>356</v>
      </c>
      <c r="N80" s="12"/>
    </row>
    <row r="81" spans="1:14" ht="22.9" customHeight="1">
      <c r="A81" s="104"/>
      <c r="B81" s="108"/>
      <c r="C81" s="108"/>
      <c r="D81" s="109"/>
      <c r="E81" s="24" t="s">
        <v>436</v>
      </c>
      <c r="F81" s="24" t="s">
        <v>359</v>
      </c>
      <c r="G81" s="24" t="s">
        <v>399</v>
      </c>
      <c r="H81" s="24" t="s">
        <v>409</v>
      </c>
      <c r="I81" s="24" t="s">
        <v>389</v>
      </c>
      <c r="J81" s="24" t="s">
        <v>363</v>
      </c>
      <c r="K81" s="24" t="s">
        <v>408</v>
      </c>
      <c r="L81" s="24" t="s">
        <v>366</v>
      </c>
      <c r="M81" s="24" t="s">
        <v>356</v>
      </c>
      <c r="N81" s="12"/>
    </row>
    <row r="82" spans="1:14" ht="22.9" customHeight="1">
      <c r="A82" s="104"/>
      <c r="B82" s="108" t="s">
        <v>326</v>
      </c>
      <c r="C82" s="108" t="s">
        <v>236</v>
      </c>
      <c r="D82" s="109">
        <v>470</v>
      </c>
      <c r="E82" s="24" t="s">
        <v>445</v>
      </c>
      <c r="F82" s="24" t="s">
        <v>349</v>
      </c>
      <c r="G82" s="24" t="s">
        <v>357</v>
      </c>
      <c r="H82" s="24" t="s">
        <v>446</v>
      </c>
      <c r="I82" s="24" t="s">
        <v>389</v>
      </c>
      <c r="J82" s="24" t="s">
        <v>447</v>
      </c>
      <c r="K82" s="24" t="s">
        <v>354</v>
      </c>
      <c r="L82" s="24" t="s">
        <v>366</v>
      </c>
      <c r="M82" s="24" t="s">
        <v>356</v>
      </c>
      <c r="N82" s="12"/>
    </row>
    <row r="83" spans="1:14" ht="22.9" customHeight="1">
      <c r="A83" s="104"/>
      <c r="B83" s="108"/>
      <c r="C83" s="108"/>
      <c r="D83" s="109"/>
      <c r="E83" s="24" t="s">
        <v>445</v>
      </c>
      <c r="F83" s="24" t="s">
        <v>349</v>
      </c>
      <c r="G83" s="24" t="s">
        <v>350</v>
      </c>
      <c r="H83" s="24" t="s">
        <v>448</v>
      </c>
      <c r="I83" s="24" t="s">
        <v>389</v>
      </c>
      <c r="J83" s="24" t="s">
        <v>407</v>
      </c>
      <c r="K83" s="24" t="s">
        <v>408</v>
      </c>
      <c r="L83" s="24" t="s">
        <v>392</v>
      </c>
      <c r="M83" s="24" t="s">
        <v>356</v>
      </c>
      <c r="N83" s="12"/>
    </row>
    <row r="84" spans="1:14" ht="22.9" customHeight="1">
      <c r="A84" s="104"/>
      <c r="B84" s="108"/>
      <c r="C84" s="108"/>
      <c r="D84" s="109"/>
      <c r="E84" s="24" t="s">
        <v>445</v>
      </c>
      <c r="F84" s="24" t="s">
        <v>349</v>
      </c>
      <c r="G84" s="24" t="s">
        <v>391</v>
      </c>
      <c r="H84" s="24" t="s">
        <v>423</v>
      </c>
      <c r="I84" s="24" t="s">
        <v>362</v>
      </c>
      <c r="J84" s="24" t="s">
        <v>449</v>
      </c>
      <c r="K84" s="24" t="s">
        <v>393</v>
      </c>
      <c r="L84" s="24" t="s">
        <v>366</v>
      </c>
      <c r="M84" s="24" t="s">
        <v>364</v>
      </c>
      <c r="N84" s="12"/>
    </row>
    <row r="85" spans="1:14" ht="22.9" customHeight="1">
      <c r="A85" s="104"/>
      <c r="B85" s="108"/>
      <c r="C85" s="108"/>
      <c r="D85" s="109"/>
      <c r="E85" s="24" t="s">
        <v>445</v>
      </c>
      <c r="F85" s="24" t="s">
        <v>359</v>
      </c>
      <c r="G85" s="24" t="s">
        <v>399</v>
      </c>
      <c r="H85" s="24" t="s">
        <v>400</v>
      </c>
      <c r="I85" s="24" t="s">
        <v>401</v>
      </c>
      <c r="J85" s="24" t="s">
        <v>402</v>
      </c>
      <c r="K85" s="24"/>
      <c r="L85" s="24" t="s">
        <v>416</v>
      </c>
      <c r="M85" s="24" t="s">
        <v>356</v>
      </c>
      <c r="N85" s="12"/>
    </row>
    <row r="86" spans="1:14" ht="22.9" customHeight="1">
      <c r="A86" s="104"/>
      <c r="B86" s="108"/>
      <c r="C86" s="108"/>
      <c r="D86" s="109"/>
      <c r="E86" s="24" t="s">
        <v>445</v>
      </c>
      <c r="F86" s="24" t="s">
        <v>396</v>
      </c>
      <c r="G86" s="24" t="s">
        <v>397</v>
      </c>
      <c r="H86" s="24" t="s">
        <v>450</v>
      </c>
      <c r="I86" s="24" t="s">
        <v>389</v>
      </c>
      <c r="J86" s="24" t="s">
        <v>418</v>
      </c>
      <c r="K86" s="24" t="s">
        <v>354</v>
      </c>
      <c r="L86" s="24" t="s">
        <v>366</v>
      </c>
      <c r="M86" s="24" t="s">
        <v>356</v>
      </c>
      <c r="N86" s="12"/>
    </row>
    <row r="87" spans="1:14" ht="22.9" customHeight="1">
      <c r="A87" s="104"/>
      <c r="B87" s="108"/>
      <c r="C87" s="108"/>
      <c r="D87" s="109"/>
      <c r="E87" s="24" t="s">
        <v>445</v>
      </c>
      <c r="F87" s="24" t="s">
        <v>359</v>
      </c>
      <c r="G87" s="24" t="s">
        <v>403</v>
      </c>
      <c r="H87" s="24" t="s">
        <v>451</v>
      </c>
      <c r="I87" s="24" t="s">
        <v>389</v>
      </c>
      <c r="J87" s="24" t="s">
        <v>444</v>
      </c>
      <c r="K87" s="24" t="s">
        <v>354</v>
      </c>
      <c r="L87" s="24" t="s">
        <v>416</v>
      </c>
      <c r="M87" s="24" t="s">
        <v>356</v>
      </c>
      <c r="N87" s="12"/>
    </row>
    <row r="88" spans="1:14" ht="22.9" customHeight="1">
      <c r="A88" s="104"/>
      <c r="B88" s="108"/>
      <c r="C88" s="108"/>
      <c r="D88" s="109"/>
      <c r="E88" s="24" t="s">
        <v>445</v>
      </c>
      <c r="F88" s="24" t="s">
        <v>349</v>
      </c>
      <c r="G88" s="24" t="s">
        <v>378</v>
      </c>
      <c r="H88" s="24" t="s">
        <v>452</v>
      </c>
      <c r="I88" s="24" t="s">
        <v>389</v>
      </c>
      <c r="J88" s="24" t="s">
        <v>390</v>
      </c>
      <c r="K88" s="24" t="s">
        <v>354</v>
      </c>
      <c r="L88" s="24" t="s">
        <v>366</v>
      </c>
      <c r="M88" s="24" t="s">
        <v>356</v>
      </c>
      <c r="N88" s="12"/>
    </row>
    <row r="89" spans="1:14" ht="22.9" customHeight="1">
      <c r="A89" s="104"/>
      <c r="B89" s="108" t="s">
        <v>327</v>
      </c>
      <c r="C89" s="108" t="s">
        <v>236</v>
      </c>
      <c r="D89" s="109">
        <v>262</v>
      </c>
      <c r="E89" s="24" t="s">
        <v>453</v>
      </c>
      <c r="F89" s="24" t="s">
        <v>349</v>
      </c>
      <c r="G89" s="24" t="s">
        <v>391</v>
      </c>
      <c r="H89" s="24" t="s">
        <v>423</v>
      </c>
      <c r="I89" s="24" t="s">
        <v>362</v>
      </c>
      <c r="J89" s="24" t="s">
        <v>454</v>
      </c>
      <c r="K89" s="24" t="s">
        <v>393</v>
      </c>
      <c r="L89" s="24" t="s">
        <v>366</v>
      </c>
      <c r="M89" s="24" t="s">
        <v>364</v>
      </c>
      <c r="N89" s="12"/>
    </row>
    <row r="90" spans="1:14" ht="22.9" customHeight="1">
      <c r="A90" s="104"/>
      <c r="B90" s="108"/>
      <c r="C90" s="108"/>
      <c r="D90" s="109"/>
      <c r="E90" s="24" t="s">
        <v>453</v>
      </c>
      <c r="F90" s="24" t="s">
        <v>349</v>
      </c>
      <c r="G90" s="24" t="s">
        <v>350</v>
      </c>
      <c r="H90" s="24" t="s">
        <v>455</v>
      </c>
      <c r="I90" s="24" t="s">
        <v>389</v>
      </c>
      <c r="J90" s="24" t="s">
        <v>407</v>
      </c>
      <c r="K90" s="24" t="s">
        <v>408</v>
      </c>
      <c r="L90" s="24" t="s">
        <v>392</v>
      </c>
      <c r="M90" s="24" t="s">
        <v>356</v>
      </c>
      <c r="N90" s="12"/>
    </row>
    <row r="91" spans="1:14" ht="22.9" customHeight="1">
      <c r="A91" s="104"/>
      <c r="B91" s="108"/>
      <c r="C91" s="108"/>
      <c r="D91" s="109"/>
      <c r="E91" s="24" t="s">
        <v>453</v>
      </c>
      <c r="F91" s="24" t="s">
        <v>349</v>
      </c>
      <c r="G91" s="24" t="s">
        <v>357</v>
      </c>
      <c r="H91" s="24" t="s">
        <v>456</v>
      </c>
      <c r="I91" s="24" t="s">
        <v>389</v>
      </c>
      <c r="J91" s="24" t="s">
        <v>447</v>
      </c>
      <c r="K91" s="24" t="s">
        <v>354</v>
      </c>
      <c r="L91" s="24" t="s">
        <v>366</v>
      </c>
      <c r="M91" s="24" t="s">
        <v>356</v>
      </c>
      <c r="N91" s="12"/>
    </row>
    <row r="92" spans="1:14" ht="22.9" customHeight="1">
      <c r="A92" s="104"/>
      <c r="B92" s="108"/>
      <c r="C92" s="108"/>
      <c r="D92" s="109"/>
      <c r="E92" s="24" t="s">
        <v>453</v>
      </c>
      <c r="F92" s="24" t="s">
        <v>396</v>
      </c>
      <c r="G92" s="24" t="s">
        <v>397</v>
      </c>
      <c r="H92" s="24" t="s">
        <v>450</v>
      </c>
      <c r="I92" s="24" t="s">
        <v>389</v>
      </c>
      <c r="J92" s="24" t="s">
        <v>395</v>
      </c>
      <c r="K92" s="24" t="s">
        <v>354</v>
      </c>
      <c r="L92" s="24" t="s">
        <v>366</v>
      </c>
      <c r="M92" s="24" t="s">
        <v>356</v>
      </c>
      <c r="N92" s="12"/>
    </row>
    <row r="93" spans="1:14" ht="22.9" customHeight="1">
      <c r="A93" s="104"/>
      <c r="B93" s="108"/>
      <c r="C93" s="108"/>
      <c r="D93" s="109"/>
      <c r="E93" s="24" t="s">
        <v>453</v>
      </c>
      <c r="F93" s="24" t="s">
        <v>349</v>
      </c>
      <c r="G93" s="24" t="s">
        <v>378</v>
      </c>
      <c r="H93" s="24" t="s">
        <v>457</v>
      </c>
      <c r="I93" s="24" t="s">
        <v>389</v>
      </c>
      <c r="J93" s="24" t="s">
        <v>447</v>
      </c>
      <c r="K93" s="24" t="s">
        <v>354</v>
      </c>
      <c r="L93" s="24" t="s">
        <v>366</v>
      </c>
      <c r="M93" s="24" t="s">
        <v>356</v>
      </c>
      <c r="N93" s="12"/>
    </row>
    <row r="94" spans="1:14" ht="22.9" customHeight="1">
      <c r="A94" s="104"/>
      <c r="B94" s="108"/>
      <c r="C94" s="108"/>
      <c r="D94" s="109"/>
      <c r="E94" s="24" t="s">
        <v>453</v>
      </c>
      <c r="F94" s="24" t="s">
        <v>359</v>
      </c>
      <c r="G94" s="24" t="s">
        <v>399</v>
      </c>
      <c r="H94" s="24" t="s">
        <v>400</v>
      </c>
      <c r="I94" s="24" t="s">
        <v>401</v>
      </c>
      <c r="J94" s="24" t="s">
        <v>402</v>
      </c>
      <c r="K94" s="24"/>
      <c r="L94" s="24" t="s">
        <v>416</v>
      </c>
      <c r="M94" s="24" t="s">
        <v>356</v>
      </c>
      <c r="N94" s="12"/>
    </row>
    <row r="95" spans="1:14" ht="22.9" customHeight="1">
      <c r="A95" s="104"/>
      <c r="B95" s="108"/>
      <c r="C95" s="108"/>
      <c r="D95" s="109"/>
      <c r="E95" s="24" t="s">
        <v>453</v>
      </c>
      <c r="F95" s="24" t="s">
        <v>359</v>
      </c>
      <c r="G95" s="24" t="s">
        <v>403</v>
      </c>
      <c r="H95" s="24" t="s">
        <v>458</v>
      </c>
      <c r="I95" s="24" t="s">
        <v>389</v>
      </c>
      <c r="J95" s="24" t="s">
        <v>447</v>
      </c>
      <c r="K95" s="24" t="s">
        <v>354</v>
      </c>
      <c r="L95" s="24" t="s">
        <v>416</v>
      </c>
      <c r="M95" s="24" t="s">
        <v>356</v>
      </c>
      <c r="N95" s="12"/>
    </row>
    <row r="96" spans="1:14" ht="22.9" customHeight="1">
      <c r="A96" s="104"/>
      <c r="B96" s="108" t="s">
        <v>328</v>
      </c>
      <c r="C96" s="108" t="s">
        <v>236</v>
      </c>
      <c r="D96" s="109">
        <v>200</v>
      </c>
      <c r="E96" s="24" t="s">
        <v>441</v>
      </c>
      <c r="F96" s="24" t="s">
        <v>349</v>
      </c>
      <c r="G96" s="24" t="s">
        <v>350</v>
      </c>
      <c r="H96" s="24" t="s">
        <v>429</v>
      </c>
      <c r="I96" s="24" t="s">
        <v>362</v>
      </c>
      <c r="J96" s="24" t="s">
        <v>407</v>
      </c>
      <c r="K96" s="24" t="s">
        <v>408</v>
      </c>
      <c r="L96" s="24" t="s">
        <v>366</v>
      </c>
      <c r="M96" s="24" t="s">
        <v>364</v>
      </c>
      <c r="N96" s="12"/>
    </row>
    <row r="97" spans="1:14" ht="22.9" customHeight="1">
      <c r="A97" s="104"/>
      <c r="B97" s="108"/>
      <c r="C97" s="108"/>
      <c r="D97" s="109"/>
      <c r="E97" s="24" t="s">
        <v>441</v>
      </c>
      <c r="F97" s="24" t="s">
        <v>359</v>
      </c>
      <c r="G97" s="24" t="s">
        <v>399</v>
      </c>
      <c r="H97" s="24" t="s">
        <v>442</v>
      </c>
      <c r="I97" s="24" t="s">
        <v>401</v>
      </c>
      <c r="J97" s="24" t="s">
        <v>402</v>
      </c>
      <c r="K97" s="24"/>
      <c r="L97" s="24" t="s">
        <v>416</v>
      </c>
      <c r="M97" s="24" t="s">
        <v>356</v>
      </c>
      <c r="N97" s="12"/>
    </row>
    <row r="98" spans="1:14" ht="22.9" customHeight="1">
      <c r="A98" s="104"/>
      <c r="B98" s="108"/>
      <c r="C98" s="108"/>
      <c r="D98" s="109"/>
      <c r="E98" s="24" t="s">
        <v>441</v>
      </c>
      <c r="F98" s="24" t="s">
        <v>349</v>
      </c>
      <c r="G98" s="24" t="s">
        <v>357</v>
      </c>
      <c r="H98" s="24" t="s">
        <v>425</v>
      </c>
      <c r="I98" s="24" t="s">
        <v>389</v>
      </c>
      <c r="J98" s="24" t="s">
        <v>459</v>
      </c>
      <c r="K98" s="24" t="s">
        <v>428</v>
      </c>
      <c r="L98" s="24" t="s">
        <v>416</v>
      </c>
      <c r="M98" s="24" t="s">
        <v>356</v>
      </c>
      <c r="N98" s="12"/>
    </row>
    <row r="99" spans="1:14" ht="22.9" customHeight="1">
      <c r="A99" s="104"/>
      <c r="B99" s="108"/>
      <c r="C99" s="108"/>
      <c r="D99" s="109"/>
      <c r="E99" s="24" t="s">
        <v>441</v>
      </c>
      <c r="F99" s="24" t="s">
        <v>396</v>
      </c>
      <c r="G99" s="24" t="s">
        <v>397</v>
      </c>
      <c r="H99" s="24" t="s">
        <v>443</v>
      </c>
      <c r="I99" s="24" t="s">
        <v>389</v>
      </c>
      <c r="J99" s="24" t="s">
        <v>395</v>
      </c>
      <c r="K99" s="24" t="s">
        <v>354</v>
      </c>
      <c r="L99" s="24" t="s">
        <v>366</v>
      </c>
      <c r="M99" s="24" t="s">
        <v>356</v>
      </c>
      <c r="N99" s="12"/>
    </row>
    <row r="100" spans="1:14" ht="22.9" customHeight="1">
      <c r="A100" s="104"/>
      <c r="B100" s="108"/>
      <c r="C100" s="108"/>
      <c r="D100" s="109"/>
      <c r="E100" s="24" t="s">
        <v>441</v>
      </c>
      <c r="F100" s="24" t="s">
        <v>349</v>
      </c>
      <c r="G100" s="24" t="s">
        <v>391</v>
      </c>
      <c r="H100" s="24" t="s">
        <v>435</v>
      </c>
      <c r="I100" s="24" t="s">
        <v>362</v>
      </c>
      <c r="J100" s="24" t="s">
        <v>406</v>
      </c>
      <c r="K100" s="24" t="s">
        <v>393</v>
      </c>
      <c r="L100" s="24" t="s">
        <v>366</v>
      </c>
      <c r="M100" s="24" t="s">
        <v>364</v>
      </c>
      <c r="N100" s="12"/>
    </row>
    <row r="101" spans="1:14" ht="22.9" customHeight="1">
      <c r="A101" s="104"/>
      <c r="B101" s="108"/>
      <c r="C101" s="108"/>
      <c r="D101" s="109"/>
      <c r="E101" s="24" t="s">
        <v>441</v>
      </c>
      <c r="F101" s="24" t="s">
        <v>349</v>
      </c>
      <c r="G101" s="24" t="s">
        <v>378</v>
      </c>
      <c r="H101" s="24" t="s">
        <v>394</v>
      </c>
      <c r="I101" s="24" t="s">
        <v>389</v>
      </c>
      <c r="J101" s="24" t="s">
        <v>390</v>
      </c>
      <c r="K101" s="24" t="s">
        <v>354</v>
      </c>
      <c r="L101" s="24" t="s">
        <v>416</v>
      </c>
      <c r="M101" s="24" t="s">
        <v>356</v>
      </c>
      <c r="N101" s="12"/>
    </row>
    <row r="102" spans="1:14" ht="22.9" customHeight="1">
      <c r="A102" s="104"/>
      <c r="B102" s="108"/>
      <c r="C102" s="108"/>
      <c r="D102" s="109"/>
      <c r="E102" s="24" t="s">
        <v>441</v>
      </c>
      <c r="F102" s="24" t="s">
        <v>359</v>
      </c>
      <c r="G102" s="24" t="s">
        <v>403</v>
      </c>
      <c r="H102" s="24" t="s">
        <v>427</v>
      </c>
      <c r="I102" s="24" t="s">
        <v>401</v>
      </c>
      <c r="J102" s="24" t="s">
        <v>413</v>
      </c>
      <c r="K102" s="24"/>
      <c r="L102" s="24" t="s">
        <v>416</v>
      </c>
      <c r="M102" s="24" t="s">
        <v>356</v>
      </c>
      <c r="N102" s="12"/>
    </row>
    <row r="103" spans="1:14" ht="22.9" customHeight="1">
      <c r="A103" s="104"/>
      <c r="B103" s="108" t="s">
        <v>329</v>
      </c>
      <c r="C103" s="108" t="s">
        <v>236</v>
      </c>
      <c r="D103" s="109">
        <v>1110</v>
      </c>
      <c r="E103" s="24" t="s">
        <v>434</v>
      </c>
      <c r="F103" s="24" t="s">
        <v>396</v>
      </c>
      <c r="G103" s="24" t="s">
        <v>397</v>
      </c>
      <c r="H103" s="24" t="s">
        <v>412</v>
      </c>
      <c r="I103" s="24" t="s">
        <v>389</v>
      </c>
      <c r="J103" s="24" t="s">
        <v>390</v>
      </c>
      <c r="K103" s="24" t="s">
        <v>354</v>
      </c>
      <c r="L103" s="24" t="s">
        <v>366</v>
      </c>
      <c r="M103" s="24" t="s">
        <v>356</v>
      </c>
      <c r="N103" s="12"/>
    </row>
    <row r="104" spans="1:14" ht="22.9" customHeight="1">
      <c r="A104" s="104"/>
      <c r="B104" s="108"/>
      <c r="C104" s="108"/>
      <c r="D104" s="109"/>
      <c r="E104" s="24" t="s">
        <v>434</v>
      </c>
      <c r="F104" s="24" t="s">
        <v>349</v>
      </c>
      <c r="G104" s="24" t="s">
        <v>378</v>
      </c>
      <c r="H104" s="24" t="s">
        <v>426</v>
      </c>
      <c r="I104" s="24" t="s">
        <v>401</v>
      </c>
      <c r="J104" s="24" t="s">
        <v>402</v>
      </c>
      <c r="K104" s="24"/>
      <c r="L104" s="24" t="s">
        <v>416</v>
      </c>
      <c r="M104" s="24" t="s">
        <v>356</v>
      </c>
      <c r="N104" s="12"/>
    </row>
    <row r="105" spans="1:14" ht="22.9" customHeight="1">
      <c r="A105" s="104"/>
      <c r="B105" s="108"/>
      <c r="C105" s="108"/>
      <c r="D105" s="109"/>
      <c r="E105" s="24" t="s">
        <v>434</v>
      </c>
      <c r="F105" s="24" t="s">
        <v>349</v>
      </c>
      <c r="G105" s="24" t="s">
        <v>357</v>
      </c>
      <c r="H105" s="24" t="s">
        <v>430</v>
      </c>
      <c r="I105" s="24" t="s">
        <v>389</v>
      </c>
      <c r="J105" s="24" t="s">
        <v>460</v>
      </c>
      <c r="K105" s="24" t="s">
        <v>405</v>
      </c>
      <c r="L105" s="24" t="s">
        <v>416</v>
      </c>
      <c r="M105" s="24" t="s">
        <v>356</v>
      </c>
      <c r="N105" s="12"/>
    </row>
    <row r="106" spans="1:14" ht="22.9" customHeight="1">
      <c r="A106" s="104"/>
      <c r="B106" s="108"/>
      <c r="C106" s="108"/>
      <c r="D106" s="109"/>
      <c r="E106" s="24" t="s">
        <v>434</v>
      </c>
      <c r="F106" s="24" t="s">
        <v>349</v>
      </c>
      <c r="G106" s="24" t="s">
        <v>350</v>
      </c>
      <c r="H106" s="24" t="s">
        <v>433</v>
      </c>
      <c r="I106" s="24" t="s">
        <v>352</v>
      </c>
      <c r="J106" s="24" t="s">
        <v>417</v>
      </c>
      <c r="K106" s="24" t="s">
        <v>408</v>
      </c>
      <c r="L106" s="24" t="s">
        <v>366</v>
      </c>
      <c r="M106" s="24" t="s">
        <v>356</v>
      </c>
      <c r="N106" s="12"/>
    </row>
    <row r="107" spans="1:14" ht="22.9" customHeight="1">
      <c r="A107" s="104"/>
      <c r="B107" s="108"/>
      <c r="C107" s="108"/>
      <c r="D107" s="109"/>
      <c r="E107" s="24" t="s">
        <v>434</v>
      </c>
      <c r="F107" s="24" t="s">
        <v>359</v>
      </c>
      <c r="G107" s="24" t="s">
        <v>399</v>
      </c>
      <c r="H107" s="24" t="s">
        <v>461</v>
      </c>
      <c r="I107" s="24" t="s">
        <v>401</v>
      </c>
      <c r="J107" s="24" t="s">
        <v>402</v>
      </c>
      <c r="K107" s="24"/>
      <c r="L107" s="24" t="s">
        <v>416</v>
      </c>
      <c r="M107" s="24" t="s">
        <v>356</v>
      </c>
      <c r="N107" s="12"/>
    </row>
    <row r="108" spans="1:14" ht="22.9" customHeight="1">
      <c r="A108" s="104"/>
      <c r="B108" s="108"/>
      <c r="C108" s="108"/>
      <c r="D108" s="109"/>
      <c r="E108" s="24" t="s">
        <v>434</v>
      </c>
      <c r="F108" s="24" t="s">
        <v>359</v>
      </c>
      <c r="G108" s="24" t="s">
        <v>403</v>
      </c>
      <c r="H108" s="24" t="s">
        <v>431</v>
      </c>
      <c r="I108" s="24" t="s">
        <v>401</v>
      </c>
      <c r="J108" s="24" t="s">
        <v>402</v>
      </c>
      <c r="K108" s="24"/>
      <c r="L108" s="24" t="s">
        <v>416</v>
      </c>
      <c r="M108" s="24" t="s">
        <v>356</v>
      </c>
      <c r="N108" s="12"/>
    </row>
    <row r="109" spans="1:14" ht="22.9" customHeight="1">
      <c r="A109" s="104"/>
      <c r="B109" s="108"/>
      <c r="C109" s="108"/>
      <c r="D109" s="109"/>
      <c r="E109" s="24" t="s">
        <v>434</v>
      </c>
      <c r="F109" s="24" t="s">
        <v>349</v>
      </c>
      <c r="G109" s="24" t="s">
        <v>391</v>
      </c>
      <c r="H109" s="24" t="s">
        <v>432</v>
      </c>
      <c r="I109" s="24" t="s">
        <v>362</v>
      </c>
      <c r="J109" s="24" t="s">
        <v>462</v>
      </c>
      <c r="K109" s="24" t="s">
        <v>393</v>
      </c>
      <c r="L109" s="24" t="s">
        <v>366</v>
      </c>
      <c r="M109" s="24" t="s">
        <v>364</v>
      </c>
      <c r="N109" s="12"/>
    </row>
    <row r="110" spans="1:14" ht="22.9" customHeight="1">
      <c r="A110" s="104"/>
      <c r="B110" s="108" t="s">
        <v>463</v>
      </c>
      <c r="C110" s="108" t="s">
        <v>236</v>
      </c>
      <c r="D110" s="109">
        <v>150.16999999999999</v>
      </c>
      <c r="E110" s="24" t="s">
        <v>376</v>
      </c>
      <c r="F110" s="24" t="s">
        <v>359</v>
      </c>
      <c r="G110" s="24" t="s">
        <v>360</v>
      </c>
      <c r="H110" s="24" t="s">
        <v>380</v>
      </c>
      <c r="I110" s="24" t="s">
        <v>362</v>
      </c>
      <c r="J110" s="24" t="s">
        <v>353</v>
      </c>
      <c r="K110" s="24" t="s">
        <v>354</v>
      </c>
      <c r="L110" s="24" t="s">
        <v>355</v>
      </c>
      <c r="M110" s="24" t="s">
        <v>364</v>
      </c>
      <c r="N110" s="12"/>
    </row>
    <row r="111" spans="1:14" ht="22.9" customHeight="1">
      <c r="A111" s="104"/>
      <c r="B111" s="108"/>
      <c r="C111" s="108"/>
      <c r="D111" s="109"/>
      <c r="E111" s="24" t="s">
        <v>376</v>
      </c>
      <c r="F111" s="24" t="s">
        <v>349</v>
      </c>
      <c r="G111" s="24" t="s">
        <v>378</v>
      </c>
      <c r="H111" s="24" t="s">
        <v>379</v>
      </c>
      <c r="I111" s="24" t="s">
        <v>362</v>
      </c>
      <c r="J111" s="24" t="s">
        <v>363</v>
      </c>
      <c r="K111" s="24" t="s">
        <v>354</v>
      </c>
      <c r="L111" s="24" t="s">
        <v>355</v>
      </c>
      <c r="M111" s="24" t="s">
        <v>364</v>
      </c>
      <c r="N111" s="12"/>
    </row>
    <row r="112" spans="1:14" ht="22.9" customHeight="1">
      <c r="A112" s="104"/>
      <c r="B112" s="108"/>
      <c r="C112" s="108"/>
      <c r="D112" s="109"/>
      <c r="E112" s="24" t="s">
        <v>376</v>
      </c>
      <c r="F112" s="24" t="s">
        <v>359</v>
      </c>
      <c r="G112" s="24" t="s">
        <v>360</v>
      </c>
      <c r="H112" s="24" t="s">
        <v>377</v>
      </c>
      <c r="I112" s="24" t="s">
        <v>352</v>
      </c>
      <c r="J112" s="24" t="s">
        <v>353</v>
      </c>
      <c r="K112" s="24" t="s">
        <v>354</v>
      </c>
      <c r="L112" s="24" t="s">
        <v>355</v>
      </c>
      <c r="M112" s="24" t="s">
        <v>356</v>
      </c>
      <c r="N112" s="12"/>
    </row>
    <row r="113" spans="1:14" ht="22.9" customHeight="1">
      <c r="A113" s="104"/>
      <c r="B113" s="108"/>
      <c r="C113" s="108"/>
      <c r="D113" s="109"/>
      <c r="E113" s="24" t="s">
        <v>376</v>
      </c>
      <c r="F113" s="24" t="s">
        <v>349</v>
      </c>
      <c r="G113" s="24" t="s">
        <v>357</v>
      </c>
      <c r="H113" s="24" t="s">
        <v>365</v>
      </c>
      <c r="I113" s="24" t="s">
        <v>362</v>
      </c>
      <c r="J113" s="24" t="s">
        <v>366</v>
      </c>
      <c r="K113" s="24" t="s">
        <v>367</v>
      </c>
      <c r="L113" s="24" t="s">
        <v>355</v>
      </c>
      <c r="M113" s="24" t="s">
        <v>364</v>
      </c>
      <c r="N113" s="12"/>
    </row>
    <row r="114" spans="1:14" ht="22.9" customHeight="1">
      <c r="A114" s="104"/>
      <c r="B114" s="108" t="s">
        <v>464</v>
      </c>
      <c r="C114" s="108" t="s">
        <v>236</v>
      </c>
      <c r="D114" s="109">
        <v>2220.4699999999998</v>
      </c>
      <c r="E114" s="24" t="s">
        <v>376</v>
      </c>
      <c r="F114" s="24" t="s">
        <v>359</v>
      </c>
      <c r="G114" s="24" t="s">
        <v>360</v>
      </c>
      <c r="H114" s="24" t="s">
        <v>380</v>
      </c>
      <c r="I114" s="24" t="s">
        <v>362</v>
      </c>
      <c r="J114" s="24" t="s">
        <v>353</v>
      </c>
      <c r="K114" s="24" t="s">
        <v>354</v>
      </c>
      <c r="L114" s="24" t="s">
        <v>355</v>
      </c>
      <c r="M114" s="24" t="s">
        <v>364</v>
      </c>
      <c r="N114" s="12"/>
    </row>
    <row r="115" spans="1:14" ht="22.9" customHeight="1">
      <c r="A115" s="104"/>
      <c r="B115" s="108"/>
      <c r="C115" s="108"/>
      <c r="D115" s="109"/>
      <c r="E115" s="24" t="s">
        <v>376</v>
      </c>
      <c r="F115" s="24" t="s">
        <v>349</v>
      </c>
      <c r="G115" s="24" t="s">
        <v>357</v>
      </c>
      <c r="H115" s="24" t="s">
        <v>365</v>
      </c>
      <c r="I115" s="24" t="s">
        <v>362</v>
      </c>
      <c r="J115" s="24" t="s">
        <v>366</v>
      </c>
      <c r="K115" s="24" t="s">
        <v>367</v>
      </c>
      <c r="L115" s="24" t="s">
        <v>355</v>
      </c>
      <c r="M115" s="24" t="s">
        <v>364</v>
      </c>
      <c r="N115" s="12"/>
    </row>
    <row r="116" spans="1:14" ht="22.9" customHeight="1">
      <c r="A116" s="104"/>
      <c r="B116" s="108"/>
      <c r="C116" s="108"/>
      <c r="D116" s="109"/>
      <c r="E116" s="24" t="s">
        <v>376</v>
      </c>
      <c r="F116" s="24" t="s">
        <v>349</v>
      </c>
      <c r="G116" s="24" t="s">
        <v>378</v>
      </c>
      <c r="H116" s="24" t="s">
        <v>379</v>
      </c>
      <c r="I116" s="24" t="s">
        <v>362</v>
      </c>
      <c r="J116" s="24" t="s">
        <v>363</v>
      </c>
      <c r="K116" s="24" t="s">
        <v>354</v>
      </c>
      <c r="L116" s="24" t="s">
        <v>355</v>
      </c>
      <c r="M116" s="24" t="s">
        <v>364</v>
      </c>
      <c r="N116" s="12"/>
    </row>
    <row r="117" spans="1:14" ht="22.9" customHeight="1">
      <c r="A117" s="104"/>
      <c r="B117" s="108"/>
      <c r="C117" s="108"/>
      <c r="D117" s="109"/>
      <c r="E117" s="24" t="s">
        <v>376</v>
      </c>
      <c r="F117" s="24" t="s">
        <v>359</v>
      </c>
      <c r="G117" s="24" t="s">
        <v>360</v>
      </c>
      <c r="H117" s="24" t="s">
        <v>377</v>
      </c>
      <c r="I117" s="24" t="s">
        <v>352</v>
      </c>
      <c r="J117" s="24" t="s">
        <v>353</v>
      </c>
      <c r="K117" s="24" t="s">
        <v>354</v>
      </c>
      <c r="L117" s="24" t="s">
        <v>355</v>
      </c>
      <c r="M117" s="24" t="s">
        <v>356</v>
      </c>
      <c r="N117" s="12"/>
    </row>
    <row r="118" spans="1:14" ht="22.9" customHeight="1">
      <c r="A118" s="104"/>
      <c r="B118" s="108" t="s">
        <v>465</v>
      </c>
      <c r="C118" s="108" t="s">
        <v>236</v>
      </c>
      <c r="D118" s="109">
        <v>115.56</v>
      </c>
      <c r="E118" s="24" t="s">
        <v>376</v>
      </c>
      <c r="F118" s="24" t="s">
        <v>349</v>
      </c>
      <c r="G118" s="24" t="s">
        <v>378</v>
      </c>
      <c r="H118" s="24" t="s">
        <v>379</v>
      </c>
      <c r="I118" s="24" t="s">
        <v>362</v>
      </c>
      <c r="J118" s="24" t="s">
        <v>363</v>
      </c>
      <c r="K118" s="24" t="s">
        <v>354</v>
      </c>
      <c r="L118" s="24" t="s">
        <v>355</v>
      </c>
      <c r="M118" s="24" t="s">
        <v>364</v>
      </c>
      <c r="N118" s="12"/>
    </row>
    <row r="119" spans="1:14" ht="22.9" customHeight="1">
      <c r="A119" s="104"/>
      <c r="B119" s="108"/>
      <c r="C119" s="108"/>
      <c r="D119" s="109"/>
      <c r="E119" s="24" t="s">
        <v>376</v>
      </c>
      <c r="F119" s="24" t="s">
        <v>359</v>
      </c>
      <c r="G119" s="24" t="s">
        <v>360</v>
      </c>
      <c r="H119" s="24" t="s">
        <v>380</v>
      </c>
      <c r="I119" s="24" t="s">
        <v>362</v>
      </c>
      <c r="J119" s="24" t="s">
        <v>353</v>
      </c>
      <c r="K119" s="24" t="s">
        <v>354</v>
      </c>
      <c r="L119" s="24" t="s">
        <v>355</v>
      </c>
      <c r="M119" s="24" t="s">
        <v>364</v>
      </c>
      <c r="N119" s="12"/>
    </row>
    <row r="120" spans="1:14" ht="22.9" customHeight="1">
      <c r="A120" s="104"/>
      <c r="B120" s="108"/>
      <c r="C120" s="108"/>
      <c r="D120" s="109"/>
      <c r="E120" s="24" t="s">
        <v>376</v>
      </c>
      <c r="F120" s="24" t="s">
        <v>359</v>
      </c>
      <c r="G120" s="24" t="s">
        <v>360</v>
      </c>
      <c r="H120" s="24" t="s">
        <v>377</v>
      </c>
      <c r="I120" s="24" t="s">
        <v>352</v>
      </c>
      <c r="J120" s="24" t="s">
        <v>353</v>
      </c>
      <c r="K120" s="24" t="s">
        <v>354</v>
      </c>
      <c r="L120" s="24" t="s">
        <v>355</v>
      </c>
      <c r="M120" s="24" t="s">
        <v>356</v>
      </c>
      <c r="N120" s="12"/>
    </row>
    <row r="121" spans="1:14" ht="22.9" customHeight="1">
      <c r="A121" s="104"/>
      <c r="B121" s="108"/>
      <c r="C121" s="108"/>
      <c r="D121" s="109"/>
      <c r="E121" s="24" t="s">
        <v>376</v>
      </c>
      <c r="F121" s="24" t="s">
        <v>349</v>
      </c>
      <c r="G121" s="24" t="s">
        <v>357</v>
      </c>
      <c r="H121" s="24" t="s">
        <v>365</v>
      </c>
      <c r="I121" s="24" t="s">
        <v>362</v>
      </c>
      <c r="J121" s="24" t="s">
        <v>366</v>
      </c>
      <c r="K121" s="24" t="s">
        <v>367</v>
      </c>
      <c r="L121" s="24" t="s">
        <v>355</v>
      </c>
      <c r="M121" s="24" t="s">
        <v>364</v>
      </c>
      <c r="N121" s="12"/>
    </row>
    <row r="122" spans="1:14" ht="9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46"/>
    </row>
  </sheetData>
  <mergeCells count="78">
    <mergeCell ref="D82:D88"/>
    <mergeCell ref="D89:D95"/>
    <mergeCell ref="D96:D102"/>
    <mergeCell ref="D103:D109"/>
    <mergeCell ref="D110:D113"/>
    <mergeCell ref="D114:D117"/>
    <mergeCell ref="D118:D121"/>
    <mergeCell ref="D73:D81"/>
    <mergeCell ref="C82:C88"/>
    <mergeCell ref="C89:C95"/>
    <mergeCell ref="C96:C102"/>
    <mergeCell ref="C103:C109"/>
    <mergeCell ref="C110:C113"/>
    <mergeCell ref="C114:C117"/>
    <mergeCell ref="C118:C121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C73:C81"/>
    <mergeCell ref="B96:B102"/>
    <mergeCell ref="B103:B109"/>
    <mergeCell ref="B110:B113"/>
    <mergeCell ref="B114:B117"/>
    <mergeCell ref="B118:B121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B82:B88"/>
    <mergeCell ref="B89:B95"/>
    <mergeCell ref="B73:B81"/>
    <mergeCell ref="B2:M2"/>
    <mergeCell ref="B3:E3"/>
    <mergeCell ref="A5:A121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</mergeCells>
  <phoneticPr fontId="22" type="noConversion"/>
  <pageMargins left="0.75" right="0.75" top="0.270000010728836" bottom="0.270000010728836" header="0" footer="0"/>
  <pageSetup paperSize="9" scale="5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33.375" customWidth="1"/>
    <col min="10" max="10" width="1.5" customWidth="1"/>
    <col min="11" max="11" width="9.75" customWidth="1"/>
  </cols>
  <sheetData>
    <row r="1" spans="1:10" ht="16.350000000000001" customHeight="1">
      <c r="A1" s="1"/>
      <c r="B1" s="2" t="s">
        <v>466</v>
      </c>
      <c r="C1" s="1"/>
      <c r="E1" s="1"/>
      <c r="F1" s="1"/>
      <c r="G1" s="1"/>
      <c r="I1" s="1"/>
      <c r="J1" s="12"/>
    </row>
    <row r="2" spans="1:10" ht="22.9" customHeight="1">
      <c r="A2" s="13"/>
      <c r="B2" s="90" t="s">
        <v>467</v>
      </c>
      <c r="C2" s="90"/>
      <c r="D2" s="90"/>
      <c r="E2" s="90"/>
      <c r="F2" s="90"/>
      <c r="G2" s="90"/>
      <c r="H2" s="90"/>
      <c r="I2" s="90"/>
      <c r="J2" s="12" t="s">
        <v>4</v>
      </c>
    </row>
    <row r="3" spans="1:10" ht="19.5" customHeight="1">
      <c r="A3" s="14"/>
      <c r="B3" s="15"/>
      <c r="C3" s="15"/>
      <c r="D3" s="15"/>
      <c r="E3" s="15"/>
      <c r="F3" s="15"/>
      <c r="I3" s="16" t="s">
        <v>6</v>
      </c>
      <c r="J3" s="12"/>
    </row>
    <row r="4" spans="1:10" ht="24.4" customHeight="1">
      <c r="A4" s="8"/>
      <c r="B4" s="101" t="s">
        <v>468</v>
      </c>
      <c r="C4" s="101" t="s">
        <v>469</v>
      </c>
      <c r="D4" s="101"/>
      <c r="E4" s="101"/>
      <c r="F4" s="101" t="s">
        <v>470</v>
      </c>
      <c r="G4" s="101" t="s">
        <v>471</v>
      </c>
      <c r="H4" s="101" t="s">
        <v>472</v>
      </c>
      <c r="I4" s="101" t="s">
        <v>473</v>
      </c>
      <c r="J4" s="12"/>
    </row>
    <row r="5" spans="1:10" ht="24.4" customHeight="1">
      <c r="B5" s="101"/>
      <c r="C5" s="17" t="s">
        <v>474</v>
      </c>
      <c r="D5" s="17" t="s">
        <v>475</v>
      </c>
      <c r="E5" s="17" t="s">
        <v>476</v>
      </c>
      <c r="F5" s="101"/>
      <c r="G5" s="101"/>
      <c r="H5" s="101"/>
      <c r="I5" s="101"/>
      <c r="J5" s="44"/>
    </row>
    <row r="6" spans="1:10" ht="22.9" customHeight="1">
      <c r="A6" s="18"/>
      <c r="B6" s="19" t="s">
        <v>245</v>
      </c>
      <c r="C6" s="22" t="s">
        <v>98</v>
      </c>
      <c r="D6" s="22" t="s">
        <v>98</v>
      </c>
      <c r="E6" s="22" t="s">
        <v>98</v>
      </c>
      <c r="F6" s="22"/>
      <c r="G6" s="30">
        <v>57.5</v>
      </c>
      <c r="H6" s="22"/>
      <c r="I6" s="22" t="s">
        <v>98</v>
      </c>
      <c r="J6" s="23"/>
    </row>
    <row r="7" spans="1:10" ht="22.9" customHeight="1">
      <c r="A7" s="8"/>
      <c r="B7" s="24" t="s">
        <v>236</v>
      </c>
      <c r="C7" s="24" t="s">
        <v>98</v>
      </c>
      <c r="D7" s="24" t="s">
        <v>98</v>
      </c>
      <c r="E7" s="24" t="s">
        <v>98</v>
      </c>
      <c r="F7" s="24"/>
      <c r="G7" s="30">
        <v>57.5</v>
      </c>
      <c r="H7" s="24"/>
      <c r="I7" s="24" t="s">
        <v>98</v>
      </c>
      <c r="J7" s="12"/>
    </row>
    <row r="8" spans="1:10" ht="22.9" customHeight="1">
      <c r="A8" s="104"/>
      <c r="B8" s="28" t="s">
        <v>404</v>
      </c>
      <c r="C8" s="24" t="s">
        <v>477</v>
      </c>
      <c r="D8" s="24" t="s">
        <v>478</v>
      </c>
      <c r="E8" s="24" t="s">
        <v>479</v>
      </c>
      <c r="F8" s="24" t="s">
        <v>480</v>
      </c>
      <c r="G8" s="30">
        <v>7.5</v>
      </c>
      <c r="H8" s="24" t="s">
        <v>481</v>
      </c>
      <c r="I8" s="24" t="s">
        <v>98</v>
      </c>
      <c r="J8" s="12"/>
    </row>
    <row r="9" spans="1:10" ht="22.9" customHeight="1">
      <c r="A9" s="104"/>
      <c r="B9" s="28" t="s">
        <v>421</v>
      </c>
      <c r="C9" s="24" t="s">
        <v>477</v>
      </c>
      <c r="D9" s="24" t="s">
        <v>478</v>
      </c>
      <c r="E9" s="24" t="s">
        <v>482</v>
      </c>
      <c r="F9" s="24" t="s">
        <v>480</v>
      </c>
      <c r="G9" s="30">
        <v>50</v>
      </c>
      <c r="H9" s="24" t="s">
        <v>481</v>
      </c>
      <c r="I9" s="24" t="s">
        <v>98</v>
      </c>
      <c r="J9" s="12"/>
    </row>
    <row r="10" spans="1:10" ht="9.75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8">
    <mergeCell ref="B2:I2"/>
    <mergeCell ref="C4:E4"/>
    <mergeCell ref="A8:A9"/>
    <mergeCell ref="B4:B5"/>
    <mergeCell ref="F4:F5"/>
    <mergeCell ref="G4:G5"/>
    <mergeCell ref="H4:H5"/>
    <mergeCell ref="I4:I5"/>
  </mergeCells>
  <phoneticPr fontId="22" type="noConversion"/>
  <pageMargins left="0.75" right="0.75" top="0.270000010728836" bottom="0.270000010728836" header="0" footer="0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10.25" customWidth="1"/>
    <col min="5" max="5" width="16.375" customWidth="1"/>
    <col min="6" max="9" width="15.375" customWidth="1"/>
    <col min="10" max="10" width="48.375" customWidth="1"/>
    <col min="11" max="11" width="1.5" customWidth="1"/>
    <col min="12" max="12" width="9.75" customWidth="1"/>
  </cols>
  <sheetData>
    <row r="1" spans="1:11" ht="16.350000000000001" customHeight="1">
      <c r="A1" s="1"/>
      <c r="B1" s="2" t="s">
        <v>483</v>
      </c>
      <c r="C1" s="2"/>
      <c r="D1" s="33"/>
      <c r="E1" s="2"/>
      <c r="F1" s="2"/>
      <c r="G1" s="1"/>
      <c r="I1" s="1"/>
      <c r="J1" s="1"/>
      <c r="K1" s="12"/>
    </row>
    <row r="2" spans="1:11" ht="22.9" customHeight="1">
      <c r="A2" s="13"/>
      <c r="B2" s="90" t="s">
        <v>484</v>
      </c>
      <c r="C2" s="90"/>
      <c r="D2" s="90"/>
      <c r="E2" s="90"/>
      <c r="F2" s="90"/>
      <c r="G2" s="90"/>
      <c r="H2" s="90"/>
      <c r="I2" s="90"/>
      <c r="J2" s="90"/>
      <c r="K2" s="12" t="s">
        <v>4</v>
      </c>
    </row>
    <row r="3" spans="1:11" ht="19.5" customHeight="1">
      <c r="A3" s="14"/>
      <c r="B3" s="103"/>
      <c r="C3" s="103"/>
      <c r="D3" s="103"/>
      <c r="E3" s="103"/>
      <c r="F3" s="103"/>
      <c r="G3" s="15"/>
      <c r="H3" s="15"/>
      <c r="I3" s="15"/>
      <c r="J3" s="16" t="s">
        <v>6</v>
      </c>
      <c r="K3" s="12"/>
    </row>
    <row r="4" spans="1:11" ht="46.35" customHeight="1">
      <c r="A4" s="8"/>
      <c r="B4" s="17" t="s">
        <v>468</v>
      </c>
      <c r="C4" s="17" t="s">
        <v>485</v>
      </c>
      <c r="D4" s="17" t="s">
        <v>486</v>
      </c>
      <c r="E4" s="17" t="s">
        <v>487</v>
      </c>
      <c r="F4" s="17" t="s">
        <v>488</v>
      </c>
      <c r="G4" s="17" t="s">
        <v>489</v>
      </c>
      <c r="H4" s="17" t="s">
        <v>490</v>
      </c>
      <c r="I4" s="17" t="s">
        <v>491</v>
      </c>
      <c r="J4" s="17" t="s">
        <v>492</v>
      </c>
      <c r="K4" s="12"/>
    </row>
    <row r="5" spans="1:11" ht="22.9" customHeight="1">
      <c r="A5" s="34"/>
      <c r="B5" s="19" t="s">
        <v>245</v>
      </c>
      <c r="C5" s="19" t="s">
        <v>98</v>
      </c>
      <c r="D5" s="35"/>
      <c r="E5" s="36"/>
      <c r="F5" s="22" t="s">
        <v>98</v>
      </c>
      <c r="G5" s="22" t="s">
        <v>98</v>
      </c>
      <c r="H5" s="22" t="s">
        <v>98</v>
      </c>
      <c r="I5" s="22" t="s">
        <v>98</v>
      </c>
      <c r="J5" s="22" t="s">
        <v>98</v>
      </c>
      <c r="K5" s="40"/>
    </row>
    <row r="6" spans="1:11" ht="22.9" customHeight="1">
      <c r="A6" s="37"/>
      <c r="B6" s="24" t="s">
        <v>98</v>
      </c>
      <c r="C6" s="25" t="s">
        <v>98</v>
      </c>
      <c r="D6" s="38"/>
      <c r="E6" s="30"/>
      <c r="F6" s="24" t="s">
        <v>98</v>
      </c>
      <c r="G6" s="24" t="s">
        <v>98</v>
      </c>
      <c r="H6" s="24" t="s">
        <v>98</v>
      </c>
      <c r="I6" s="24" t="s">
        <v>98</v>
      </c>
      <c r="J6" s="24" t="s">
        <v>98</v>
      </c>
      <c r="K6" s="41"/>
    </row>
    <row r="7" spans="1:11" ht="22.9" customHeight="1">
      <c r="A7" s="8"/>
      <c r="B7" s="28" t="s">
        <v>98</v>
      </c>
      <c r="C7" s="24" t="s">
        <v>98</v>
      </c>
      <c r="D7" s="25" t="s">
        <v>98</v>
      </c>
      <c r="E7" s="30"/>
      <c r="F7" s="25" t="s">
        <v>98</v>
      </c>
      <c r="G7" s="25" t="s">
        <v>98</v>
      </c>
      <c r="H7" s="25" t="s">
        <v>98</v>
      </c>
      <c r="I7" s="25" t="s">
        <v>98</v>
      </c>
      <c r="J7" s="24"/>
      <c r="K7" s="42"/>
    </row>
    <row r="8" spans="1:11" ht="9.75" customHeight="1">
      <c r="A8" s="31"/>
      <c r="B8" s="31"/>
      <c r="C8" s="31"/>
      <c r="D8" s="39"/>
      <c r="E8" s="31"/>
      <c r="F8" s="31"/>
      <c r="G8" s="31"/>
      <c r="H8" s="31"/>
      <c r="I8" s="31"/>
      <c r="J8" s="31"/>
      <c r="K8" s="32"/>
    </row>
  </sheetData>
  <mergeCells count="2">
    <mergeCell ref="B2:J2"/>
    <mergeCell ref="B3:F3"/>
  </mergeCells>
  <phoneticPr fontId="22" type="noConversion"/>
  <pageMargins left="0.75" right="0.75" top="0.270000010728836" bottom="0.270000010728836" header="0" footer="0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5" width="16.375" customWidth="1"/>
    <col min="6" max="6" width="23" customWidth="1"/>
    <col min="7" max="7" width="31.625" customWidth="1"/>
    <col min="8" max="8" width="1.5" customWidth="1"/>
    <col min="9" max="9" width="9.75" customWidth="1"/>
  </cols>
  <sheetData>
    <row r="1" spans="1:8" ht="16.350000000000001" customHeight="1">
      <c r="A1" s="1"/>
      <c r="B1" s="2" t="s">
        <v>493</v>
      </c>
      <c r="C1" s="2"/>
      <c r="D1" s="2"/>
      <c r="E1" s="2"/>
      <c r="F1" s="2"/>
      <c r="G1" s="1"/>
      <c r="H1" s="12"/>
    </row>
    <row r="2" spans="1:8" ht="22.9" customHeight="1">
      <c r="A2" s="13"/>
      <c r="B2" s="90" t="s">
        <v>494</v>
      </c>
      <c r="C2" s="90"/>
      <c r="D2" s="90"/>
      <c r="E2" s="90"/>
      <c r="F2" s="90"/>
      <c r="G2" s="90"/>
      <c r="H2" s="12" t="s">
        <v>4</v>
      </c>
    </row>
    <row r="3" spans="1:8" ht="19.5" customHeight="1">
      <c r="A3" s="14"/>
      <c r="B3" s="103"/>
      <c r="C3" s="103"/>
      <c r="D3" s="103"/>
      <c r="E3" s="103"/>
      <c r="F3" s="103"/>
      <c r="G3" s="16" t="s">
        <v>6</v>
      </c>
      <c r="H3" s="12"/>
    </row>
    <row r="4" spans="1:8" ht="46.35" customHeight="1">
      <c r="A4" s="8"/>
      <c r="B4" s="17" t="s">
        <v>468</v>
      </c>
      <c r="C4" s="17" t="s">
        <v>495</v>
      </c>
      <c r="D4" s="17" t="s">
        <v>496</v>
      </c>
      <c r="E4" s="17" t="s">
        <v>497</v>
      </c>
      <c r="F4" s="17" t="s">
        <v>498</v>
      </c>
      <c r="G4" s="17" t="s">
        <v>499</v>
      </c>
      <c r="H4" s="12"/>
    </row>
    <row r="5" spans="1:8" ht="22.9" customHeight="1">
      <c r="A5" s="18"/>
      <c r="B5" s="19" t="s">
        <v>245</v>
      </c>
      <c r="C5" s="19" t="s">
        <v>98</v>
      </c>
      <c r="D5" s="20"/>
      <c r="E5" s="21"/>
      <c r="F5" s="21"/>
      <c r="G5" s="22" t="s">
        <v>98</v>
      </c>
      <c r="H5" s="23"/>
    </row>
    <row r="6" spans="1:8" ht="22.9" customHeight="1">
      <c r="A6" s="8"/>
      <c r="B6" s="24" t="s">
        <v>98</v>
      </c>
      <c r="C6" s="25" t="s">
        <v>98</v>
      </c>
      <c r="D6" s="26"/>
      <c r="E6" s="27"/>
      <c r="F6" s="27"/>
      <c r="G6" s="24" t="s">
        <v>98</v>
      </c>
      <c r="H6" s="12"/>
    </row>
    <row r="7" spans="1:8" ht="22.9" customHeight="1">
      <c r="A7" s="8"/>
      <c r="B7" s="28" t="s">
        <v>98</v>
      </c>
      <c r="C7" s="25" t="s">
        <v>98</v>
      </c>
      <c r="D7" s="29"/>
      <c r="E7" s="30"/>
      <c r="F7" s="30"/>
      <c r="G7" s="24" t="s">
        <v>98</v>
      </c>
      <c r="H7" s="12"/>
    </row>
    <row r="8" spans="1:8" ht="9.75" customHeight="1">
      <c r="A8" s="31"/>
      <c r="B8" s="31"/>
      <c r="C8" s="31"/>
      <c r="D8" s="31"/>
      <c r="E8" s="31"/>
      <c r="F8" s="31"/>
      <c r="G8" s="31"/>
      <c r="H8" s="32"/>
    </row>
  </sheetData>
  <mergeCells count="2">
    <mergeCell ref="B2:G2"/>
    <mergeCell ref="B3:F3"/>
  </mergeCells>
  <phoneticPr fontId="22" type="noConversion"/>
  <pageMargins left="0.75" right="0.75" top="0.270000010728836" bottom="0.270000010728836" header="0" footer="0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pane ySplit="1" topLeftCell="A2" activePane="bottomLeft" state="frozen"/>
      <selection pane="bottomLeft" activeCell="C30" sqref="C30"/>
    </sheetView>
  </sheetViews>
  <sheetFormatPr defaultColWidth="10" defaultRowHeight="13.5"/>
  <cols>
    <col min="1" max="1" width="1.5" customWidth="1"/>
    <col min="2" max="5" width="28.625" customWidth="1"/>
    <col min="6" max="8" width="21.75" customWidth="1"/>
    <col min="9" max="9" width="14.5" customWidth="1"/>
    <col min="10" max="10" width="13.625" customWidth="1"/>
    <col min="11" max="11" width="13.25" customWidth="1"/>
    <col min="12" max="12" width="30.75" customWidth="1"/>
    <col min="13" max="13" width="1.5" customWidth="1"/>
    <col min="14" max="20" width="9.75" customWidth="1"/>
  </cols>
  <sheetData>
    <row r="1" spans="1:13" ht="16.350000000000001" customHeight="1">
      <c r="A1" s="1"/>
      <c r="B1" s="2" t="s">
        <v>500</v>
      </c>
      <c r="D1" s="3"/>
      <c r="E1" s="3"/>
      <c r="F1" s="3"/>
      <c r="G1" s="1"/>
      <c r="H1" s="3"/>
      <c r="I1" s="3"/>
      <c r="J1" s="3"/>
      <c r="K1" s="3"/>
      <c r="L1" s="1"/>
      <c r="M1" s="8"/>
    </row>
    <row r="2" spans="1:13" ht="22.5">
      <c r="B2" s="110" t="s">
        <v>501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3">
      <c r="B3" s="113" t="s">
        <v>502</v>
      </c>
      <c r="C3" s="114"/>
      <c r="D3" s="115"/>
      <c r="E3" s="115"/>
      <c r="F3" s="115"/>
      <c r="G3" s="115"/>
      <c r="H3" s="115"/>
      <c r="I3" s="115"/>
      <c r="J3" s="115"/>
      <c r="K3" s="115"/>
      <c r="L3" s="116"/>
    </row>
    <row r="4" spans="1:13">
      <c r="B4" s="117" t="s">
        <v>503</v>
      </c>
      <c r="C4" s="118"/>
      <c r="D4" s="119" t="s">
        <v>504</v>
      </c>
      <c r="E4" s="119"/>
      <c r="F4" s="119"/>
      <c r="G4" s="119"/>
      <c r="H4" s="119"/>
      <c r="I4" s="119"/>
      <c r="J4" s="119"/>
      <c r="K4" s="120"/>
      <c r="L4" s="121"/>
    </row>
    <row r="5" spans="1:13">
      <c r="B5" s="134" t="s">
        <v>505</v>
      </c>
      <c r="C5" s="134"/>
      <c r="D5" s="122" t="s">
        <v>506</v>
      </c>
      <c r="E5" s="123"/>
      <c r="F5" s="123"/>
      <c r="G5" s="124"/>
      <c r="H5" s="125" t="s">
        <v>507</v>
      </c>
      <c r="I5" s="125"/>
      <c r="J5" s="125"/>
      <c r="K5" s="125"/>
      <c r="L5" s="125"/>
    </row>
    <row r="6" spans="1:13" ht="26.1" customHeight="1">
      <c r="B6" s="135"/>
      <c r="C6" s="136"/>
      <c r="D6" s="126" t="s">
        <v>508</v>
      </c>
      <c r="E6" s="126"/>
      <c r="F6" s="126"/>
      <c r="G6" s="126"/>
      <c r="H6" s="126" t="s">
        <v>509</v>
      </c>
      <c r="I6" s="126"/>
      <c r="J6" s="126"/>
      <c r="K6" s="126"/>
      <c r="L6" s="126"/>
    </row>
    <row r="7" spans="1:13" ht="27.95" customHeight="1">
      <c r="B7" s="135"/>
      <c r="C7" s="136"/>
      <c r="D7" s="126" t="s">
        <v>510</v>
      </c>
      <c r="E7" s="126"/>
      <c r="F7" s="126"/>
      <c r="G7" s="126"/>
      <c r="H7" s="126" t="s">
        <v>511</v>
      </c>
      <c r="I7" s="126"/>
      <c r="J7" s="126"/>
      <c r="K7" s="126"/>
      <c r="L7" s="126"/>
    </row>
    <row r="8" spans="1:13" ht="36" customHeight="1">
      <c r="B8" s="135"/>
      <c r="C8" s="136"/>
      <c r="D8" s="126" t="s">
        <v>142</v>
      </c>
      <c r="E8" s="126"/>
      <c r="F8" s="126"/>
      <c r="G8" s="126"/>
      <c r="H8" s="126" t="s">
        <v>512</v>
      </c>
      <c r="I8" s="126"/>
      <c r="J8" s="126"/>
      <c r="K8" s="126"/>
      <c r="L8" s="126"/>
    </row>
    <row r="9" spans="1:13" ht="32.1" customHeight="1">
      <c r="B9" s="125" t="s">
        <v>513</v>
      </c>
      <c r="C9" s="6" t="s">
        <v>514</v>
      </c>
      <c r="D9" s="127" t="s">
        <v>515</v>
      </c>
      <c r="E9" s="127"/>
      <c r="F9" s="127"/>
      <c r="G9" s="127"/>
      <c r="H9" s="127"/>
      <c r="I9" s="127"/>
      <c r="J9" s="127"/>
      <c r="K9" s="127"/>
      <c r="L9" s="127"/>
    </row>
    <row r="10" spans="1:13" ht="21">
      <c r="B10" s="125"/>
      <c r="C10" s="128" t="s">
        <v>516</v>
      </c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3">
      <c r="B11" s="125"/>
      <c r="C11" s="4" t="s">
        <v>339</v>
      </c>
      <c r="D11" s="129" t="s">
        <v>340</v>
      </c>
      <c r="E11" s="130"/>
      <c r="F11" s="129" t="s">
        <v>517</v>
      </c>
      <c r="G11" s="131"/>
      <c r="H11" s="130"/>
      <c r="I11" s="4" t="s">
        <v>518</v>
      </c>
      <c r="J11" s="4" t="s">
        <v>519</v>
      </c>
      <c r="K11" s="4" t="s">
        <v>520</v>
      </c>
      <c r="L11" s="4" t="s">
        <v>345</v>
      </c>
    </row>
    <row r="12" spans="1:13">
      <c r="B12" s="133"/>
      <c r="C12" s="7" t="s">
        <v>521</v>
      </c>
      <c r="D12" s="126" t="s">
        <v>522</v>
      </c>
      <c r="E12" s="126"/>
      <c r="F12" s="126" t="s">
        <v>523</v>
      </c>
      <c r="G12" s="126"/>
      <c r="H12" s="126"/>
      <c r="I12" s="9" t="s">
        <v>524</v>
      </c>
      <c r="J12" s="10" t="s">
        <v>392</v>
      </c>
      <c r="K12" s="11" t="s">
        <v>422</v>
      </c>
      <c r="L12" s="5" t="s">
        <v>392</v>
      </c>
    </row>
    <row r="13" spans="1:13">
      <c r="B13" s="133"/>
      <c r="C13" s="7" t="s">
        <v>521</v>
      </c>
      <c r="D13" s="126" t="s">
        <v>525</v>
      </c>
      <c r="E13" s="126"/>
      <c r="F13" s="126" t="s">
        <v>526</v>
      </c>
      <c r="G13" s="126"/>
      <c r="H13" s="126"/>
      <c r="I13" s="9" t="s">
        <v>524</v>
      </c>
      <c r="J13" s="10" t="s">
        <v>353</v>
      </c>
      <c r="K13" s="11" t="s">
        <v>354</v>
      </c>
      <c r="L13" s="5" t="s">
        <v>392</v>
      </c>
    </row>
    <row r="14" spans="1:13">
      <c r="B14" s="133"/>
      <c r="C14" s="7" t="s">
        <v>521</v>
      </c>
      <c r="D14" s="126" t="s">
        <v>527</v>
      </c>
      <c r="E14" s="126"/>
      <c r="F14" s="126" t="s">
        <v>528</v>
      </c>
      <c r="G14" s="126"/>
      <c r="H14" s="126"/>
      <c r="I14" s="9" t="s">
        <v>524</v>
      </c>
      <c r="J14" s="10" t="s">
        <v>390</v>
      </c>
      <c r="K14" s="11" t="s">
        <v>354</v>
      </c>
      <c r="L14" s="5" t="s">
        <v>366</v>
      </c>
    </row>
    <row r="15" spans="1:13">
      <c r="B15" s="133"/>
      <c r="C15" s="7" t="s">
        <v>521</v>
      </c>
      <c r="D15" s="126" t="s">
        <v>529</v>
      </c>
      <c r="E15" s="126"/>
      <c r="F15" s="126" t="s">
        <v>530</v>
      </c>
      <c r="G15" s="126"/>
      <c r="H15" s="126"/>
      <c r="I15" s="9" t="s">
        <v>531</v>
      </c>
      <c r="J15" s="10">
        <v>13129.07</v>
      </c>
      <c r="K15" s="11" t="s">
        <v>555</v>
      </c>
      <c r="L15" s="5" t="s">
        <v>366</v>
      </c>
    </row>
    <row r="16" spans="1:13">
      <c r="B16" s="133"/>
      <c r="C16" s="7" t="s">
        <v>532</v>
      </c>
      <c r="D16" s="126" t="s">
        <v>533</v>
      </c>
      <c r="E16" s="126"/>
      <c r="F16" s="126" t="s">
        <v>534</v>
      </c>
      <c r="G16" s="126"/>
      <c r="H16" s="126"/>
      <c r="I16" s="9" t="s">
        <v>535</v>
      </c>
      <c r="J16" s="10" t="s">
        <v>402</v>
      </c>
      <c r="K16" s="11" t="s">
        <v>98</v>
      </c>
      <c r="L16" s="5" t="s">
        <v>416</v>
      </c>
    </row>
    <row r="17" spans="2:12">
      <c r="B17" s="133"/>
      <c r="C17" s="7" t="s">
        <v>532</v>
      </c>
      <c r="D17" s="126" t="s">
        <v>536</v>
      </c>
      <c r="E17" s="126"/>
      <c r="F17" s="126" t="s">
        <v>537</v>
      </c>
      <c r="G17" s="126"/>
      <c r="H17" s="126"/>
      <c r="I17" s="9" t="s">
        <v>535</v>
      </c>
      <c r="J17" s="10" t="s">
        <v>402</v>
      </c>
      <c r="K17" s="11" t="s">
        <v>98</v>
      </c>
      <c r="L17" s="5" t="s">
        <v>416</v>
      </c>
    </row>
    <row r="18" spans="2:12">
      <c r="B18" s="133"/>
      <c r="C18" s="7" t="s">
        <v>538</v>
      </c>
      <c r="D18" s="126" t="s">
        <v>539</v>
      </c>
      <c r="E18" s="126"/>
      <c r="F18" s="126" t="s">
        <v>540</v>
      </c>
      <c r="G18" s="126"/>
      <c r="H18" s="126"/>
      <c r="I18" s="9" t="s">
        <v>524</v>
      </c>
      <c r="J18" s="10" t="s">
        <v>395</v>
      </c>
      <c r="K18" s="11" t="s">
        <v>354</v>
      </c>
      <c r="L18" s="5" t="s">
        <v>366</v>
      </c>
    </row>
    <row r="19" spans="2:12">
      <c r="B19" s="6" t="s">
        <v>541</v>
      </c>
      <c r="C19" s="127" t="s">
        <v>98</v>
      </c>
      <c r="D19" s="132"/>
      <c r="E19" s="132"/>
      <c r="F19" s="132"/>
      <c r="G19" s="132"/>
      <c r="H19" s="132"/>
      <c r="I19" s="127"/>
      <c r="J19" s="127"/>
      <c r="K19" s="127"/>
      <c r="L19" s="127"/>
    </row>
  </sheetData>
  <mergeCells count="34">
    <mergeCell ref="D18:E18"/>
    <mergeCell ref="F18:H18"/>
    <mergeCell ref="C19:L19"/>
    <mergeCell ref="B9:B18"/>
    <mergeCell ref="B5:C8"/>
    <mergeCell ref="D15:E15"/>
    <mergeCell ref="F15:H15"/>
    <mergeCell ref="D16:E16"/>
    <mergeCell ref="F16:H16"/>
    <mergeCell ref="D17:E17"/>
    <mergeCell ref="F17:H17"/>
    <mergeCell ref="D12:E12"/>
    <mergeCell ref="F12:H12"/>
    <mergeCell ref="D13:E13"/>
    <mergeCell ref="F13:H13"/>
    <mergeCell ref="D14:E14"/>
    <mergeCell ref="F14:H14"/>
    <mergeCell ref="D8:G8"/>
    <mergeCell ref="H8:L8"/>
    <mergeCell ref="D9:L9"/>
    <mergeCell ref="C10:L10"/>
    <mergeCell ref="D11:E11"/>
    <mergeCell ref="F11:H11"/>
    <mergeCell ref="D5:G5"/>
    <mergeCell ref="H5:L5"/>
    <mergeCell ref="D6:G6"/>
    <mergeCell ref="H6:L6"/>
    <mergeCell ref="D7:G7"/>
    <mergeCell ref="H7:L7"/>
    <mergeCell ref="B2:L2"/>
    <mergeCell ref="B3:L3"/>
    <mergeCell ref="B4:C4"/>
    <mergeCell ref="D4:J4"/>
    <mergeCell ref="K4:L4"/>
  </mergeCells>
  <phoneticPr fontId="22" type="noConversion"/>
  <pageMargins left="0.75" right="0.75" top="0.270000010728836" bottom="0.270000010728836" header="0" footer="0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C18" sqref="C1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84"/>
      <c r="B1" s="48" t="s">
        <v>2</v>
      </c>
      <c r="C1" s="47"/>
      <c r="D1" s="3"/>
      <c r="E1" s="47" t="s">
        <v>3</v>
      </c>
      <c r="F1" s="47" t="s">
        <v>3</v>
      </c>
      <c r="G1" s="47" t="s">
        <v>3</v>
      </c>
      <c r="H1" s="47" t="s">
        <v>3</v>
      </c>
      <c r="I1" s="47" t="s">
        <v>3</v>
      </c>
      <c r="J1" s="47" t="s">
        <v>3</v>
      </c>
      <c r="K1" s="12" t="s">
        <v>4</v>
      </c>
    </row>
    <row r="2" spans="1:11" ht="22.9" customHeight="1">
      <c r="A2" s="52"/>
      <c r="B2" s="90" t="s">
        <v>5</v>
      </c>
      <c r="C2" s="90"/>
      <c r="D2" s="90"/>
      <c r="K2" s="12"/>
    </row>
    <row r="3" spans="1:11" ht="19.5" customHeight="1">
      <c r="A3" s="52"/>
      <c r="B3" s="91"/>
      <c r="C3" s="91"/>
      <c r="D3" s="59"/>
      <c r="E3" s="51"/>
      <c r="F3" s="51"/>
      <c r="G3" s="51"/>
      <c r="H3" s="51"/>
      <c r="I3" s="51"/>
      <c r="J3" s="51" t="s">
        <v>6</v>
      </c>
      <c r="K3" s="12"/>
    </row>
    <row r="4" spans="1:11" ht="24.4" customHeight="1">
      <c r="A4" s="52"/>
      <c r="B4" s="92" t="s">
        <v>7</v>
      </c>
      <c r="C4" s="92"/>
      <c r="D4" s="92" t="s">
        <v>8</v>
      </c>
      <c r="E4" s="92"/>
      <c r="F4" s="92"/>
      <c r="G4" s="92"/>
      <c r="H4" s="92"/>
      <c r="I4" s="92"/>
      <c r="J4" s="92"/>
      <c r="K4" s="12"/>
    </row>
    <row r="5" spans="1:11" ht="24.4" customHeight="1">
      <c r="A5" s="52"/>
      <c r="B5" s="92" t="s">
        <v>9</v>
      </c>
      <c r="C5" s="92" t="s">
        <v>10</v>
      </c>
      <c r="D5" s="92" t="s">
        <v>9</v>
      </c>
      <c r="E5" s="92" t="s">
        <v>10</v>
      </c>
      <c r="F5" s="92"/>
      <c r="G5" s="92"/>
      <c r="H5" s="92"/>
      <c r="I5" s="92"/>
      <c r="J5" s="92"/>
      <c r="K5" s="12"/>
    </row>
    <row r="6" spans="1:11" ht="24.4" customHeight="1">
      <c r="A6" s="68"/>
      <c r="B6" s="92"/>
      <c r="C6" s="92"/>
      <c r="D6" s="92"/>
      <c r="E6" s="60" t="s">
        <v>11</v>
      </c>
      <c r="F6" s="85" t="s">
        <v>12</v>
      </c>
      <c r="G6" s="85" t="s">
        <v>13</v>
      </c>
      <c r="H6" s="85" t="s">
        <v>14</v>
      </c>
      <c r="I6" s="85" t="s">
        <v>15</v>
      </c>
      <c r="J6" s="60" t="s">
        <v>16</v>
      </c>
      <c r="K6" s="12"/>
    </row>
    <row r="7" spans="1:11" ht="22.9" customHeight="1">
      <c r="A7" s="93"/>
      <c r="B7" s="63" t="s">
        <v>17</v>
      </c>
      <c r="C7" s="30">
        <v>11190.07</v>
      </c>
      <c r="D7" s="63">
        <v>204</v>
      </c>
      <c r="E7" s="30">
        <v>9590.41</v>
      </c>
      <c r="F7" s="30">
        <v>9590.41</v>
      </c>
      <c r="G7" s="30"/>
      <c r="H7" s="30"/>
      <c r="I7" s="30"/>
      <c r="J7" s="30"/>
      <c r="K7" s="41"/>
    </row>
    <row r="8" spans="1:11" ht="22.9" customHeight="1">
      <c r="A8" s="93"/>
      <c r="B8" s="63" t="s">
        <v>18</v>
      </c>
      <c r="C8" s="30">
        <v>1939</v>
      </c>
      <c r="D8" s="63">
        <v>208</v>
      </c>
      <c r="E8" s="30">
        <v>696.75</v>
      </c>
      <c r="F8" s="30">
        <v>696.75</v>
      </c>
      <c r="G8" s="30"/>
      <c r="H8" s="30"/>
      <c r="I8" s="30"/>
      <c r="J8" s="30"/>
      <c r="K8" s="41"/>
    </row>
    <row r="9" spans="1:11" ht="22.9" customHeight="1">
      <c r="A9" s="93"/>
      <c r="B9" s="63" t="s">
        <v>19</v>
      </c>
      <c r="C9" s="30"/>
      <c r="D9" s="63">
        <v>210</v>
      </c>
      <c r="E9" s="30">
        <v>209.33</v>
      </c>
      <c r="F9" s="30">
        <v>209.33</v>
      </c>
      <c r="G9" s="30"/>
      <c r="H9" s="30"/>
      <c r="I9" s="30"/>
      <c r="J9" s="30"/>
      <c r="K9" s="41"/>
    </row>
    <row r="10" spans="1:11" ht="22.9" customHeight="1">
      <c r="A10" s="93"/>
      <c r="B10" s="63" t="s">
        <v>20</v>
      </c>
      <c r="C10" s="30"/>
      <c r="D10" s="63">
        <v>212</v>
      </c>
      <c r="E10" s="30">
        <v>1939</v>
      </c>
      <c r="F10" s="30"/>
      <c r="G10" s="30">
        <v>1939</v>
      </c>
      <c r="H10" s="30"/>
      <c r="I10" s="30"/>
      <c r="J10" s="30"/>
      <c r="K10" s="41"/>
    </row>
    <row r="11" spans="1:11" ht="22.9" customHeight="1">
      <c r="A11" s="93"/>
      <c r="B11" s="63" t="s">
        <v>21</v>
      </c>
      <c r="C11" s="30"/>
      <c r="D11" s="63">
        <v>221</v>
      </c>
      <c r="E11" s="30">
        <v>693.57</v>
      </c>
      <c r="F11" s="30">
        <v>693.57</v>
      </c>
      <c r="G11" s="30"/>
      <c r="H11" s="30"/>
      <c r="I11" s="30"/>
      <c r="J11" s="30"/>
      <c r="K11" s="41"/>
    </row>
    <row r="12" spans="1:11" ht="22.9" customHeight="1">
      <c r="A12" s="93"/>
      <c r="B12" s="63" t="s">
        <v>22</v>
      </c>
      <c r="C12" s="30"/>
      <c r="D12" s="63" t="s">
        <v>23</v>
      </c>
      <c r="E12" s="30"/>
      <c r="F12" s="30"/>
      <c r="G12" s="30"/>
      <c r="H12" s="30"/>
      <c r="I12" s="30"/>
      <c r="J12" s="30"/>
      <c r="K12" s="41"/>
    </row>
    <row r="13" spans="1:11" ht="22.9" customHeight="1">
      <c r="A13" s="93"/>
      <c r="B13" s="63" t="s">
        <v>24</v>
      </c>
      <c r="C13" s="30"/>
      <c r="D13" s="63" t="s">
        <v>23</v>
      </c>
      <c r="E13" s="30"/>
      <c r="F13" s="30"/>
      <c r="G13" s="30"/>
      <c r="H13" s="30"/>
      <c r="I13" s="30"/>
      <c r="J13" s="30"/>
      <c r="K13" s="41"/>
    </row>
    <row r="14" spans="1:11" ht="22.9" customHeight="1">
      <c r="A14" s="93"/>
      <c r="B14" s="63" t="s">
        <v>25</v>
      </c>
      <c r="C14" s="30"/>
      <c r="D14" s="63" t="s">
        <v>23</v>
      </c>
      <c r="E14" s="30"/>
      <c r="F14" s="30"/>
      <c r="G14" s="30"/>
      <c r="H14" s="30"/>
      <c r="I14" s="30"/>
      <c r="J14" s="30"/>
      <c r="K14" s="41"/>
    </row>
    <row r="15" spans="1:11" ht="22.9" customHeight="1">
      <c r="A15" s="93"/>
      <c r="B15" s="63" t="s">
        <v>26</v>
      </c>
      <c r="C15" s="30"/>
      <c r="D15" s="63" t="s">
        <v>23</v>
      </c>
      <c r="E15" s="30"/>
      <c r="F15" s="30"/>
      <c r="G15" s="30"/>
      <c r="H15" s="30"/>
      <c r="I15" s="30"/>
      <c r="J15" s="30"/>
      <c r="K15" s="41"/>
    </row>
    <row r="16" spans="1:11" ht="22.9" customHeight="1">
      <c r="A16" s="86"/>
      <c r="B16" s="35" t="s">
        <v>27</v>
      </c>
      <c r="C16" s="36">
        <v>13129.07</v>
      </c>
      <c r="D16" s="35" t="s">
        <v>28</v>
      </c>
      <c r="E16" s="36">
        <v>13129.07</v>
      </c>
      <c r="F16" s="36">
        <v>11190.07</v>
      </c>
      <c r="G16" s="36">
        <v>1939</v>
      </c>
      <c r="H16" s="36"/>
      <c r="I16" s="36"/>
      <c r="J16" s="36"/>
      <c r="K16" s="41"/>
    </row>
    <row r="17" spans="1:11" ht="22.9" customHeight="1">
      <c r="A17" s="86"/>
      <c r="B17" s="63" t="s">
        <v>29</v>
      </c>
      <c r="C17" s="30"/>
      <c r="D17" s="63" t="s">
        <v>30</v>
      </c>
      <c r="E17" s="30"/>
      <c r="F17" s="30"/>
      <c r="G17" s="30"/>
      <c r="H17" s="30"/>
      <c r="I17" s="30"/>
      <c r="J17" s="30"/>
      <c r="K17" s="41"/>
    </row>
    <row r="18" spans="1:11" ht="22.9" customHeight="1">
      <c r="A18" s="86"/>
      <c r="B18" s="35" t="s">
        <v>31</v>
      </c>
      <c r="C18" s="36">
        <v>13129.07</v>
      </c>
      <c r="D18" s="35" t="s">
        <v>32</v>
      </c>
      <c r="E18" s="36">
        <v>13129.07</v>
      </c>
      <c r="F18" s="36">
        <v>11190.07</v>
      </c>
      <c r="G18" s="36">
        <v>1939</v>
      </c>
      <c r="H18" s="36"/>
      <c r="I18" s="36"/>
      <c r="J18" s="36"/>
      <c r="K18" s="41"/>
    </row>
    <row r="19" spans="1:11" ht="9.7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32"/>
    </row>
  </sheetData>
  <mergeCells count="9">
    <mergeCell ref="A7:A15"/>
    <mergeCell ref="B5:B6"/>
    <mergeCell ref="C5:C6"/>
    <mergeCell ref="D5:D6"/>
    <mergeCell ref="B2:D2"/>
    <mergeCell ref="B3:C3"/>
    <mergeCell ref="B4:C4"/>
    <mergeCell ref="D4:J4"/>
    <mergeCell ref="E5:J5"/>
  </mergeCells>
  <phoneticPr fontId="22" type="noConversion"/>
  <pageMargins left="0.75" right="0.75" top="0.270000010728836" bottom="0.270000010728836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H19" sqref="H19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spans="1:10" ht="16.350000000000001" customHeight="1">
      <c r="A1" s="52"/>
      <c r="B1" s="94" t="s">
        <v>33</v>
      </c>
      <c r="C1" s="94"/>
      <c r="D1" s="1"/>
      <c r="E1" s="1"/>
      <c r="F1" s="1"/>
      <c r="G1" s="1"/>
      <c r="I1" s="1"/>
      <c r="J1" s="56"/>
    </row>
    <row r="2" spans="1:10" ht="22.9" customHeight="1">
      <c r="A2" s="52"/>
      <c r="B2" s="90" t="s">
        <v>34</v>
      </c>
      <c r="C2" s="90"/>
      <c r="D2" s="90"/>
      <c r="E2" s="90"/>
      <c r="F2" s="90"/>
      <c r="G2" s="90"/>
      <c r="H2" s="90"/>
      <c r="I2" s="90"/>
      <c r="J2" s="56" t="s">
        <v>4</v>
      </c>
    </row>
    <row r="3" spans="1:10" ht="19.5" customHeight="1">
      <c r="A3" s="52"/>
      <c r="B3" s="91"/>
      <c r="C3" s="91"/>
      <c r="D3" s="50"/>
      <c r="E3" s="50"/>
      <c r="F3" s="50"/>
      <c r="G3" s="51"/>
      <c r="I3" s="51" t="s">
        <v>6</v>
      </c>
      <c r="J3" s="56"/>
    </row>
    <row r="4" spans="1:10" ht="24.4" customHeight="1">
      <c r="A4" s="52"/>
      <c r="B4" s="96" t="s">
        <v>35</v>
      </c>
      <c r="C4" s="96" t="s">
        <v>36</v>
      </c>
      <c r="D4" s="96" t="s">
        <v>11</v>
      </c>
      <c r="E4" s="96" t="s">
        <v>37</v>
      </c>
      <c r="F4" s="95" t="s">
        <v>38</v>
      </c>
      <c r="G4" s="95"/>
      <c r="H4" s="95"/>
      <c r="I4" s="95"/>
      <c r="J4" s="56"/>
    </row>
    <row r="5" spans="1:10" ht="24.4" customHeight="1">
      <c r="A5" s="68"/>
      <c r="B5" s="96"/>
      <c r="C5" s="96"/>
      <c r="D5" s="96"/>
      <c r="E5" s="96"/>
      <c r="F5" s="99"/>
      <c r="G5" s="96" t="s">
        <v>39</v>
      </c>
      <c r="H5" s="96"/>
      <c r="I5" s="96"/>
      <c r="J5" s="56"/>
    </row>
    <row r="6" spans="1:10" ht="24.4" customHeight="1">
      <c r="A6" s="68"/>
      <c r="B6" s="96"/>
      <c r="C6" s="96"/>
      <c r="D6" s="96"/>
      <c r="E6" s="96"/>
      <c r="F6" s="99"/>
      <c r="G6" s="53" t="s">
        <v>40</v>
      </c>
      <c r="H6" s="53" t="s">
        <v>41</v>
      </c>
      <c r="I6" s="53" t="s">
        <v>42</v>
      </c>
      <c r="J6" s="44"/>
    </row>
    <row r="7" spans="1:10" ht="22.9" customHeight="1">
      <c r="A7" s="54"/>
      <c r="B7" s="97" t="s">
        <v>43</v>
      </c>
      <c r="C7" s="97"/>
      <c r="D7" s="62">
        <f>11328.72+1800.35</f>
        <v>13129.07</v>
      </c>
      <c r="E7" s="62">
        <v>8927.7199999999993</v>
      </c>
      <c r="F7" s="62">
        <f>2401+1800.35</f>
        <v>4201.3500000000004</v>
      </c>
      <c r="G7" s="62"/>
      <c r="H7" s="62"/>
      <c r="I7" s="62"/>
      <c r="J7" s="83"/>
    </row>
    <row r="8" spans="1:10" ht="22.9" customHeight="1">
      <c r="A8" s="68"/>
      <c r="B8" s="70" t="s">
        <v>44</v>
      </c>
      <c r="C8" s="70" t="s">
        <v>45</v>
      </c>
      <c r="D8" s="64">
        <f>7790.06+1800.35</f>
        <v>9590.41</v>
      </c>
      <c r="E8" s="64">
        <v>7328.06</v>
      </c>
      <c r="F8" s="64">
        <f>462+1800.35</f>
        <v>2262.35</v>
      </c>
      <c r="G8" s="64"/>
      <c r="H8" s="64"/>
      <c r="I8" s="64"/>
      <c r="J8" s="56"/>
    </row>
    <row r="9" spans="1:10" ht="22.9" customHeight="1">
      <c r="A9" s="68"/>
      <c r="B9" s="70" t="s">
        <v>46</v>
      </c>
      <c r="C9" s="70" t="s">
        <v>47</v>
      </c>
      <c r="D9" s="64">
        <f>7790.06+1800.35</f>
        <v>9590.41</v>
      </c>
      <c r="E9" s="64">
        <v>7328.06</v>
      </c>
      <c r="F9" s="64">
        <f>462+1800.35</f>
        <v>2262.35</v>
      </c>
      <c r="G9" s="64"/>
      <c r="H9" s="64"/>
      <c r="I9" s="64"/>
      <c r="J9" s="56"/>
    </row>
    <row r="10" spans="1:10" ht="22.9" customHeight="1">
      <c r="A10" s="98"/>
      <c r="B10" s="70" t="s">
        <v>48</v>
      </c>
      <c r="C10" s="70" t="s">
        <v>49</v>
      </c>
      <c r="D10" s="64">
        <v>7189.43</v>
      </c>
      <c r="E10" s="64">
        <v>7189.43</v>
      </c>
      <c r="F10" s="64"/>
      <c r="G10" s="64"/>
      <c r="H10" s="64"/>
      <c r="I10" s="64"/>
      <c r="J10" s="44"/>
    </row>
    <row r="11" spans="1:10" ht="22.9" customHeight="1">
      <c r="A11" s="98"/>
      <c r="B11" s="70" t="s">
        <v>50</v>
      </c>
      <c r="C11" s="70" t="s">
        <v>51</v>
      </c>
      <c r="D11" s="64">
        <v>462</v>
      </c>
      <c r="E11" s="64"/>
      <c r="F11" s="64">
        <v>462</v>
      </c>
      <c r="G11" s="64"/>
      <c r="H11" s="64"/>
      <c r="I11" s="64"/>
      <c r="J11" s="44"/>
    </row>
    <row r="12" spans="1:10" ht="22.9" customHeight="1">
      <c r="A12" s="98"/>
      <c r="B12" s="70" t="s">
        <v>52</v>
      </c>
      <c r="C12" s="70" t="s">
        <v>53</v>
      </c>
      <c r="D12" s="64">
        <v>138.63</v>
      </c>
      <c r="E12" s="64">
        <v>138.63</v>
      </c>
      <c r="F12" s="64"/>
      <c r="G12" s="64"/>
      <c r="H12" s="64"/>
      <c r="I12" s="64"/>
      <c r="J12" s="44"/>
    </row>
    <row r="13" spans="1:10" ht="22.9" customHeight="1">
      <c r="A13" s="74"/>
      <c r="B13" s="70">
        <v>2040299</v>
      </c>
      <c r="C13" s="70" t="s">
        <v>542</v>
      </c>
      <c r="D13" s="64">
        <v>1800.35</v>
      </c>
      <c r="E13" s="64"/>
      <c r="F13" s="64">
        <v>1800.35</v>
      </c>
      <c r="G13" s="64"/>
      <c r="H13" s="64"/>
      <c r="I13" s="64"/>
      <c r="J13" s="44"/>
    </row>
    <row r="14" spans="1:10" ht="22.9" customHeight="1">
      <c r="B14" s="70" t="s">
        <v>54</v>
      </c>
      <c r="C14" s="70" t="s">
        <v>55</v>
      </c>
      <c r="D14" s="64">
        <v>696.75</v>
      </c>
      <c r="E14" s="64">
        <v>696.75</v>
      </c>
      <c r="F14" s="64"/>
      <c r="G14" s="64"/>
      <c r="H14" s="64"/>
      <c r="I14" s="64"/>
      <c r="J14" s="56"/>
    </row>
    <row r="15" spans="1:10" ht="22.9" customHeight="1">
      <c r="A15" s="68"/>
      <c r="B15" s="70" t="s">
        <v>56</v>
      </c>
      <c r="C15" s="70" t="s">
        <v>57</v>
      </c>
      <c r="D15" s="64">
        <v>666.53</v>
      </c>
      <c r="E15" s="64">
        <v>666.53</v>
      </c>
      <c r="F15" s="64"/>
      <c r="G15" s="64"/>
      <c r="H15" s="64"/>
      <c r="I15" s="64"/>
      <c r="J15" s="56"/>
    </row>
    <row r="16" spans="1:10" ht="22.9" customHeight="1">
      <c r="A16" s="98"/>
      <c r="B16" s="70" t="s">
        <v>58</v>
      </c>
      <c r="C16" s="70" t="s">
        <v>59</v>
      </c>
      <c r="D16" s="64">
        <v>444.35</v>
      </c>
      <c r="E16" s="64">
        <v>444.35</v>
      </c>
      <c r="F16" s="64"/>
      <c r="G16" s="64"/>
      <c r="H16" s="64"/>
      <c r="I16" s="64"/>
      <c r="J16" s="44"/>
    </row>
    <row r="17" spans="1:10" ht="22.9" customHeight="1">
      <c r="A17" s="98"/>
      <c r="B17" s="70" t="s">
        <v>60</v>
      </c>
      <c r="C17" s="70" t="s">
        <v>61</v>
      </c>
      <c r="D17" s="64">
        <v>222.18</v>
      </c>
      <c r="E17" s="64">
        <v>222.18</v>
      </c>
      <c r="F17" s="64"/>
      <c r="G17" s="64"/>
      <c r="H17" s="64"/>
      <c r="I17" s="64"/>
      <c r="J17" s="44"/>
    </row>
    <row r="18" spans="1:10" ht="22.9" customHeight="1">
      <c r="B18" s="70" t="s">
        <v>62</v>
      </c>
      <c r="C18" s="70" t="s">
        <v>63</v>
      </c>
      <c r="D18" s="64">
        <v>2.83</v>
      </c>
      <c r="E18" s="64">
        <v>2.83</v>
      </c>
      <c r="F18" s="64"/>
      <c r="G18" s="64"/>
      <c r="H18" s="64"/>
      <c r="I18" s="64"/>
      <c r="J18" s="56"/>
    </row>
    <row r="19" spans="1:10" ht="22.9" customHeight="1">
      <c r="A19" s="68"/>
      <c r="B19" s="70" t="s">
        <v>64</v>
      </c>
      <c r="C19" s="70" t="s">
        <v>65</v>
      </c>
      <c r="D19" s="64">
        <v>2.83</v>
      </c>
      <c r="E19" s="64">
        <v>2.83</v>
      </c>
      <c r="F19" s="64"/>
      <c r="G19" s="64"/>
      <c r="H19" s="64"/>
      <c r="I19" s="64"/>
      <c r="J19" s="44"/>
    </row>
    <row r="20" spans="1:10" ht="22.9" customHeight="1">
      <c r="B20" s="70" t="s">
        <v>66</v>
      </c>
      <c r="C20" s="70" t="s">
        <v>67</v>
      </c>
      <c r="D20" s="64">
        <v>27.4</v>
      </c>
      <c r="E20" s="64">
        <v>27.4</v>
      </c>
      <c r="F20" s="64"/>
      <c r="G20" s="64"/>
      <c r="H20" s="64"/>
      <c r="I20" s="64"/>
      <c r="J20" s="56"/>
    </row>
    <row r="21" spans="1:10" ht="22.9" customHeight="1">
      <c r="A21" s="68"/>
      <c r="B21" s="70" t="s">
        <v>68</v>
      </c>
      <c r="C21" s="70" t="s">
        <v>67</v>
      </c>
      <c r="D21" s="64">
        <v>27.4</v>
      </c>
      <c r="E21" s="64">
        <v>27.4</v>
      </c>
      <c r="F21" s="64"/>
      <c r="G21" s="64"/>
      <c r="H21" s="64"/>
      <c r="I21" s="64"/>
      <c r="J21" s="44"/>
    </row>
    <row r="22" spans="1:10" ht="22.9" customHeight="1">
      <c r="B22" s="70" t="s">
        <v>69</v>
      </c>
      <c r="C22" s="70" t="s">
        <v>70</v>
      </c>
      <c r="D22" s="64">
        <v>209.33</v>
      </c>
      <c r="E22" s="64">
        <v>209.33</v>
      </c>
      <c r="F22" s="64"/>
      <c r="G22" s="64"/>
      <c r="H22" s="64"/>
      <c r="I22" s="64"/>
      <c r="J22" s="56"/>
    </row>
    <row r="23" spans="1:10" ht="22.9" customHeight="1">
      <c r="A23" s="68"/>
      <c r="B23" s="70" t="s">
        <v>71</v>
      </c>
      <c r="C23" s="70" t="s">
        <v>72</v>
      </c>
      <c r="D23" s="64">
        <v>209.33</v>
      </c>
      <c r="E23" s="64">
        <v>209.33</v>
      </c>
      <c r="F23" s="64"/>
      <c r="G23" s="64"/>
      <c r="H23" s="64"/>
      <c r="I23" s="64"/>
      <c r="J23" s="56"/>
    </row>
    <row r="24" spans="1:10" ht="22.9" customHeight="1">
      <c r="A24" s="68"/>
      <c r="B24" s="70" t="s">
        <v>73</v>
      </c>
      <c r="C24" s="70" t="s">
        <v>74</v>
      </c>
      <c r="D24" s="64">
        <v>209.33</v>
      </c>
      <c r="E24" s="64">
        <v>209.33</v>
      </c>
      <c r="F24" s="64"/>
      <c r="G24" s="64"/>
      <c r="H24" s="64"/>
      <c r="I24" s="64"/>
      <c r="J24" s="44"/>
    </row>
    <row r="25" spans="1:10" ht="22.9" customHeight="1">
      <c r="B25" s="70" t="s">
        <v>75</v>
      </c>
      <c r="C25" s="70" t="s">
        <v>76</v>
      </c>
      <c r="D25" s="64">
        <v>1939</v>
      </c>
      <c r="E25" s="64"/>
      <c r="F25" s="64">
        <v>1939</v>
      </c>
      <c r="G25" s="64"/>
      <c r="H25" s="64"/>
      <c r="I25" s="64"/>
      <c r="J25" s="56"/>
    </row>
    <row r="26" spans="1:10" ht="22.9" customHeight="1">
      <c r="A26" s="68"/>
      <c r="B26" s="70" t="s">
        <v>77</v>
      </c>
      <c r="C26" s="70" t="s">
        <v>78</v>
      </c>
      <c r="D26" s="64">
        <v>1939</v>
      </c>
      <c r="E26" s="64"/>
      <c r="F26" s="64">
        <v>1939</v>
      </c>
      <c r="G26" s="64"/>
      <c r="H26" s="64"/>
      <c r="I26" s="64"/>
      <c r="J26" s="56"/>
    </row>
    <row r="27" spans="1:10" ht="22.9" customHeight="1">
      <c r="A27" s="68"/>
      <c r="B27" s="70" t="s">
        <v>79</v>
      </c>
      <c r="C27" s="70" t="s">
        <v>80</v>
      </c>
      <c r="D27" s="64">
        <v>1939</v>
      </c>
      <c r="E27" s="64"/>
      <c r="F27" s="64">
        <v>1939</v>
      </c>
      <c r="G27" s="64"/>
      <c r="H27" s="64"/>
      <c r="I27" s="64"/>
      <c r="J27" s="44"/>
    </row>
    <row r="28" spans="1:10" ht="22.9" customHeight="1">
      <c r="B28" s="70" t="s">
        <v>81</v>
      </c>
      <c r="C28" s="70" t="s">
        <v>82</v>
      </c>
      <c r="D28" s="64">
        <v>693.57</v>
      </c>
      <c r="E28" s="64">
        <v>693.57</v>
      </c>
      <c r="F28" s="64"/>
      <c r="G28" s="64"/>
      <c r="H28" s="64"/>
      <c r="I28" s="64"/>
      <c r="J28" s="56"/>
    </row>
    <row r="29" spans="1:10" ht="22.9" customHeight="1">
      <c r="A29" s="68"/>
      <c r="B29" s="70" t="s">
        <v>83</v>
      </c>
      <c r="C29" s="70" t="s">
        <v>84</v>
      </c>
      <c r="D29" s="64">
        <v>693.57</v>
      </c>
      <c r="E29" s="64">
        <v>693.57</v>
      </c>
      <c r="F29" s="64"/>
      <c r="G29" s="64"/>
      <c r="H29" s="64"/>
      <c r="I29" s="64"/>
      <c r="J29" s="56"/>
    </row>
    <row r="30" spans="1:10" ht="22.9" customHeight="1">
      <c r="A30" s="68"/>
      <c r="B30" s="70" t="s">
        <v>85</v>
      </c>
      <c r="C30" s="70" t="s">
        <v>86</v>
      </c>
      <c r="D30" s="64">
        <v>693.57</v>
      </c>
      <c r="E30" s="64">
        <v>693.57</v>
      </c>
      <c r="F30" s="64"/>
      <c r="G30" s="64"/>
      <c r="H30" s="64"/>
      <c r="I30" s="64"/>
      <c r="J30" s="44"/>
    </row>
    <row r="31" spans="1:10" ht="9.75" customHeight="1">
      <c r="A31" s="55"/>
      <c r="B31" s="55"/>
      <c r="C31" s="55"/>
      <c r="D31" s="55"/>
      <c r="E31" s="55"/>
      <c r="F31" s="55"/>
      <c r="G31" s="55"/>
      <c r="H31" s="66"/>
      <c r="I31" s="66"/>
      <c r="J31" s="73"/>
    </row>
  </sheetData>
  <mergeCells count="13">
    <mergeCell ref="B7:C7"/>
    <mergeCell ref="A10:A12"/>
    <mergeCell ref="A16:A17"/>
    <mergeCell ref="B4:B6"/>
    <mergeCell ref="C4:C6"/>
    <mergeCell ref="B1:C1"/>
    <mergeCell ref="B2:I2"/>
    <mergeCell ref="B3:C3"/>
    <mergeCell ref="F4:I4"/>
    <mergeCell ref="G5:I5"/>
    <mergeCell ref="D4:D6"/>
    <mergeCell ref="E4:E6"/>
    <mergeCell ref="F5:F6"/>
  </mergeCells>
  <phoneticPr fontId="22" type="noConversion"/>
  <pageMargins left="0.75" right="0.75" top="0.270000010728836" bottom="0.270000010728836" header="0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selection activeCell="I17" sqref="I1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47"/>
      <c r="B1" s="48" t="s">
        <v>87</v>
      </c>
      <c r="C1" s="47"/>
      <c r="D1" s="47"/>
      <c r="E1" s="47" t="s">
        <v>3</v>
      </c>
      <c r="F1" s="52"/>
    </row>
    <row r="2" spans="1:6" ht="22.9" customHeight="1">
      <c r="A2" s="47"/>
      <c r="B2" s="90" t="s">
        <v>88</v>
      </c>
      <c r="C2" s="90"/>
      <c r="D2" s="90"/>
      <c r="E2" s="90"/>
      <c r="F2" s="52" t="s">
        <v>4</v>
      </c>
    </row>
    <row r="3" spans="1:6" ht="19.5" customHeight="1">
      <c r="A3" s="50"/>
      <c r="B3" s="91" t="s">
        <v>89</v>
      </c>
      <c r="C3" s="91"/>
      <c r="D3" s="50"/>
      <c r="E3" s="51" t="s">
        <v>6</v>
      </c>
      <c r="F3" s="80"/>
    </row>
    <row r="4" spans="1:6" ht="24.4" customHeight="1">
      <c r="A4" s="52"/>
      <c r="B4" s="96" t="s">
        <v>7</v>
      </c>
      <c r="C4" s="96"/>
      <c r="D4" s="96" t="s">
        <v>8</v>
      </c>
      <c r="E4" s="96"/>
      <c r="F4" s="52"/>
    </row>
    <row r="5" spans="1:6" ht="24.4" customHeight="1">
      <c r="A5" s="52"/>
      <c r="B5" s="53" t="s">
        <v>9</v>
      </c>
      <c r="C5" s="53" t="s">
        <v>10</v>
      </c>
      <c r="D5" s="53" t="s">
        <v>9</v>
      </c>
      <c r="E5" s="53" t="s">
        <v>10</v>
      </c>
      <c r="F5" s="52"/>
    </row>
    <row r="6" spans="1:6" ht="22.9" customHeight="1">
      <c r="A6" s="52"/>
      <c r="B6" s="63" t="s">
        <v>90</v>
      </c>
      <c r="C6" s="27">
        <v>13129.07</v>
      </c>
      <c r="D6" s="63" t="s">
        <v>91</v>
      </c>
      <c r="E6" s="27">
        <v>13129.07</v>
      </c>
      <c r="F6" s="52"/>
    </row>
    <row r="7" spans="1:6" ht="22.9" customHeight="1">
      <c r="A7" s="100"/>
      <c r="B7" s="63" t="s">
        <v>92</v>
      </c>
      <c r="C7" s="27">
        <v>11190.07</v>
      </c>
      <c r="D7" s="63" t="s">
        <v>93</v>
      </c>
      <c r="E7" s="27"/>
      <c r="F7" s="52"/>
    </row>
    <row r="8" spans="1:6" ht="22.9" customHeight="1">
      <c r="A8" s="100"/>
      <c r="B8" s="63" t="s">
        <v>94</v>
      </c>
      <c r="C8" s="27">
        <v>1939</v>
      </c>
      <c r="D8" s="63" t="s">
        <v>95</v>
      </c>
      <c r="E8" s="27"/>
      <c r="F8" s="52"/>
    </row>
    <row r="9" spans="1:6" ht="22.9" customHeight="1">
      <c r="A9" s="100"/>
      <c r="B9" s="63" t="s">
        <v>96</v>
      </c>
      <c r="C9" s="27"/>
      <c r="D9" s="63" t="s">
        <v>97</v>
      </c>
      <c r="E9" s="27"/>
      <c r="F9" s="52"/>
    </row>
    <row r="10" spans="1:6" ht="22.9" customHeight="1">
      <c r="A10" s="100"/>
      <c r="B10" s="63" t="s">
        <v>98</v>
      </c>
      <c r="C10" s="27"/>
      <c r="D10" s="63" t="s">
        <v>99</v>
      </c>
      <c r="E10" s="27">
        <v>7970.4100000000008</v>
      </c>
      <c r="F10" s="52"/>
    </row>
    <row r="11" spans="1:6" ht="22.9" customHeight="1">
      <c r="A11" s="100"/>
      <c r="B11" s="63" t="s">
        <v>98</v>
      </c>
      <c r="C11" s="27"/>
      <c r="D11" s="63" t="s">
        <v>100</v>
      </c>
      <c r="E11" s="27"/>
      <c r="F11" s="52"/>
    </row>
    <row r="12" spans="1:6" ht="22.9" customHeight="1">
      <c r="A12" s="100"/>
      <c r="B12" s="63" t="s">
        <v>98</v>
      </c>
      <c r="C12" s="27"/>
      <c r="D12" s="63" t="s">
        <v>101</v>
      </c>
      <c r="E12" s="27"/>
      <c r="F12" s="52"/>
    </row>
    <row r="13" spans="1:6" ht="22.9" customHeight="1">
      <c r="A13" s="100"/>
      <c r="B13" s="63" t="s">
        <v>98</v>
      </c>
      <c r="C13" s="27"/>
      <c r="D13" s="63" t="s">
        <v>102</v>
      </c>
      <c r="E13" s="27"/>
      <c r="F13" s="52"/>
    </row>
    <row r="14" spans="1:6" ht="22.9" customHeight="1">
      <c r="A14" s="100"/>
      <c r="B14" s="63" t="s">
        <v>98</v>
      </c>
      <c r="C14" s="27"/>
      <c r="D14" s="63" t="s">
        <v>103</v>
      </c>
      <c r="E14" s="27">
        <v>696.75</v>
      </c>
      <c r="F14" s="52"/>
    </row>
    <row r="15" spans="1:6" ht="22.9" customHeight="1">
      <c r="A15" s="100"/>
      <c r="B15" s="63" t="s">
        <v>98</v>
      </c>
      <c r="C15" s="27"/>
      <c r="D15" s="63" t="s">
        <v>104</v>
      </c>
      <c r="E15" s="27"/>
      <c r="F15" s="52"/>
    </row>
    <row r="16" spans="1:6" ht="22.9" customHeight="1">
      <c r="A16" s="100"/>
      <c r="B16" s="63" t="s">
        <v>98</v>
      </c>
      <c r="C16" s="27"/>
      <c r="D16" s="63" t="s">
        <v>105</v>
      </c>
      <c r="E16" s="27">
        <v>209.33</v>
      </c>
      <c r="F16" s="52"/>
    </row>
    <row r="17" spans="1:6" ht="22.9" customHeight="1">
      <c r="A17" s="100"/>
      <c r="B17" s="63" t="s">
        <v>98</v>
      </c>
      <c r="C17" s="27"/>
      <c r="D17" s="63" t="s">
        <v>106</v>
      </c>
      <c r="E17" s="27"/>
      <c r="F17" s="52"/>
    </row>
    <row r="18" spans="1:6" ht="22.9" customHeight="1">
      <c r="A18" s="100"/>
      <c r="B18" s="63" t="s">
        <v>98</v>
      </c>
      <c r="C18" s="27"/>
      <c r="D18" s="63" t="s">
        <v>107</v>
      </c>
      <c r="E18" s="27">
        <v>1939</v>
      </c>
      <c r="F18" s="52"/>
    </row>
    <row r="19" spans="1:6" ht="22.9" customHeight="1">
      <c r="A19" s="100"/>
      <c r="B19" s="63" t="s">
        <v>98</v>
      </c>
      <c r="C19" s="27"/>
      <c r="D19" s="63" t="s">
        <v>108</v>
      </c>
      <c r="E19" s="27"/>
      <c r="F19" s="52"/>
    </row>
    <row r="20" spans="1:6" ht="22.9" customHeight="1">
      <c r="A20" s="100"/>
      <c r="B20" s="63" t="s">
        <v>98</v>
      </c>
      <c r="C20" s="27"/>
      <c r="D20" s="63" t="s">
        <v>109</v>
      </c>
      <c r="E20" s="27"/>
      <c r="F20" s="52"/>
    </row>
    <row r="21" spans="1:6" ht="22.9" customHeight="1">
      <c r="A21" s="100"/>
      <c r="B21" s="63" t="s">
        <v>98</v>
      </c>
      <c r="C21" s="27"/>
      <c r="D21" s="63" t="s">
        <v>110</v>
      </c>
      <c r="E21" s="27"/>
      <c r="F21" s="52"/>
    </row>
    <row r="22" spans="1:6" ht="22.9" customHeight="1">
      <c r="A22" s="100"/>
      <c r="B22" s="63" t="s">
        <v>98</v>
      </c>
      <c r="C22" s="27"/>
      <c r="D22" s="63" t="s">
        <v>111</v>
      </c>
      <c r="E22" s="27"/>
      <c r="F22" s="52"/>
    </row>
    <row r="23" spans="1:6" ht="22.9" customHeight="1">
      <c r="A23" s="100"/>
      <c r="B23" s="63" t="s">
        <v>98</v>
      </c>
      <c r="C23" s="27"/>
      <c r="D23" s="63" t="s">
        <v>112</v>
      </c>
      <c r="E23" s="27"/>
      <c r="F23" s="52"/>
    </row>
    <row r="24" spans="1:6" ht="22.9" customHeight="1">
      <c r="A24" s="100"/>
      <c r="B24" s="63" t="s">
        <v>98</v>
      </c>
      <c r="C24" s="27"/>
      <c r="D24" s="63" t="s">
        <v>113</v>
      </c>
      <c r="E24" s="27"/>
      <c r="F24" s="52"/>
    </row>
    <row r="25" spans="1:6" ht="22.9" customHeight="1">
      <c r="A25" s="100"/>
      <c r="B25" s="63" t="s">
        <v>98</v>
      </c>
      <c r="C25" s="27"/>
      <c r="D25" s="63" t="s">
        <v>114</v>
      </c>
      <c r="E25" s="27"/>
      <c r="F25" s="52"/>
    </row>
    <row r="26" spans="1:6" ht="22.9" customHeight="1">
      <c r="A26" s="100"/>
      <c r="B26" s="63" t="s">
        <v>98</v>
      </c>
      <c r="C26" s="27"/>
      <c r="D26" s="63" t="s">
        <v>115</v>
      </c>
      <c r="E26" s="27">
        <v>693.57</v>
      </c>
      <c r="F26" s="52"/>
    </row>
    <row r="27" spans="1:6" ht="22.9" customHeight="1">
      <c r="A27" s="100"/>
      <c r="B27" s="63" t="s">
        <v>98</v>
      </c>
      <c r="C27" s="27"/>
      <c r="D27" s="63" t="s">
        <v>116</v>
      </c>
      <c r="E27" s="27"/>
      <c r="F27" s="52"/>
    </row>
    <row r="28" spans="1:6" ht="22.9" customHeight="1">
      <c r="A28" s="100"/>
      <c r="B28" s="63" t="s">
        <v>98</v>
      </c>
      <c r="C28" s="27"/>
      <c r="D28" s="63" t="s">
        <v>117</v>
      </c>
      <c r="E28" s="27"/>
      <c r="F28" s="52"/>
    </row>
    <row r="29" spans="1:6" ht="22.9" customHeight="1">
      <c r="A29" s="100"/>
      <c r="B29" s="63" t="s">
        <v>98</v>
      </c>
      <c r="C29" s="27"/>
      <c r="D29" s="63" t="s">
        <v>118</v>
      </c>
      <c r="E29" s="27"/>
      <c r="F29" s="52"/>
    </row>
    <row r="30" spans="1:6" ht="22.9" customHeight="1">
      <c r="A30" s="100"/>
      <c r="B30" s="63" t="s">
        <v>98</v>
      </c>
      <c r="C30" s="27"/>
      <c r="D30" s="63" t="s">
        <v>119</v>
      </c>
      <c r="E30" s="27"/>
      <c r="F30" s="52"/>
    </row>
    <row r="31" spans="1:6" ht="22.9" customHeight="1">
      <c r="A31" s="100"/>
      <c r="B31" s="63" t="s">
        <v>98</v>
      </c>
      <c r="C31" s="27"/>
      <c r="D31" s="63" t="s">
        <v>120</v>
      </c>
      <c r="E31" s="27"/>
      <c r="F31" s="52"/>
    </row>
    <row r="32" spans="1:6" ht="22.9" customHeight="1">
      <c r="A32" s="100"/>
      <c r="B32" s="63" t="s">
        <v>98</v>
      </c>
      <c r="C32" s="27"/>
      <c r="D32" s="63" t="s">
        <v>121</v>
      </c>
      <c r="E32" s="27"/>
      <c r="F32" s="52"/>
    </row>
    <row r="33" spans="1:6" ht="22.9" customHeight="1">
      <c r="A33" s="100"/>
      <c r="B33" s="63" t="s">
        <v>98</v>
      </c>
      <c r="C33" s="27"/>
      <c r="D33" s="63" t="s">
        <v>122</v>
      </c>
      <c r="E33" s="27"/>
      <c r="F33" s="52"/>
    </row>
    <row r="34" spans="1:6" ht="22.9" customHeight="1">
      <c r="A34" s="52"/>
      <c r="B34" s="63" t="s">
        <v>123</v>
      </c>
      <c r="C34" s="27"/>
      <c r="D34" s="63" t="s">
        <v>124</v>
      </c>
      <c r="E34" s="27"/>
      <c r="F34" s="52"/>
    </row>
    <row r="35" spans="1:6" ht="22.9" customHeight="1">
      <c r="A35" s="100"/>
      <c r="B35" s="63" t="s">
        <v>125</v>
      </c>
      <c r="C35" s="27"/>
      <c r="D35" s="63" t="s">
        <v>98</v>
      </c>
      <c r="E35" s="27"/>
      <c r="F35" s="52"/>
    </row>
    <row r="36" spans="1:6" ht="22.9" customHeight="1">
      <c r="A36" s="100"/>
      <c r="B36" s="63" t="s">
        <v>126</v>
      </c>
      <c r="C36" s="27"/>
      <c r="D36" s="63" t="s">
        <v>98</v>
      </c>
      <c r="E36" s="27"/>
      <c r="F36" s="52"/>
    </row>
    <row r="37" spans="1:6" ht="22.9" customHeight="1">
      <c r="A37" s="100"/>
      <c r="B37" s="63" t="s">
        <v>127</v>
      </c>
      <c r="C37" s="27"/>
      <c r="D37" s="63" t="s">
        <v>98</v>
      </c>
      <c r="E37" s="27"/>
      <c r="F37" s="52"/>
    </row>
    <row r="38" spans="1:6" ht="22.9" customHeight="1">
      <c r="A38" s="100"/>
      <c r="B38" s="63" t="s">
        <v>128</v>
      </c>
      <c r="C38" s="27"/>
      <c r="D38" s="63" t="s">
        <v>98</v>
      </c>
      <c r="E38" s="27"/>
      <c r="F38" s="52"/>
    </row>
    <row r="39" spans="1:6" ht="22.9" customHeight="1">
      <c r="A39" s="100"/>
      <c r="B39" s="63" t="s">
        <v>129</v>
      </c>
      <c r="C39" s="27"/>
      <c r="D39" s="63" t="s">
        <v>98</v>
      </c>
      <c r="E39" s="27"/>
      <c r="F39" s="52"/>
    </row>
    <row r="40" spans="1:6" ht="22.9" customHeight="1">
      <c r="A40" s="100"/>
      <c r="B40" s="63" t="s">
        <v>130</v>
      </c>
      <c r="C40" s="27"/>
      <c r="D40" s="63" t="s">
        <v>98</v>
      </c>
      <c r="E40" s="27"/>
      <c r="F40" s="52"/>
    </row>
    <row r="41" spans="1:6" ht="22.9" customHeight="1">
      <c r="A41" s="100"/>
      <c r="B41" s="63" t="s">
        <v>131</v>
      </c>
      <c r="C41" s="27"/>
      <c r="D41" s="63" t="s">
        <v>98</v>
      </c>
      <c r="E41" s="27"/>
      <c r="F41" s="52"/>
    </row>
    <row r="42" spans="1:6" ht="22.9" customHeight="1">
      <c r="A42" s="100"/>
      <c r="B42" s="63" t="s">
        <v>132</v>
      </c>
      <c r="C42" s="27"/>
      <c r="D42" s="63" t="s">
        <v>98</v>
      </c>
      <c r="E42" s="27"/>
      <c r="F42" s="52"/>
    </row>
    <row r="43" spans="1:6" ht="22.9" customHeight="1">
      <c r="A43" s="100"/>
      <c r="B43" s="63" t="s">
        <v>133</v>
      </c>
      <c r="C43" s="27"/>
      <c r="D43" s="63" t="s">
        <v>98</v>
      </c>
      <c r="E43" s="27"/>
      <c r="F43" s="52"/>
    </row>
    <row r="44" spans="1:6" ht="22.9" customHeight="1">
      <c r="A44" s="100"/>
      <c r="B44" s="63" t="s">
        <v>134</v>
      </c>
      <c r="C44" s="27"/>
      <c r="D44" s="63" t="s">
        <v>98</v>
      </c>
      <c r="E44" s="27"/>
      <c r="F44" s="52"/>
    </row>
    <row r="45" spans="1:6" ht="22.9" customHeight="1">
      <c r="A45" s="100"/>
      <c r="B45" s="63" t="s">
        <v>135</v>
      </c>
      <c r="C45" s="27"/>
      <c r="D45" s="63" t="s">
        <v>98</v>
      </c>
      <c r="E45" s="27"/>
      <c r="F45" s="52"/>
    </row>
    <row r="46" spans="1:6" ht="22.9" customHeight="1">
      <c r="A46" s="100"/>
      <c r="B46" s="63" t="s">
        <v>136</v>
      </c>
      <c r="C46" s="27"/>
      <c r="D46" s="63" t="s">
        <v>98</v>
      </c>
      <c r="E46" s="27"/>
      <c r="F46" s="52"/>
    </row>
    <row r="47" spans="1:6" ht="22.9" customHeight="1">
      <c r="A47" s="100"/>
      <c r="B47" s="63" t="s">
        <v>137</v>
      </c>
      <c r="C47" s="27"/>
      <c r="D47" s="63" t="s">
        <v>98</v>
      </c>
      <c r="E47" s="27"/>
      <c r="F47" s="52"/>
    </row>
    <row r="48" spans="1:6" ht="22.9" customHeight="1">
      <c r="A48" s="52"/>
      <c r="B48" s="19" t="s">
        <v>31</v>
      </c>
      <c r="C48" s="21">
        <v>11328.72</v>
      </c>
      <c r="D48" s="19" t="s">
        <v>32</v>
      </c>
      <c r="E48" s="21">
        <v>11328.72</v>
      </c>
      <c r="F48" s="52"/>
    </row>
    <row r="49" spans="1:6" ht="9.75" customHeight="1">
      <c r="A49" s="81"/>
      <c r="B49" s="81"/>
      <c r="C49" s="81"/>
      <c r="D49" s="81"/>
      <c r="E49" s="81"/>
      <c r="F49" s="82"/>
    </row>
  </sheetData>
  <mergeCells count="6">
    <mergeCell ref="A35:A47"/>
    <mergeCell ref="B2:E2"/>
    <mergeCell ref="B3:C3"/>
    <mergeCell ref="B4:C4"/>
    <mergeCell ref="D4:E4"/>
    <mergeCell ref="A7:A33"/>
  </mergeCells>
  <phoneticPr fontId="22" type="noConversion"/>
  <pageMargins left="0.75" right="0.75" top="0.270000010728836" bottom="0.270000010728836" header="0" footer="0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G17" sqref="G17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  <col min="10" max="10" width="9.75" customWidth="1"/>
  </cols>
  <sheetData>
    <row r="1" spans="1:9" ht="16.350000000000001" customHeight="1">
      <c r="A1" s="12"/>
      <c r="B1" s="2" t="s">
        <v>138</v>
      </c>
      <c r="C1" s="2"/>
      <c r="D1" s="1"/>
      <c r="E1" s="1"/>
      <c r="F1" s="3"/>
      <c r="G1" s="3"/>
      <c r="H1" s="1"/>
      <c r="I1" s="12"/>
    </row>
    <row r="2" spans="1:9" ht="22.9" customHeight="1">
      <c r="A2" s="12"/>
      <c r="B2" s="90" t="s">
        <v>139</v>
      </c>
      <c r="C2" s="90"/>
      <c r="D2" s="90"/>
      <c r="E2" s="90"/>
      <c r="F2" s="90"/>
      <c r="G2" s="90"/>
      <c r="H2" s="90"/>
      <c r="I2" s="12" t="s">
        <v>4</v>
      </c>
    </row>
    <row r="3" spans="1:9" ht="19.5" customHeight="1">
      <c r="A3" s="12"/>
      <c r="B3" s="15"/>
      <c r="C3" s="59"/>
      <c r="D3" s="14"/>
      <c r="E3" s="14"/>
      <c r="F3" s="59"/>
      <c r="G3" s="59"/>
      <c r="H3" s="16" t="s">
        <v>6</v>
      </c>
      <c r="I3" s="12"/>
    </row>
    <row r="4" spans="1:9" ht="24.4" customHeight="1">
      <c r="A4" s="12"/>
      <c r="B4" s="96" t="s">
        <v>35</v>
      </c>
      <c r="C4" s="96" t="s">
        <v>36</v>
      </c>
      <c r="D4" s="101" t="s">
        <v>11</v>
      </c>
      <c r="E4" s="101" t="s">
        <v>37</v>
      </c>
      <c r="F4" s="101"/>
      <c r="G4" s="101"/>
      <c r="H4" s="101" t="s">
        <v>38</v>
      </c>
      <c r="I4" s="12"/>
    </row>
    <row r="5" spans="1:9" ht="24.4" customHeight="1">
      <c r="A5" s="12"/>
      <c r="B5" s="96"/>
      <c r="C5" s="96"/>
      <c r="D5" s="101"/>
      <c r="E5" s="17" t="s">
        <v>140</v>
      </c>
      <c r="F5" s="17" t="s">
        <v>141</v>
      </c>
      <c r="G5" s="17" t="s">
        <v>142</v>
      </c>
      <c r="H5" s="101"/>
      <c r="I5" s="12"/>
    </row>
    <row r="6" spans="1:9" ht="22.9" customHeight="1">
      <c r="A6" s="23"/>
      <c r="B6" s="97" t="s">
        <v>43</v>
      </c>
      <c r="C6" s="97"/>
      <c r="D6" s="62">
        <f>9389.72+1800.35</f>
        <v>11190.07</v>
      </c>
      <c r="E6" s="62">
        <v>8927.7199999999993</v>
      </c>
      <c r="F6" s="62">
        <v>5023.01</v>
      </c>
      <c r="G6" s="62">
        <v>3904.7</v>
      </c>
      <c r="H6" s="62">
        <f>462+1800.35</f>
        <v>2262.35</v>
      </c>
      <c r="I6" s="23"/>
    </row>
    <row r="7" spans="1:9" ht="22.9" customHeight="1">
      <c r="A7" s="12"/>
      <c r="B7" s="70" t="s">
        <v>44</v>
      </c>
      <c r="C7" s="70" t="s">
        <v>45</v>
      </c>
      <c r="D7" s="27">
        <f>7790.06+1800.35</f>
        <v>9590.41</v>
      </c>
      <c r="E7" s="27">
        <v>7328.06</v>
      </c>
      <c r="F7" s="64">
        <v>3423.36</v>
      </c>
      <c r="G7" s="64">
        <v>3904.7</v>
      </c>
      <c r="H7" s="64">
        <v>2262.35</v>
      </c>
      <c r="I7" s="12"/>
    </row>
    <row r="8" spans="1:9" ht="22.9" customHeight="1">
      <c r="A8" s="44"/>
      <c r="B8" s="70" t="s">
        <v>46</v>
      </c>
      <c r="C8" s="70" t="s">
        <v>47</v>
      </c>
      <c r="D8" s="27">
        <f>7790.06+1800.35</f>
        <v>9590.41</v>
      </c>
      <c r="E8" s="27">
        <v>7328.06</v>
      </c>
      <c r="F8" s="64">
        <v>3423.36</v>
      </c>
      <c r="G8" s="64">
        <v>3904.7</v>
      </c>
      <c r="H8" s="64">
        <v>2262.35</v>
      </c>
      <c r="I8" s="44"/>
    </row>
    <row r="9" spans="1:9" ht="22.9" customHeight="1">
      <c r="A9" s="102"/>
      <c r="B9" s="70" t="s">
        <v>48</v>
      </c>
      <c r="C9" s="70" t="s">
        <v>49</v>
      </c>
      <c r="D9" s="27">
        <v>7189.43</v>
      </c>
      <c r="E9" s="27">
        <v>7189.43</v>
      </c>
      <c r="F9" s="64">
        <v>3336.47</v>
      </c>
      <c r="G9" s="64">
        <v>3852.96</v>
      </c>
      <c r="H9" s="64"/>
      <c r="I9" s="23"/>
    </row>
    <row r="10" spans="1:9" ht="22.9" customHeight="1">
      <c r="A10" s="102"/>
      <c r="B10" s="70" t="s">
        <v>50</v>
      </c>
      <c r="C10" s="70" t="s">
        <v>51</v>
      </c>
      <c r="D10" s="27">
        <v>462</v>
      </c>
      <c r="E10" s="27"/>
      <c r="F10" s="64"/>
      <c r="G10" s="64"/>
      <c r="H10" s="64">
        <v>462</v>
      </c>
      <c r="I10" s="23"/>
    </row>
    <row r="11" spans="1:9" ht="22.9" customHeight="1">
      <c r="A11" s="102"/>
      <c r="B11" s="70" t="s">
        <v>52</v>
      </c>
      <c r="C11" s="70" t="s">
        <v>53</v>
      </c>
      <c r="D11" s="27">
        <v>138.63</v>
      </c>
      <c r="E11" s="27">
        <v>138.63</v>
      </c>
      <c r="F11" s="64">
        <v>86.89</v>
      </c>
      <c r="G11" s="64">
        <v>51.74</v>
      </c>
      <c r="H11" s="64"/>
      <c r="I11" s="23"/>
    </row>
    <row r="12" spans="1:9" ht="22.9" customHeight="1">
      <c r="A12" s="137"/>
      <c r="B12" s="70">
        <v>2040299</v>
      </c>
      <c r="C12" s="70" t="s">
        <v>543</v>
      </c>
      <c r="D12" s="27">
        <v>1800.35</v>
      </c>
      <c r="E12" s="27"/>
      <c r="F12" s="64"/>
      <c r="G12" s="64"/>
      <c r="H12" s="64">
        <v>1800.35</v>
      </c>
      <c r="I12" s="23"/>
    </row>
    <row r="13" spans="1:9" ht="22.9" customHeight="1">
      <c r="B13" s="70" t="s">
        <v>54</v>
      </c>
      <c r="C13" s="70" t="s">
        <v>55</v>
      </c>
      <c r="D13" s="27">
        <v>696.75</v>
      </c>
      <c r="E13" s="27">
        <v>696.75</v>
      </c>
      <c r="F13" s="64">
        <v>696.75</v>
      </c>
      <c r="G13" s="64"/>
      <c r="H13" s="64"/>
      <c r="I13" s="12"/>
    </row>
    <row r="14" spans="1:9" ht="22.9" customHeight="1">
      <c r="A14" s="44"/>
      <c r="B14" s="70" t="s">
        <v>56</v>
      </c>
      <c r="C14" s="70" t="s">
        <v>57</v>
      </c>
      <c r="D14" s="27">
        <v>666.53</v>
      </c>
      <c r="E14" s="27">
        <v>666.53</v>
      </c>
      <c r="F14" s="64">
        <v>666.53</v>
      </c>
      <c r="G14" s="64"/>
      <c r="H14" s="64"/>
      <c r="I14" s="44"/>
    </row>
    <row r="15" spans="1:9" ht="22.9" customHeight="1">
      <c r="B15" s="70" t="s">
        <v>58</v>
      </c>
      <c r="C15" s="70" t="s">
        <v>59</v>
      </c>
      <c r="D15" s="27">
        <v>444.35</v>
      </c>
      <c r="E15" s="27">
        <v>444.35</v>
      </c>
      <c r="F15" s="64">
        <v>444.35</v>
      </c>
      <c r="G15" s="64"/>
      <c r="H15" s="64"/>
      <c r="I15" s="23"/>
    </row>
    <row r="16" spans="1:9" ht="22.9" customHeight="1">
      <c r="B16" s="70" t="s">
        <v>60</v>
      </c>
      <c r="C16" s="70" t="s">
        <v>61</v>
      </c>
      <c r="D16" s="27">
        <v>222.18</v>
      </c>
      <c r="E16" s="27">
        <v>222.18</v>
      </c>
      <c r="F16" s="64">
        <v>222.18</v>
      </c>
      <c r="G16" s="64"/>
      <c r="H16" s="64"/>
      <c r="I16" s="23"/>
    </row>
    <row r="17" spans="1:9" ht="22.9" customHeight="1">
      <c r="B17" s="70" t="s">
        <v>62</v>
      </c>
      <c r="C17" s="70" t="s">
        <v>63</v>
      </c>
      <c r="D17" s="27">
        <v>2.83</v>
      </c>
      <c r="E17" s="27">
        <v>2.83</v>
      </c>
      <c r="F17" s="64">
        <v>2.83</v>
      </c>
      <c r="G17" s="64"/>
      <c r="H17" s="64"/>
      <c r="I17" s="44"/>
    </row>
    <row r="18" spans="1:9" ht="22.9" customHeight="1">
      <c r="B18" s="70" t="s">
        <v>64</v>
      </c>
      <c r="C18" s="70" t="s">
        <v>65</v>
      </c>
      <c r="D18" s="27">
        <v>2.83</v>
      </c>
      <c r="E18" s="27">
        <v>2.83</v>
      </c>
      <c r="F18" s="64">
        <v>2.83</v>
      </c>
      <c r="G18" s="64"/>
      <c r="H18" s="64"/>
      <c r="I18" s="23"/>
    </row>
    <row r="19" spans="1:9" ht="22.9" customHeight="1">
      <c r="B19" s="70" t="s">
        <v>66</v>
      </c>
      <c r="C19" s="70" t="s">
        <v>67</v>
      </c>
      <c r="D19" s="27">
        <v>27.4</v>
      </c>
      <c r="E19" s="27">
        <v>27.4</v>
      </c>
      <c r="F19" s="64">
        <v>27.4</v>
      </c>
      <c r="G19" s="64"/>
      <c r="H19" s="64"/>
      <c r="I19" s="44"/>
    </row>
    <row r="20" spans="1:9" ht="22.9" customHeight="1">
      <c r="B20" s="70" t="s">
        <v>68</v>
      </c>
      <c r="C20" s="70" t="s">
        <v>67</v>
      </c>
      <c r="D20" s="27">
        <v>27.4</v>
      </c>
      <c r="E20" s="27">
        <v>27.4</v>
      </c>
      <c r="F20" s="64">
        <v>27.4</v>
      </c>
      <c r="G20" s="64"/>
      <c r="H20" s="64"/>
      <c r="I20" s="23"/>
    </row>
    <row r="21" spans="1:9" ht="22.9" customHeight="1">
      <c r="B21" s="70" t="s">
        <v>69</v>
      </c>
      <c r="C21" s="70" t="s">
        <v>70</v>
      </c>
      <c r="D21" s="27">
        <v>209.33</v>
      </c>
      <c r="E21" s="27">
        <v>209.33</v>
      </c>
      <c r="F21" s="64">
        <v>209.33</v>
      </c>
      <c r="G21" s="64"/>
      <c r="H21" s="64"/>
      <c r="I21" s="12"/>
    </row>
    <row r="22" spans="1:9" ht="22.9" customHeight="1">
      <c r="A22" s="44"/>
      <c r="B22" s="70" t="s">
        <v>71</v>
      </c>
      <c r="C22" s="70" t="s">
        <v>72</v>
      </c>
      <c r="D22" s="27">
        <v>209.33</v>
      </c>
      <c r="E22" s="27">
        <v>209.33</v>
      </c>
      <c r="F22" s="64">
        <v>209.33</v>
      </c>
      <c r="G22" s="64"/>
      <c r="H22" s="64"/>
      <c r="I22" s="44"/>
    </row>
    <row r="23" spans="1:9" ht="22.9" customHeight="1">
      <c r="B23" s="70" t="s">
        <v>73</v>
      </c>
      <c r="C23" s="70" t="s">
        <v>74</v>
      </c>
      <c r="D23" s="27">
        <v>209.33</v>
      </c>
      <c r="E23" s="27">
        <v>209.33</v>
      </c>
      <c r="F23" s="64">
        <v>209.33</v>
      </c>
      <c r="G23" s="64"/>
      <c r="H23" s="64"/>
      <c r="I23" s="23"/>
    </row>
    <row r="24" spans="1:9" ht="22.9" customHeight="1">
      <c r="B24" s="70" t="s">
        <v>81</v>
      </c>
      <c r="C24" s="70" t="s">
        <v>82</v>
      </c>
      <c r="D24" s="27">
        <v>693.57</v>
      </c>
      <c r="E24" s="27">
        <v>693.57</v>
      </c>
      <c r="F24" s="64">
        <v>693.57</v>
      </c>
      <c r="G24" s="64"/>
      <c r="H24" s="64"/>
      <c r="I24" s="12"/>
    </row>
    <row r="25" spans="1:9" ht="22.9" customHeight="1">
      <c r="A25" s="44"/>
      <c r="B25" s="70" t="s">
        <v>83</v>
      </c>
      <c r="C25" s="70" t="s">
        <v>84</v>
      </c>
      <c r="D25" s="27">
        <v>693.57</v>
      </c>
      <c r="E25" s="27">
        <v>693.57</v>
      </c>
      <c r="F25" s="64">
        <v>693.57</v>
      </c>
      <c r="G25" s="64"/>
      <c r="H25" s="64"/>
      <c r="I25" s="44"/>
    </row>
    <row r="26" spans="1:9" ht="22.9" customHeight="1">
      <c r="B26" s="70" t="s">
        <v>85</v>
      </c>
      <c r="C26" s="70" t="s">
        <v>86</v>
      </c>
      <c r="D26" s="27">
        <v>693.57</v>
      </c>
      <c r="E26" s="27">
        <v>693.57</v>
      </c>
      <c r="F26" s="64">
        <v>693.57</v>
      </c>
      <c r="G26" s="64"/>
      <c r="H26" s="64"/>
      <c r="I26" s="23"/>
    </row>
    <row r="27" spans="1:9" ht="12" customHeight="1">
      <c r="A27" s="66"/>
      <c r="B27" s="66" t="s">
        <v>4</v>
      </c>
      <c r="C27" s="66"/>
      <c r="D27" s="66"/>
      <c r="E27" s="66"/>
      <c r="F27" s="66"/>
      <c r="G27" s="66"/>
      <c r="H27" s="66"/>
      <c r="I27" s="73"/>
    </row>
  </sheetData>
  <mergeCells count="8">
    <mergeCell ref="B2:H2"/>
    <mergeCell ref="E4:G4"/>
    <mergeCell ref="B6:C6"/>
    <mergeCell ref="A9:A11"/>
    <mergeCell ref="B4:B5"/>
    <mergeCell ref="C4:C5"/>
    <mergeCell ref="D4:D5"/>
    <mergeCell ref="H4:H5"/>
  </mergeCells>
  <phoneticPr fontId="22" type="noConversion"/>
  <pageMargins left="0.75" right="0.75" top="0.270000010728836" bottom="0.270000010728836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K11" sqref="K1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1"/>
      <c r="B1" s="2" t="s">
        <v>143</v>
      </c>
      <c r="C1" s="1"/>
      <c r="D1" s="1"/>
      <c r="E1" s="1"/>
      <c r="F1" s="1" t="s">
        <v>3</v>
      </c>
      <c r="G1" s="12"/>
    </row>
    <row r="2" spans="1:7" ht="22.9" customHeight="1">
      <c r="A2" s="1"/>
      <c r="B2" s="90" t="s">
        <v>144</v>
      </c>
      <c r="C2" s="90"/>
      <c r="D2" s="90"/>
      <c r="E2" s="90"/>
      <c r="F2" s="90"/>
      <c r="G2" s="12"/>
    </row>
    <row r="3" spans="1:7" ht="19.5" customHeight="1">
      <c r="A3" s="14"/>
      <c r="B3" s="103"/>
      <c r="C3" s="103"/>
      <c r="D3" s="14"/>
      <c r="E3" s="14"/>
      <c r="F3" s="16" t="s">
        <v>6</v>
      </c>
      <c r="G3" s="46"/>
    </row>
    <row r="4" spans="1:7" ht="24.4" customHeight="1">
      <c r="A4" s="8"/>
      <c r="B4" s="101" t="s">
        <v>145</v>
      </c>
      <c r="C4" s="101"/>
      <c r="D4" s="101" t="s">
        <v>146</v>
      </c>
      <c r="E4" s="101"/>
      <c r="F4" s="101"/>
      <c r="G4" s="12"/>
    </row>
    <row r="5" spans="1:7" ht="24.4" customHeight="1">
      <c r="A5" s="8"/>
      <c r="B5" s="17" t="s">
        <v>35</v>
      </c>
      <c r="C5" s="17" t="s">
        <v>36</v>
      </c>
      <c r="D5" s="17" t="s">
        <v>11</v>
      </c>
      <c r="E5" s="17" t="s">
        <v>141</v>
      </c>
      <c r="F5" s="17" t="s">
        <v>142</v>
      </c>
      <c r="G5" s="12"/>
    </row>
    <row r="6" spans="1:7" ht="22.9" customHeight="1">
      <c r="A6" s="18"/>
      <c r="B6" s="77"/>
      <c r="C6" s="61" t="s">
        <v>43</v>
      </c>
      <c r="D6" s="21">
        <v>8927.7199999999993</v>
      </c>
      <c r="E6" s="21">
        <v>5023.01</v>
      </c>
      <c r="F6" s="21">
        <v>3904.7</v>
      </c>
      <c r="G6" s="23"/>
    </row>
    <row r="7" spans="1:7" ht="22.9" customHeight="1">
      <c r="A7" s="8"/>
      <c r="B7" s="78" t="s">
        <v>147</v>
      </c>
      <c r="C7" s="70" t="s">
        <v>148</v>
      </c>
      <c r="D7" s="27">
        <v>5014.42</v>
      </c>
      <c r="E7" s="27">
        <v>5014.42</v>
      </c>
      <c r="F7" s="27"/>
      <c r="G7" s="12"/>
    </row>
    <row r="8" spans="1:7" ht="22.9" customHeight="1">
      <c r="A8" s="104"/>
      <c r="B8" s="78" t="s">
        <v>149</v>
      </c>
      <c r="C8" s="24" t="s">
        <v>150</v>
      </c>
      <c r="D8" s="27">
        <v>1329.62</v>
      </c>
      <c r="E8" s="27">
        <v>1329.62</v>
      </c>
      <c r="F8" s="27"/>
      <c r="G8" s="12"/>
    </row>
    <row r="9" spans="1:7" ht="22.9" customHeight="1">
      <c r="A9" s="104"/>
      <c r="B9" s="78" t="s">
        <v>151</v>
      </c>
      <c r="C9" s="24" t="s">
        <v>152</v>
      </c>
      <c r="D9" s="27">
        <v>1943.61</v>
      </c>
      <c r="E9" s="27">
        <v>1943.61</v>
      </c>
      <c r="F9" s="27"/>
      <c r="G9" s="12"/>
    </row>
    <row r="10" spans="1:7" ht="22.9" customHeight="1">
      <c r="A10" s="104"/>
      <c r="B10" s="78" t="s">
        <v>153</v>
      </c>
      <c r="C10" s="24" t="s">
        <v>154</v>
      </c>
      <c r="D10" s="27">
        <v>106.44</v>
      </c>
      <c r="E10" s="27">
        <v>106.44</v>
      </c>
      <c r="F10" s="27"/>
      <c r="G10" s="12"/>
    </row>
    <row r="11" spans="1:7" ht="22.9" customHeight="1">
      <c r="A11" s="104"/>
      <c r="B11" s="78" t="s">
        <v>155</v>
      </c>
      <c r="C11" s="24" t="s">
        <v>156</v>
      </c>
      <c r="D11" s="27">
        <v>37.68</v>
      </c>
      <c r="E11" s="27">
        <v>37.68</v>
      </c>
      <c r="F11" s="27"/>
      <c r="G11" s="12"/>
    </row>
    <row r="12" spans="1:7" ht="22.9" customHeight="1">
      <c r="A12" s="104"/>
      <c r="B12" s="78" t="s">
        <v>157</v>
      </c>
      <c r="C12" s="24" t="s">
        <v>158</v>
      </c>
      <c r="D12" s="27">
        <v>444.35</v>
      </c>
      <c r="E12" s="27">
        <v>444.35</v>
      </c>
      <c r="F12" s="27"/>
      <c r="G12" s="12"/>
    </row>
    <row r="13" spans="1:7" ht="22.9" customHeight="1">
      <c r="A13" s="104"/>
      <c r="B13" s="78" t="s">
        <v>159</v>
      </c>
      <c r="C13" s="24" t="s">
        <v>160</v>
      </c>
      <c r="D13" s="27">
        <v>222.18</v>
      </c>
      <c r="E13" s="27">
        <v>222.18</v>
      </c>
      <c r="F13" s="27"/>
      <c r="G13" s="12"/>
    </row>
    <row r="14" spans="1:7" ht="22.9" customHeight="1">
      <c r="A14" s="104"/>
      <c r="B14" s="78" t="s">
        <v>161</v>
      </c>
      <c r="C14" s="24" t="s">
        <v>162</v>
      </c>
      <c r="D14" s="27">
        <v>209.33</v>
      </c>
      <c r="E14" s="27">
        <v>209.33</v>
      </c>
      <c r="F14" s="27"/>
      <c r="G14" s="12"/>
    </row>
    <row r="15" spans="1:7" ht="22.9" customHeight="1">
      <c r="A15" s="104"/>
      <c r="B15" s="78" t="s">
        <v>163</v>
      </c>
      <c r="C15" s="24" t="s">
        <v>164</v>
      </c>
      <c r="D15" s="27">
        <v>27.4</v>
      </c>
      <c r="E15" s="27">
        <v>27.4</v>
      </c>
      <c r="F15" s="27"/>
      <c r="G15" s="12"/>
    </row>
    <row r="16" spans="1:7" ht="22.9" customHeight="1">
      <c r="A16" s="104"/>
      <c r="B16" s="78" t="s">
        <v>165</v>
      </c>
      <c r="C16" s="24" t="s">
        <v>86</v>
      </c>
      <c r="D16" s="27">
        <v>693.57</v>
      </c>
      <c r="E16" s="27">
        <v>693.57</v>
      </c>
      <c r="F16" s="27"/>
      <c r="G16" s="12"/>
    </row>
    <row r="17" spans="1:7" ht="22.9" customHeight="1">
      <c r="A17" s="104"/>
      <c r="B17" s="78" t="s">
        <v>166</v>
      </c>
      <c r="C17" s="24" t="s">
        <v>167</v>
      </c>
      <c r="D17" s="27">
        <v>0.24</v>
      </c>
      <c r="E17" s="27">
        <v>0.24</v>
      </c>
      <c r="F17" s="27"/>
      <c r="G17" s="12"/>
    </row>
    <row r="18" spans="1:7" ht="22.9" customHeight="1">
      <c r="B18" s="78" t="s">
        <v>168</v>
      </c>
      <c r="C18" s="70" t="s">
        <v>169</v>
      </c>
      <c r="D18" s="27">
        <v>3904.7</v>
      </c>
      <c r="E18" s="27"/>
      <c r="F18" s="27">
        <v>3904.7</v>
      </c>
      <c r="G18" s="12"/>
    </row>
    <row r="19" spans="1:7" ht="22.9" customHeight="1">
      <c r="A19" s="104"/>
      <c r="B19" s="78" t="s">
        <v>170</v>
      </c>
      <c r="C19" s="24" t="s">
        <v>171</v>
      </c>
      <c r="D19" s="27">
        <v>62</v>
      </c>
      <c r="E19" s="27"/>
      <c r="F19" s="27">
        <v>62</v>
      </c>
      <c r="G19" s="12"/>
    </row>
    <row r="20" spans="1:7" ht="22.9" customHeight="1">
      <c r="A20" s="104"/>
      <c r="B20" s="78" t="s">
        <v>172</v>
      </c>
      <c r="C20" s="24" t="s">
        <v>173</v>
      </c>
      <c r="D20" s="27">
        <v>12.2</v>
      </c>
      <c r="E20" s="27"/>
      <c r="F20" s="27">
        <v>12.2</v>
      </c>
      <c r="G20" s="12"/>
    </row>
    <row r="21" spans="1:7" ht="22.9" customHeight="1">
      <c r="A21" s="104"/>
      <c r="B21" s="78" t="s">
        <v>174</v>
      </c>
      <c r="C21" s="24" t="s">
        <v>175</v>
      </c>
      <c r="D21" s="27">
        <v>0.52</v>
      </c>
      <c r="E21" s="27"/>
      <c r="F21" s="27">
        <v>0.52</v>
      </c>
      <c r="G21" s="12"/>
    </row>
    <row r="22" spans="1:7" ht="22.9" customHeight="1">
      <c r="A22" s="104"/>
      <c r="B22" s="78" t="s">
        <v>176</v>
      </c>
      <c r="C22" s="24" t="s">
        <v>177</v>
      </c>
      <c r="D22" s="27">
        <v>0.19</v>
      </c>
      <c r="E22" s="27"/>
      <c r="F22" s="27">
        <v>0.19</v>
      </c>
      <c r="G22" s="12"/>
    </row>
    <row r="23" spans="1:7" ht="22.9" customHeight="1">
      <c r="A23" s="104"/>
      <c r="B23" s="78" t="s">
        <v>178</v>
      </c>
      <c r="C23" s="24" t="s">
        <v>179</v>
      </c>
      <c r="D23" s="27">
        <v>13.92</v>
      </c>
      <c r="E23" s="27"/>
      <c r="F23" s="27">
        <v>13.92</v>
      </c>
      <c r="G23" s="12"/>
    </row>
    <row r="24" spans="1:7" ht="22.9" customHeight="1">
      <c r="A24" s="104"/>
      <c r="B24" s="78" t="s">
        <v>180</v>
      </c>
      <c r="C24" s="24" t="s">
        <v>181</v>
      </c>
      <c r="D24" s="27">
        <v>63.2</v>
      </c>
      <c r="E24" s="27"/>
      <c r="F24" s="27">
        <v>63.2</v>
      </c>
      <c r="G24" s="12"/>
    </row>
    <row r="25" spans="1:7" ht="22.9" customHeight="1">
      <c r="A25" s="104"/>
      <c r="B25" s="78" t="s">
        <v>182</v>
      </c>
      <c r="C25" s="24" t="s">
        <v>183</v>
      </c>
      <c r="D25" s="27">
        <v>17.28</v>
      </c>
      <c r="E25" s="27"/>
      <c r="F25" s="27">
        <v>17.28</v>
      </c>
      <c r="G25" s="12"/>
    </row>
    <row r="26" spans="1:7" ht="22.9" customHeight="1">
      <c r="A26" s="104"/>
      <c r="B26" s="78" t="s">
        <v>184</v>
      </c>
      <c r="C26" s="24" t="s">
        <v>185</v>
      </c>
      <c r="D26" s="27">
        <v>48.66</v>
      </c>
      <c r="E26" s="27"/>
      <c r="F26" s="27">
        <v>48.66</v>
      </c>
      <c r="G26" s="12"/>
    </row>
    <row r="27" spans="1:7" ht="22.9" customHeight="1">
      <c r="A27" s="104"/>
      <c r="B27" s="78" t="s">
        <v>186</v>
      </c>
      <c r="C27" s="24" t="s">
        <v>187</v>
      </c>
      <c r="D27" s="27">
        <v>134.71</v>
      </c>
      <c r="E27" s="27"/>
      <c r="F27" s="27">
        <v>134.71</v>
      </c>
      <c r="G27" s="12"/>
    </row>
    <row r="28" spans="1:7" ht="22.9" customHeight="1">
      <c r="A28" s="104"/>
      <c r="B28" s="78" t="s">
        <v>188</v>
      </c>
      <c r="C28" s="24" t="s">
        <v>189</v>
      </c>
      <c r="D28" s="27">
        <v>27.31</v>
      </c>
      <c r="E28" s="27"/>
      <c r="F28" s="27">
        <v>27.31</v>
      </c>
      <c r="G28" s="12"/>
    </row>
    <row r="29" spans="1:7" ht="22.9" customHeight="1">
      <c r="A29" s="104"/>
      <c r="B29" s="78" t="s">
        <v>190</v>
      </c>
      <c r="C29" s="24" t="s">
        <v>191</v>
      </c>
      <c r="D29" s="27">
        <v>1.66</v>
      </c>
      <c r="E29" s="27"/>
      <c r="F29" s="27">
        <v>1.66</v>
      </c>
      <c r="G29" s="12"/>
    </row>
    <row r="30" spans="1:7" ht="22.9" customHeight="1">
      <c r="A30" s="104"/>
      <c r="B30" s="78" t="s">
        <v>192</v>
      </c>
      <c r="C30" s="24" t="s">
        <v>193</v>
      </c>
      <c r="D30" s="27">
        <v>0.8</v>
      </c>
      <c r="E30" s="27"/>
      <c r="F30" s="27">
        <v>0.8</v>
      </c>
      <c r="G30" s="12"/>
    </row>
    <row r="31" spans="1:7" ht="22.9" customHeight="1">
      <c r="A31" s="104"/>
      <c r="B31" s="78" t="s">
        <v>194</v>
      </c>
      <c r="C31" s="24" t="s">
        <v>195</v>
      </c>
      <c r="D31" s="27">
        <v>4.0999999999999996</v>
      </c>
      <c r="E31" s="27"/>
      <c r="F31" s="27">
        <v>4.0999999999999996</v>
      </c>
      <c r="G31" s="12"/>
    </row>
    <row r="32" spans="1:7" ht="22.9" customHeight="1">
      <c r="A32" s="104"/>
      <c r="B32" s="78" t="s">
        <v>196</v>
      </c>
      <c r="C32" s="24" t="s">
        <v>197</v>
      </c>
      <c r="D32" s="27">
        <v>22.5</v>
      </c>
      <c r="E32" s="27"/>
      <c r="F32" s="27">
        <v>22.5</v>
      </c>
      <c r="G32" s="12"/>
    </row>
    <row r="33" spans="1:7" ht="22.9" customHeight="1">
      <c r="A33" s="104"/>
      <c r="B33" s="78" t="s">
        <v>198</v>
      </c>
      <c r="C33" s="24" t="s">
        <v>199</v>
      </c>
      <c r="D33" s="27">
        <v>6.05</v>
      </c>
      <c r="E33" s="27"/>
      <c r="F33" s="27">
        <v>6.05</v>
      </c>
      <c r="G33" s="12"/>
    </row>
    <row r="34" spans="1:7" ht="22.9" customHeight="1">
      <c r="A34" s="104"/>
      <c r="B34" s="78" t="s">
        <v>200</v>
      </c>
      <c r="C34" s="24" t="s">
        <v>201</v>
      </c>
      <c r="D34" s="27">
        <v>2366.4699999999998</v>
      </c>
      <c r="E34" s="27"/>
      <c r="F34" s="27">
        <v>2366.4699999999998</v>
      </c>
      <c r="G34" s="12"/>
    </row>
    <row r="35" spans="1:7" ht="22.9" customHeight="1">
      <c r="A35" s="104"/>
      <c r="B35" s="78" t="s">
        <v>202</v>
      </c>
      <c r="C35" s="24" t="s">
        <v>203</v>
      </c>
      <c r="D35" s="27"/>
      <c r="E35" s="27"/>
      <c r="F35" s="27"/>
      <c r="G35" s="12"/>
    </row>
    <row r="36" spans="1:7" ht="22.9" customHeight="1">
      <c r="A36" s="104"/>
      <c r="B36" s="78" t="s">
        <v>204</v>
      </c>
      <c r="C36" s="24" t="s">
        <v>205</v>
      </c>
      <c r="D36" s="27">
        <v>115.56</v>
      </c>
      <c r="E36" s="27"/>
      <c r="F36" s="27">
        <v>115.56</v>
      </c>
      <c r="G36" s="12"/>
    </row>
    <row r="37" spans="1:7" ht="22.9" customHeight="1">
      <c r="A37" s="104"/>
      <c r="B37" s="78" t="s">
        <v>206</v>
      </c>
      <c r="C37" s="24" t="s">
        <v>207</v>
      </c>
      <c r="D37" s="27">
        <v>18.88</v>
      </c>
      <c r="E37" s="27"/>
      <c r="F37" s="27">
        <v>18.88</v>
      </c>
      <c r="G37" s="12"/>
    </row>
    <row r="38" spans="1:7" ht="22.9" customHeight="1">
      <c r="A38" s="104"/>
      <c r="B38" s="78" t="s">
        <v>208</v>
      </c>
      <c r="C38" s="24" t="s">
        <v>209</v>
      </c>
      <c r="D38" s="27">
        <v>390</v>
      </c>
      <c r="E38" s="27"/>
      <c r="F38" s="27">
        <v>390</v>
      </c>
      <c r="G38" s="12"/>
    </row>
    <row r="39" spans="1:7" ht="22.9" customHeight="1">
      <c r="A39" s="104"/>
      <c r="B39" s="78" t="s">
        <v>210</v>
      </c>
      <c r="C39" s="24" t="s">
        <v>211</v>
      </c>
      <c r="D39" s="27">
        <v>261.08</v>
      </c>
      <c r="E39" s="27"/>
      <c r="F39" s="27">
        <v>261.08</v>
      </c>
      <c r="G39" s="12"/>
    </row>
    <row r="40" spans="1:7" ht="22.9" customHeight="1">
      <c r="A40" s="104"/>
      <c r="B40" s="78" t="s">
        <v>212</v>
      </c>
      <c r="C40" s="24" t="s">
        <v>213</v>
      </c>
      <c r="D40" s="27">
        <v>337.6</v>
      </c>
      <c r="E40" s="27"/>
      <c r="F40" s="27">
        <v>337.6</v>
      </c>
      <c r="G40" s="12"/>
    </row>
    <row r="41" spans="1:7" ht="22.9" customHeight="1">
      <c r="B41" s="78" t="s">
        <v>214</v>
      </c>
      <c r="C41" s="70" t="s">
        <v>215</v>
      </c>
      <c r="D41" s="27">
        <v>8.59</v>
      </c>
      <c r="E41" s="27">
        <v>8.59</v>
      </c>
      <c r="F41" s="27"/>
      <c r="G41" s="12"/>
    </row>
    <row r="42" spans="1:7" ht="22.9" customHeight="1">
      <c r="A42" s="104"/>
      <c r="B42" s="78" t="s">
        <v>216</v>
      </c>
      <c r="C42" s="24" t="s">
        <v>217</v>
      </c>
      <c r="D42" s="27">
        <v>5.59</v>
      </c>
      <c r="E42" s="27">
        <v>5.59</v>
      </c>
      <c r="F42" s="27"/>
      <c r="G42" s="12"/>
    </row>
    <row r="43" spans="1:7" ht="22.9" customHeight="1">
      <c r="A43" s="104"/>
      <c r="B43" s="78" t="s">
        <v>218</v>
      </c>
      <c r="C43" s="24" t="s">
        <v>219</v>
      </c>
      <c r="D43" s="27">
        <v>0.7</v>
      </c>
      <c r="E43" s="27">
        <v>0.7</v>
      </c>
      <c r="F43" s="27"/>
      <c r="G43" s="12"/>
    </row>
    <row r="44" spans="1:7" ht="22.9" customHeight="1">
      <c r="A44" s="104"/>
      <c r="B44" s="78" t="s">
        <v>220</v>
      </c>
      <c r="C44" s="24" t="s">
        <v>221</v>
      </c>
      <c r="D44" s="27">
        <v>2.31</v>
      </c>
      <c r="E44" s="27">
        <v>2.31</v>
      </c>
      <c r="F44" s="27"/>
      <c r="G44" s="12"/>
    </row>
    <row r="45" spans="1:7" ht="22.9" customHeight="1">
      <c r="B45" s="78" t="s">
        <v>222</v>
      </c>
      <c r="C45" s="70" t="s">
        <v>223</v>
      </c>
      <c r="D45" s="27"/>
      <c r="E45" s="27"/>
      <c r="F45" s="27"/>
      <c r="G45" s="12"/>
    </row>
    <row r="46" spans="1:7" ht="22.9" customHeight="1">
      <c r="A46" s="8"/>
      <c r="B46" s="78" t="s">
        <v>224</v>
      </c>
      <c r="C46" s="24" t="s">
        <v>225</v>
      </c>
      <c r="D46" s="27"/>
      <c r="E46" s="27"/>
      <c r="F46" s="27"/>
      <c r="G46" s="12"/>
    </row>
    <row r="47" spans="1:7" ht="9.75" customHeight="1">
      <c r="A47" s="31"/>
      <c r="B47" s="31"/>
      <c r="C47" s="31"/>
      <c r="D47" s="31"/>
      <c r="E47" s="31"/>
      <c r="F47" s="31"/>
      <c r="G47" s="79"/>
    </row>
  </sheetData>
  <mergeCells count="7">
    <mergeCell ref="A19:A40"/>
    <mergeCell ref="A42:A44"/>
    <mergeCell ref="B2:F2"/>
    <mergeCell ref="B3:C3"/>
    <mergeCell ref="B4:C4"/>
    <mergeCell ref="D4:F4"/>
    <mergeCell ref="A8:A17"/>
  </mergeCells>
  <phoneticPr fontId="22" type="noConversion"/>
  <pageMargins left="0.75" right="0.75" top="0.270000010728836" bottom="0.270000010728836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/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20.25" customWidth="1"/>
    <col min="5" max="5" width="16.375" customWidth="1"/>
    <col min="6" max="6" width="16.5" customWidth="1"/>
    <col min="7" max="7" width="23" customWidth="1"/>
    <col min="8" max="8" width="16.375" customWidth="1"/>
    <col min="9" max="10" width="1.5" customWidth="1"/>
    <col min="11" max="12" width="9.75" customWidth="1"/>
  </cols>
  <sheetData>
    <row r="1" spans="1:10" ht="16.350000000000001" customHeight="1">
      <c r="A1" s="1"/>
      <c r="B1" s="2" t="s">
        <v>226</v>
      </c>
      <c r="C1" s="3"/>
      <c r="D1" s="1"/>
      <c r="E1" s="1"/>
      <c r="F1" s="1"/>
      <c r="G1" s="1" t="s">
        <v>3</v>
      </c>
      <c r="H1" s="1"/>
      <c r="I1" s="12"/>
      <c r="J1" s="12"/>
    </row>
    <row r="2" spans="1:10" ht="22.9" customHeight="1">
      <c r="A2" s="1"/>
      <c r="B2" s="90" t="s">
        <v>227</v>
      </c>
      <c r="C2" s="90"/>
      <c r="D2" s="90"/>
      <c r="E2" s="90"/>
      <c r="F2" s="90"/>
      <c r="G2" s="90"/>
      <c r="H2" s="90"/>
      <c r="I2" s="12" t="s">
        <v>4</v>
      </c>
      <c r="J2" s="12" t="s">
        <v>4</v>
      </c>
    </row>
    <row r="3" spans="1:10" ht="19.5" customHeight="1">
      <c r="A3" s="14"/>
      <c r="B3" s="103"/>
      <c r="C3" s="103"/>
      <c r="D3" s="59"/>
      <c r="E3" s="14"/>
      <c r="F3" s="14"/>
      <c r="G3" s="14"/>
      <c r="H3" s="16" t="s">
        <v>6</v>
      </c>
      <c r="I3" s="12"/>
      <c r="J3" s="12"/>
    </row>
    <row r="4" spans="1:10" ht="24.4" customHeight="1">
      <c r="A4" s="8"/>
      <c r="B4" s="101" t="s">
        <v>228</v>
      </c>
      <c r="C4" s="101" t="s">
        <v>229</v>
      </c>
      <c r="D4" s="101" t="s">
        <v>230</v>
      </c>
      <c r="E4" s="101" t="s">
        <v>231</v>
      </c>
      <c r="F4" s="101"/>
      <c r="G4" s="101"/>
      <c r="H4" s="101" t="s">
        <v>232</v>
      </c>
      <c r="I4" s="12"/>
      <c r="J4" s="12"/>
    </row>
    <row r="5" spans="1:10" ht="32.65" customHeight="1">
      <c r="A5" s="8"/>
      <c r="B5" s="101"/>
      <c r="C5" s="101"/>
      <c r="D5" s="101"/>
      <c r="E5" s="17" t="s">
        <v>140</v>
      </c>
      <c r="F5" s="17" t="s">
        <v>233</v>
      </c>
      <c r="G5" s="17" t="s">
        <v>234</v>
      </c>
      <c r="H5" s="101"/>
      <c r="I5" s="12"/>
      <c r="J5" s="12"/>
    </row>
    <row r="6" spans="1:10" ht="22.9" customHeight="1">
      <c r="A6" s="34"/>
      <c r="B6" s="76" t="s">
        <v>43</v>
      </c>
      <c r="C6" s="36">
        <v>412.5</v>
      </c>
      <c r="D6" s="36"/>
      <c r="E6" s="36">
        <v>390</v>
      </c>
      <c r="F6" s="36"/>
      <c r="G6" s="36">
        <v>390</v>
      </c>
      <c r="H6" s="36">
        <v>22.5</v>
      </c>
      <c r="I6" s="40"/>
      <c r="J6" s="23"/>
    </row>
    <row r="7" spans="1:10" ht="22.9" customHeight="1">
      <c r="A7" s="37"/>
      <c r="B7" s="70" t="s">
        <v>235</v>
      </c>
      <c r="C7" s="30">
        <v>412.5</v>
      </c>
      <c r="D7" s="30"/>
      <c r="E7" s="30">
        <v>390</v>
      </c>
      <c r="F7" s="30"/>
      <c r="G7" s="30">
        <v>390</v>
      </c>
      <c r="H7" s="30">
        <v>22.5</v>
      </c>
      <c r="I7" s="41"/>
      <c r="J7" s="12"/>
    </row>
    <row r="8" spans="1:10" ht="22.9" customHeight="1">
      <c r="A8" s="37"/>
      <c r="B8" s="70" t="s">
        <v>236</v>
      </c>
      <c r="C8" s="30">
        <v>412.5</v>
      </c>
      <c r="D8" s="30"/>
      <c r="E8" s="30">
        <v>390</v>
      </c>
      <c r="F8" s="30"/>
      <c r="G8" s="30">
        <v>390</v>
      </c>
      <c r="H8" s="30">
        <v>22.5</v>
      </c>
      <c r="I8" s="41"/>
      <c r="J8" s="12"/>
    </row>
    <row r="9" spans="1:10" ht="9.75" customHeight="1">
      <c r="A9" s="31"/>
      <c r="B9" s="31"/>
      <c r="C9" s="31"/>
      <c r="D9" s="31"/>
      <c r="E9" s="31"/>
      <c r="F9" s="31"/>
      <c r="G9" s="31"/>
      <c r="H9" s="31"/>
      <c r="I9" s="32"/>
      <c r="J9" s="32"/>
    </row>
  </sheetData>
  <mergeCells count="7">
    <mergeCell ref="B2:H2"/>
    <mergeCell ref="B3:C3"/>
    <mergeCell ref="E4:G4"/>
    <mergeCell ref="B4:B5"/>
    <mergeCell ref="C4:C5"/>
    <mergeCell ref="D4:D5"/>
    <mergeCell ref="H4:H5"/>
  </mergeCells>
  <phoneticPr fontId="22" type="noConversion"/>
  <pageMargins left="0.75" right="0.75" top="0.270000010728836" bottom="0.270000010728836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8"/>
      <c r="B1" s="2" t="s">
        <v>237</v>
      </c>
      <c r="C1" s="2"/>
      <c r="D1" s="1"/>
      <c r="E1" s="1"/>
      <c r="F1" s="1"/>
      <c r="G1" s="12"/>
    </row>
    <row r="2" spans="1:7" ht="22.9" customHeight="1">
      <c r="A2" s="8"/>
      <c r="B2" s="90" t="s">
        <v>238</v>
      </c>
      <c r="C2" s="90"/>
      <c r="D2" s="90"/>
      <c r="E2" s="90"/>
      <c r="F2" s="90"/>
      <c r="G2" s="12" t="s">
        <v>4</v>
      </c>
    </row>
    <row r="3" spans="1:7" ht="19.5" customHeight="1">
      <c r="A3" s="8"/>
      <c r="B3" s="15"/>
      <c r="C3" s="42"/>
      <c r="D3" s="14"/>
      <c r="E3" s="14"/>
      <c r="F3" s="16" t="s">
        <v>6</v>
      </c>
      <c r="G3" s="12"/>
    </row>
    <row r="4" spans="1:7" ht="24.4" customHeight="1">
      <c r="A4" s="8"/>
      <c r="B4" s="53" t="s">
        <v>35</v>
      </c>
      <c r="C4" s="53" t="s">
        <v>36</v>
      </c>
      <c r="D4" s="17" t="s">
        <v>11</v>
      </c>
      <c r="E4" s="17" t="s">
        <v>37</v>
      </c>
      <c r="F4" s="17" t="s">
        <v>38</v>
      </c>
      <c r="G4" s="12"/>
    </row>
    <row r="5" spans="1:7" ht="22.9" customHeight="1">
      <c r="A5" s="18"/>
      <c r="B5" s="97" t="s">
        <v>43</v>
      </c>
      <c r="C5" s="97"/>
      <c r="D5" s="62">
        <v>1939</v>
      </c>
      <c r="E5" s="62"/>
      <c r="F5" s="62">
        <v>1939</v>
      </c>
      <c r="G5" s="23"/>
    </row>
    <row r="6" spans="1:7" ht="22.9" customHeight="1">
      <c r="A6" s="8"/>
      <c r="B6" s="70" t="s">
        <v>75</v>
      </c>
      <c r="C6" s="70" t="s">
        <v>76</v>
      </c>
      <c r="D6" s="27">
        <v>1939</v>
      </c>
      <c r="E6" s="64"/>
      <c r="F6" s="64">
        <v>1939</v>
      </c>
      <c r="G6" s="12"/>
    </row>
    <row r="7" spans="1:7" ht="22.9" customHeight="1">
      <c r="A7" s="68"/>
      <c r="B7" s="70" t="s">
        <v>77</v>
      </c>
      <c r="C7" s="70" t="s">
        <v>78</v>
      </c>
      <c r="D7" s="27">
        <v>1939</v>
      </c>
      <c r="E7" s="64"/>
      <c r="F7" s="64">
        <v>1939</v>
      </c>
      <c r="G7" s="44"/>
    </row>
    <row r="8" spans="1:7" ht="22.9" customHeight="1">
      <c r="A8" s="18"/>
      <c r="B8" s="70" t="s">
        <v>79</v>
      </c>
      <c r="C8" s="70" t="s">
        <v>80</v>
      </c>
      <c r="D8" s="27">
        <v>1939</v>
      </c>
      <c r="E8" s="64"/>
      <c r="F8" s="64">
        <v>1939</v>
      </c>
      <c r="G8" s="23"/>
    </row>
    <row r="9" spans="1:7" ht="12" customHeight="1">
      <c r="A9" s="69"/>
      <c r="B9" s="66" t="s">
        <v>4</v>
      </c>
      <c r="C9" s="66"/>
      <c r="D9" s="66"/>
      <c r="E9" s="66"/>
      <c r="F9" s="66"/>
      <c r="G9" s="75"/>
    </row>
  </sheetData>
  <mergeCells count="2">
    <mergeCell ref="B2:F2"/>
    <mergeCell ref="B5:C5"/>
  </mergeCells>
  <phoneticPr fontId="22" type="noConversion"/>
  <pageMargins left="0.75" right="0.75" top="0.270000010728836" bottom="0.270000010728836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8"/>
      <c r="B1" s="2" t="s">
        <v>239</v>
      </c>
      <c r="C1" s="2"/>
      <c r="D1" s="1"/>
      <c r="E1" s="1"/>
      <c r="F1" s="1"/>
      <c r="G1" s="12"/>
    </row>
    <row r="2" spans="1:7" ht="22.9" customHeight="1">
      <c r="A2" s="8"/>
      <c r="B2" s="90" t="s">
        <v>240</v>
      </c>
      <c r="C2" s="90"/>
      <c r="D2" s="90"/>
      <c r="E2" s="90"/>
      <c r="F2" s="90"/>
      <c r="G2" s="12" t="s">
        <v>4</v>
      </c>
    </row>
    <row r="3" spans="1:7" ht="19.5" customHeight="1">
      <c r="A3" s="65"/>
      <c r="B3" s="15"/>
      <c r="C3" s="42"/>
      <c r="D3" s="14"/>
      <c r="E3" s="14"/>
      <c r="F3" s="16" t="s">
        <v>6</v>
      </c>
      <c r="G3" s="46"/>
    </row>
    <row r="4" spans="1:7" ht="24.4" customHeight="1">
      <c r="A4" s="8"/>
      <c r="B4" s="53" t="s">
        <v>35</v>
      </c>
      <c r="C4" s="53" t="s">
        <v>36</v>
      </c>
      <c r="D4" s="17" t="s">
        <v>11</v>
      </c>
      <c r="E4" s="17" t="s">
        <v>37</v>
      </c>
      <c r="F4" s="17" t="s">
        <v>38</v>
      </c>
      <c r="G4" s="12"/>
    </row>
    <row r="5" spans="1:7" ht="22.9" customHeight="1">
      <c r="A5" s="18"/>
      <c r="B5" s="97" t="s">
        <v>43</v>
      </c>
      <c r="C5" s="97"/>
      <c r="D5" s="62"/>
      <c r="E5" s="62"/>
      <c r="F5" s="62"/>
      <c r="G5" s="23"/>
    </row>
    <row r="6" spans="1:7" ht="22.9" customHeight="1">
      <c r="A6" s="8"/>
      <c r="B6" s="70"/>
      <c r="C6" s="70" t="s">
        <v>98</v>
      </c>
      <c r="D6" s="27"/>
      <c r="E6" s="64"/>
      <c r="F6" s="64"/>
      <c r="G6" s="12"/>
    </row>
    <row r="7" spans="1:7" ht="22.9" customHeight="1">
      <c r="A7" s="71"/>
      <c r="B7" s="70"/>
      <c r="C7" s="70" t="s">
        <v>98</v>
      </c>
      <c r="D7" s="27"/>
      <c r="E7" s="64"/>
      <c r="F7" s="64"/>
      <c r="G7" s="72"/>
    </row>
    <row r="8" spans="1:7" ht="22.9" customHeight="1">
      <c r="A8" s="18"/>
      <c r="B8" s="70"/>
      <c r="C8" s="70" t="s">
        <v>98</v>
      </c>
      <c r="D8" s="27"/>
      <c r="E8" s="64"/>
      <c r="F8" s="64"/>
      <c r="G8" s="23"/>
    </row>
    <row r="9" spans="1:7" ht="12" customHeight="1">
      <c r="A9" s="73"/>
      <c r="B9" s="66" t="s">
        <v>4</v>
      </c>
      <c r="C9" s="66"/>
      <c r="D9" s="66"/>
      <c r="E9" s="66"/>
      <c r="F9" s="66"/>
      <c r="G9" s="74"/>
    </row>
  </sheetData>
  <mergeCells count="2">
    <mergeCell ref="B2:F2"/>
    <mergeCell ref="B5:C5"/>
  </mergeCells>
  <phoneticPr fontId="22" type="noConversion"/>
  <pageMargins left="0.75" right="0.75" top="0.270000010728836" bottom="0.2700000107288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2022-02-24T02:43:06Z</cp:lastPrinted>
  <dcterms:created xsi:type="dcterms:W3CDTF">2022-01-26T04:16:00Z</dcterms:created>
  <dcterms:modified xsi:type="dcterms:W3CDTF">2022-02-24T02:48:19Z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