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收支总表1" sheetId="2" r:id="rId1"/>
    <sheet name="支出总表4" sheetId="5" r:id="rId2"/>
    <sheet name="财拨总表5" sheetId="6" r:id="rId3"/>
    <sheet name="一般预算支出6" sheetId="7" r:id="rId4"/>
    <sheet name="基本支出7" sheetId="8" r:id="rId5"/>
    <sheet name="三公8" sheetId="9" r:id="rId6"/>
    <sheet name="基金9" sheetId="10" r:id="rId7"/>
    <sheet name="国资10" sheetId="11" r:id="rId8"/>
    <sheet name="支出功能11" sheetId="12" r:id="rId9"/>
    <sheet name="支出经济分类12" sheetId="13" r:id="rId10"/>
    <sheet name="项目支出13" sheetId="14" r:id="rId11"/>
    <sheet name="项目明细14" sheetId="15" r:id="rId12"/>
    <sheet name="项目绩效15" sheetId="16" r:id="rId13"/>
    <sheet name="购买服务16" sheetId="17" r:id="rId14"/>
    <sheet name="采购17" sheetId="18" r:id="rId15"/>
    <sheet name="资产18" sheetId="19" r:id="rId16"/>
    <sheet name="部门绩效19" sheetId="20" r:id="rId17"/>
  </sheets>
  <calcPr calcId="144525"/>
</workbook>
</file>

<file path=xl/sharedStrings.xml><?xml version="1.0" encoding="utf-8"?>
<sst xmlns="http://schemas.openxmlformats.org/spreadsheetml/2006/main" count="1562" uniqueCount="440">
  <si>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</si>
  <si>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</si>
  <si>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</si>
  <si>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</si>
  <si>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</si>
  <si>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</si>
  <si>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</si>
  <si>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</si>
  <si>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</si>
  <si>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</si>
  <si>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</si>
  <si>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</si>
  <si>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</si>
  <si>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</si>
  <si>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</si>
  <si>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r>
      <rPr>
        <sz val="11"/>
        <rFont val="宋体"/>
        <charset val="134"/>
      </rPr>
      <t>一、一般公共预算拨款收入</t>
    </r>
  </si>
  <si>
    <t>城乡社区支出</t>
  </si>
  <si>
    <r>
      <rPr>
        <sz val="11"/>
        <rFont val="宋体"/>
        <charset val="134"/>
      </rPr>
      <t>二、政府性基金预算拨款收入</t>
    </r>
  </si>
  <si>
    <t>交通运输支出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</si>
  <si>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</si>
  <si>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</si>
  <si>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</si>
  <si>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</si>
  <si>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</si>
  <si>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</si>
  <si>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</si>
  <si>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</si>
  <si>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九、其他收入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</si>
  <si>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</si>
  <si>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</si>
  <si>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</si>
  <si>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</si>
  <si>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</si>
  <si>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</si>
  <si>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</si>
  <si>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</si>
  <si>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</si>
  <si>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</si>
  <si>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</si>
  <si>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</si>
  <si>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</si>
  <si>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</si>
  <si>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</si>
  <si>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</si>
  <si>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合    计</t>
  </si>
  <si>
    <t>212</t>
  </si>
  <si>
    <r>
      <rPr>
        <sz val="11"/>
        <rFont val="宋体"/>
        <charset val="134"/>
      </rPr>
      <t>城乡社区支出</t>
    </r>
  </si>
  <si>
    <t>21201</t>
  </si>
  <si>
    <r>
      <rPr>
        <sz val="11"/>
        <rFont val="宋体"/>
        <charset val="134"/>
      </rPr>
      <t>城乡社区管理事务</t>
    </r>
  </si>
  <si>
    <t>2120101</t>
  </si>
  <si>
    <r>
      <rPr>
        <sz val="11"/>
        <rFont val="宋体"/>
        <charset val="134"/>
      </rPr>
      <t>行政运行</t>
    </r>
  </si>
  <si>
    <t>2120104</t>
  </si>
  <si>
    <r>
      <rPr>
        <sz val="11"/>
        <rFont val="宋体"/>
        <charset val="134"/>
      </rPr>
      <t>城管执法</t>
    </r>
  </si>
  <si>
    <t>214</t>
  </si>
  <si>
    <r>
      <rPr>
        <sz val="11"/>
        <rFont val="宋体"/>
        <charset val="134"/>
      </rPr>
      <t>交通运输支出</t>
    </r>
  </si>
  <si>
    <t>21401</t>
  </si>
  <si>
    <r>
      <rPr>
        <sz val="11"/>
        <rFont val="宋体"/>
        <charset val="134"/>
      </rPr>
      <t>公路水路运输</t>
    </r>
  </si>
  <si>
    <t>2140112</t>
  </si>
  <si>
    <r>
      <rPr>
        <sz val="11"/>
        <rFont val="宋体"/>
        <charset val="134"/>
      </rPr>
      <t>公路运输管理</t>
    </r>
  </si>
  <si>
    <t>221</t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</si>
  <si>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</si>
  <si>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</si>
  <si>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</si>
  <si>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</si>
  <si>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表5</t>
  </si>
  <si>
    <t>财政拨款预算总表</t>
  </si>
  <si>
    <t>部门/单位：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</si>
  <si>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</si>
  <si>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</si>
  <si>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</si>
  <si>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</si>
  <si>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</si>
  <si>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</si>
  <si>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</si>
  <si>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</si>
  <si>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t/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</si>
  <si>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</si>
  <si>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</si>
  <si>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</si>
  <si>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</si>
  <si>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</si>
  <si>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</si>
  <si>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</si>
  <si>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</si>
  <si>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</si>
  <si>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</si>
  <si>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</si>
  <si>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</si>
  <si>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</si>
  <si>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</si>
  <si>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</si>
  <si>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</si>
  <si>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</si>
  <si>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</si>
  <si>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</si>
  <si>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</si>
  <si>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</si>
  <si>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</si>
  <si>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</si>
  <si>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</si>
  <si>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</si>
  <si>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</si>
  <si>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</si>
  <si>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</si>
  <si>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（四）一般性转移支付资金</t>
    </r>
  </si>
  <si>
    <r>
      <rPr>
        <sz val="11"/>
        <rFont val="宋体"/>
        <charset val="134"/>
      </rPr>
      <t>（五）共同财政事权转移支付资金</t>
    </r>
  </si>
  <si>
    <r>
      <rPr>
        <sz val="11"/>
        <rFont val="宋体"/>
        <charset val="134"/>
      </rPr>
      <t>（六）专项转移支付资金</t>
    </r>
  </si>
  <si>
    <r>
      <rPr>
        <sz val="11"/>
        <rFont val="宋体"/>
        <charset val="134"/>
      </rPr>
      <t>（七）本级支出</t>
    </r>
  </si>
  <si>
    <r>
      <rPr>
        <sz val="11"/>
        <rFont val="宋体"/>
        <charset val="134"/>
      </rPr>
      <t>（八）一般债券</t>
    </r>
  </si>
  <si>
    <r>
      <rPr>
        <sz val="11"/>
        <rFont val="宋体"/>
        <charset val="134"/>
      </rPr>
      <t>（九）外国政府和国际组织贷款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</si>
  <si>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</si>
  <si>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</si>
  <si>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（十五）专项债券</t>
    </r>
  </si>
  <si>
    <r>
      <rPr>
        <sz val="11"/>
        <rFont val="宋体"/>
        <charset val="134"/>
      </rPr>
      <t>（十六）国有资本经营预算资金</t>
    </r>
  </si>
  <si>
    <r>
      <rPr>
        <sz val="11"/>
        <rFont val="宋体"/>
        <charset val="134"/>
      </rPr>
      <t>（十九）社会保险基金预算资金</t>
    </r>
  </si>
  <si>
    <t>表6</t>
  </si>
  <si>
    <t>一般公共预算支出表</t>
  </si>
  <si>
    <t>小计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</si>
  <si>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</si>
  <si>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</si>
  <si>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</si>
  <si>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</si>
  <si>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</si>
  <si>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</si>
  <si>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</si>
  <si>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</si>
  <si>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</si>
  <si>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</si>
  <si>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</si>
  <si>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</si>
  <si>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</si>
  <si>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</si>
  <si>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</si>
  <si>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</si>
  <si>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</si>
  <si>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</si>
  <si>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</si>
  <si>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职工基本医疗保险缴费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</si>
  <si>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</si>
  <si>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</si>
  <si>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</si>
  <si>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</si>
  <si>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</si>
  <si>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</si>
  <si>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</si>
  <si>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</si>
  <si>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</si>
  <si>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</si>
  <si>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</si>
  <si>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</si>
  <si>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</si>
  <si>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</si>
  <si>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</si>
  <si>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30211</t>
  </si>
  <si>
    <r>
      <rPr>
        <sz val="11"/>
        <rFont val="宋体"/>
        <charset val="134"/>
      </rPr>
      <t>差旅费</t>
    </r>
  </si>
  <si>
    <t>30213</t>
  </si>
  <si>
    <r>
      <rPr>
        <sz val="11"/>
        <rFont val="宋体"/>
        <charset val="134"/>
      </rPr>
      <t>维修（护）费</t>
    </r>
  </si>
  <si>
    <t>30217</t>
  </si>
  <si>
    <r>
      <rPr>
        <sz val="11"/>
        <rFont val="宋体"/>
        <charset val="134"/>
      </rPr>
      <t>公务接待费</t>
    </r>
  </si>
  <si>
    <t>30224</t>
  </si>
  <si>
    <r>
      <rPr>
        <sz val="11"/>
        <rFont val="宋体"/>
        <charset val="134"/>
      </rPr>
      <t>被装购置费</t>
    </r>
  </si>
  <si>
    <t>30226</t>
  </si>
  <si>
    <r>
      <rPr>
        <sz val="11"/>
        <rFont val="宋体"/>
        <charset val="134"/>
      </rPr>
      <t>劳务费</t>
    </r>
  </si>
  <si>
    <t>30228</t>
  </si>
  <si>
    <r>
      <rPr>
        <sz val="11"/>
        <rFont val="宋体"/>
        <charset val="134"/>
      </rPr>
      <t>工会经费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</si>
  <si>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</si>
  <si>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</si>
  <si>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</si>
  <si>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</si>
  <si>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</si>
  <si>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</si>
  <si>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</si>
  <si>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</si>
  <si>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30309</t>
  </si>
  <si>
    <r>
      <rPr>
        <sz val="11"/>
        <rFont val="宋体"/>
        <charset val="134"/>
      </rPr>
      <t>奖励金</t>
    </r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</si>
  <si>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</si>
  <si>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</si>
  <si>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</si>
  <si>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</si>
  <si>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</si>
  <si>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</si>
  <si>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</si>
  <si>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</si>
  <si>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</si>
  <si>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r>
      <rPr>
        <sz val="11"/>
        <rFont val="宋体"/>
        <charset val="134"/>
      </rPr>
      <t>604-综合行政执法局</t>
    </r>
  </si>
  <si>
    <r>
      <rPr>
        <sz val="11"/>
        <rFont val="宋体"/>
        <charset val="134"/>
      </rPr>
      <t>604001-峨眉山市综合行政执法局</t>
    </r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</si>
  <si>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</si>
  <si>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</si>
  <si>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</si>
  <si>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</si>
  <si>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</si>
  <si>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</si>
  <si>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</si>
  <si>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</si>
  <si>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r>
      <rPr>
        <sz val="11"/>
        <rFont val="宋体"/>
        <charset val="134"/>
      </rPr>
      <t>合 计</t>
    </r>
  </si>
  <si>
    <t>604001-峨眉山市综合行政执法局</t>
  </si>
  <si>
    <r>
      <rPr>
        <sz val="11"/>
        <rFont val="宋体"/>
        <charset val="134"/>
      </rPr>
      <t>2120101-行政运行</t>
    </r>
  </si>
  <si>
    <r>
      <rPr>
        <sz val="11"/>
        <rFont val="宋体"/>
        <charset val="134"/>
      </rPr>
      <t>2120104-城管执法</t>
    </r>
  </si>
  <si>
    <r>
      <rPr>
        <sz val="11"/>
        <rFont val="宋体"/>
        <charset val="134"/>
      </rPr>
      <t>2140112-公路运输管理</t>
    </r>
  </si>
  <si>
    <r>
      <rPr>
        <sz val="11"/>
        <rFont val="宋体"/>
        <charset val="134"/>
      </rPr>
      <t>2210201-住房公积金</t>
    </r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</si>
  <si>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</si>
  <si>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</si>
  <si>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</si>
  <si>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</si>
  <si>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</si>
  <si>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50101-工资奖金津补贴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</si>
  <si>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</si>
  <si>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30103-奖金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</si>
  <si>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</si>
  <si>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50102-社会保障缴费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</si>
  <si>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</si>
  <si>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</si>
  <si>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</si>
  <si>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</si>
  <si>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50103-住房公积金</t>
    </r>
  </si>
  <si>
    <r>
      <rPr>
        <sz val="11"/>
        <rFont val="宋体"/>
        <charset val="134"/>
      </rPr>
      <t>30199-其他工资福利支出</t>
    </r>
  </si>
  <si>
    <r>
      <rPr>
        <sz val="11"/>
        <rFont val="宋体"/>
        <charset val="134"/>
      </rPr>
      <t>50199-其他工资福利支出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</si>
  <si>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</si>
  <si>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50201-办公经费</t>
    </r>
  </si>
  <si>
    <r>
      <rPr>
        <sz val="11"/>
        <rFont val="宋体"/>
        <charset val="134"/>
      </rPr>
      <t>30205-水费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</si>
  <si>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</si>
  <si>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</si>
  <si>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30211-差旅费</t>
    </r>
  </si>
  <si>
    <r>
      <rPr>
        <sz val="11"/>
        <rFont val="宋体"/>
        <charset val="134"/>
      </rPr>
      <t>30213-维修（护）费</t>
    </r>
  </si>
  <si>
    <r>
      <rPr>
        <sz val="11"/>
        <rFont val="宋体"/>
        <charset val="134"/>
      </rPr>
      <t>50209-维修（护）费</t>
    </r>
  </si>
  <si>
    <r>
      <rPr>
        <sz val="11"/>
        <rFont val="宋体"/>
        <charset val="134"/>
      </rPr>
      <t>30217-公务接待费</t>
    </r>
  </si>
  <si>
    <r>
      <rPr>
        <sz val="11"/>
        <rFont val="宋体"/>
        <charset val="134"/>
      </rPr>
      <t>50206-公务接待费</t>
    </r>
  </si>
  <si>
    <r>
      <rPr>
        <sz val="11"/>
        <rFont val="宋体"/>
        <charset val="134"/>
      </rPr>
      <t>30224-被装购置费</t>
    </r>
  </si>
  <si>
    <r>
      <rPr>
        <sz val="11"/>
        <rFont val="宋体"/>
        <charset val="134"/>
      </rPr>
      <t>50204-专用材料购置费</t>
    </r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</si>
  <si>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</si>
  <si>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50205-委托业务费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</si>
  <si>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</si>
  <si>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</si>
  <si>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50208-公务用车运行维护费</t>
    </r>
  </si>
  <si>
    <r>
      <rPr>
        <sz val="11"/>
        <rFont val="宋体"/>
        <charset val="134"/>
      </rPr>
      <t>30239-其他交通费用</t>
    </r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</si>
  <si>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</si>
  <si>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50299-其他商品和服务支出</t>
    </r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</si>
  <si>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</si>
  <si>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50901-社会福利和救助</t>
    </r>
  </si>
  <si>
    <t>表13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</si>
  <si>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</si>
  <si>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</si>
  <si>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</si>
  <si>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</si>
  <si>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</si>
  <si>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</si>
  <si>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</si>
  <si>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</si>
  <si>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</si>
  <si>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51118122T000000382629-执法服装购置费</t>
    </r>
  </si>
  <si>
    <r>
      <rPr>
        <sz val="11"/>
        <rFont val="宋体"/>
        <charset val="134"/>
      </rPr>
      <t>51118122T000000382677-专网维修维护费</t>
    </r>
  </si>
  <si>
    <r>
      <rPr>
        <sz val="11"/>
        <rFont val="宋体"/>
        <charset val="134"/>
      </rPr>
      <t>51118122T000005115527-治超站运行经费</t>
    </r>
  </si>
  <si>
    <r>
      <rPr>
        <sz val="11"/>
        <rFont val="宋体"/>
        <charset val="134"/>
      </rPr>
      <t>51118122T000005116227-综合执法办案经费(农产品质量安全、长江禁捕等）</t>
    </r>
  </si>
  <si>
    <r>
      <rPr>
        <sz val="11"/>
        <rFont val="宋体"/>
        <charset val="134"/>
      </rPr>
      <t>51118122T000005116387-车辆燃修及保险资金</t>
    </r>
  </si>
  <si>
    <t>表14</t>
  </si>
  <si>
    <t>项目支出预算明细表</t>
  </si>
  <si>
    <t>预算部门职责</t>
  </si>
  <si>
    <t>预算单位</t>
  </si>
  <si>
    <t>支出功能分类</t>
  </si>
  <si>
    <t>政府预算支出经济分类科目</t>
  </si>
  <si>
    <r>
      <rPr>
        <sz val="11"/>
        <rFont val="宋体"/>
        <charset val="134"/>
      </rPr>
      <t>交通运输领域</t>
    </r>
  </si>
  <si>
    <r>
      <rPr>
        <sz val="11"/>
        <rFont val="宋体"/>
        <charset val="134"/>
      </rPr>
      <t>综合执法工作</t>
    </r>
  </si>
  <si>
    <t>51118122T000005116227-综合执法办案经费(农产品质量安全、长江禁捕等）</t>
  </si>
  <si>
    <t>51118122T000005116387-车辆燃修及保险资金</t>
  </si>
  <si>
    <t>表15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</si>
  <si>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</si>
  <si>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</si>
  <si>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</si>
  <si>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</si>
  <si>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</si>
  <si>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</si>
  <si>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</si>
  <si>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</si>
  <si>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</si>
  <si>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</si>
  <si>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51000021R000000019954-聘用人员经费</t>
  </si>
  <si>
    <t>严格执行相关政策，保障工资及时发放、足额发放，预算编制科学合理，减少结余资金</t>
  </si>
  <si>
    <t>产出指标</t>
  </si>
  <si>
    <t>时效指标</t>
  </si>
  <si>
    <t>按时发放率</t>
  </si>
  <si>
    <t>＝</t>
  </si>
  <si>
    <t>100</t>
  </si>
  <si>
    <t>%</t>
  </si>
  <si>
    <t>22.5</t>
  </si>
  <si>
    <t>正向指标</t>
  </si>
  <si>
    <t>效益指标</t>
  </si>
  <si>
    <t>经济效益指标</t>
  </si>
  <si>
    <t>结余率（计算方法为：结余数/预算数）</t>
  </si>
  <si>
    <t>≤</t>
  </si>
  <si>
    <t>5</t>
  </si>
  <si>
    <t>反向指标</t>
  </si>
  <si>
    <t>数量指标</t>
  </si>
  <si>
    <t>足额保障率</t>
  </si>
  <si>
    <t>科目调整次数</t>
  </si>
  <si>
    <t>10</t>
  </si>
  <si>
    <t>次</t>
  </si>
  <si>
    <t>51118121R000000040861-工资性支出（行政）</t>
  </si>
  <si>
    <t>51118121R000000042408-住房公积金（行政）</t>
  </si>
  <si>
    <t>51118121R000000042526-社会保障缴费（行政）</t>
  </si>
  <si>
    <t>51118121R000000053793-会议纪要人员</t>
  </si>
  <si>
    <t>51118121Y000000041777-定额公用经费（行政）</t>
  </si>
  <si>
    <t>保障单位日常运转，提高预算编制质量，严格执行预算</t>
  </si>
  <si>
    <t>质量指标</t>
  </si>
  <si>
    <t>预算编制准确率（计算方法为：∣（执行数-预算数）/预算数∣）</t>
  </si>
  <si>
    <t>运转保障率</t>
  </si>
  <si>
    <t>“三公经费”控制率[计算方法为：（三公经费实际支出数/预算安排数]×100%）</t>
  </si>
  <si>
    <t>51118121Y000000053786-公务交通补贴（行政）</t>
  </si>
  <si>
    <t>51118121Y000000053788-午餐补助（行政）</t>
  </si>
  <si>
    <t>51118121Y000000053792-离退休人员活动费</t>
  </si>
  <si>
    <t>51118121Y000000053797-公车运行维护费</t>
  </si>
  <si>
    <t>51118122R000000332045-独子费（行政）</t>
  </si>
  <si>
    <t>51118122T000000382629-执法服装购置费</t>
  </si>
  <si>
    <t>规范执法队伍着装，树立执法人员良好风貌，使良好的执法形象深入人心，利于执法工作顺利开展。</t>
  </si>
  <si>
    <t>当年完成</t>
  </si>
  <si>
    <t>1</t>
  </si>
  <si>
    <t>年</t>
  </si>
  <si>
    <t>满意度指标</t>
  </si>
  <si>
    <t>服务对象满意度指标</t>
  </si>
  <si>
    <t>执法对象满意度</t>
  </si>
  <si>
    <t>≥</t>
  </si>
  <si>
    <t>90</t>
  </si>
  <si>
    <t>执法服装配备率</t>
  </si>
  <si>
    <t>15</t>
  </si>
  <si>
    <t>执法人员使用满意度</t>
  </si>
  <si>
    <t>95</t>
  </si>
  <si>
    <t>社会效益指标</t>
  </si>
  <si>
    <t>树立执法人员良好风貌，使执法形象深入人心</t>
  </si>
  <si>
    <t>定性</t>
  </si>
  <si>
    <t>优良中低差</t>
  </si>
  <si>
    <t>成本指标</t>
  </si>
  <si>
    <t>人均服装成本</t>
  </si>
  <si>
    <t>4030</t>
  </si>
  <si>
    <t>元/人</t>
  </si>
  <si>
    <t>配备执法服装人数</t>
  </si>
  <si>
    <t>69</t>
  </si>
  <si>
    <t>人</t>
  </si>
  <si>
    <t>可持续影响指标</t>
  </si>
  <si>
    <t>保证执法统一，维护执法形象</t>
  </si>
  <si>
    <t>51118122T000000382677-专网维修维护费</t>
  </si>
  <si>
    <t>做好治超站点、无线呼叫系统、非现场执法系统以及综合行政执法方面相关维修、维护工作，确保执法工作顺利进行。</t>
  </si>
  <si>
    <t>维修设施、设备正常运转率</t>
  </si>
  <si>
    <t>无线呼叫系统</t>
  </si>
  <si>
    <t>套</t>
  </si>
  <si>
    <t>长期保障执法工作效率</t>
  </si>
  <si>
    <t>非现场执法系统</t>
  </si>
  <si>
    <t>成本控制</t>
  </si>
  <si>
    <t>80000</t>
  </si>
  <si>
    <t>元</t>
  </si>
  <si>
    <t>治超点</t>
  </si>
  <si>
    <t>2</t>
  </si>
  <si>
    <t>个</t>
  </si>
  <si>
    <t>保障执法工作效率提高</t>
  </si>
  <si>
    <t>51118122T000005115527-治超站运行经费</t>
  </si>
  <si>
    <t>采取固定检查与流动稽查相同步，“站巡结合”的治理方式，对货车严格进行超限检测，规范实施货运车辆检测、卸载工作，纠正违法运输行为，保障治超站点工作正常运行。</t>
  </si>
  <si>
    <t>纠正违法运输行为，减少交通事故发生</t>
  </si>
  <si>
    <t>治超点超限车辆查处率</t>
  </si>
  <si>
    <t>实际成本超概（预）算比率</t>
  </si>
  <si>
    <t>治超站治超工作基本达到人民群众满意</t>
  </si>
  <si>
    <t>治超站超限检测工作得到货运司机的基本满意</t>
  </si>
  <si>
    <t>治超检测执行率</t>
  </si>
  <si>
    <t>治超点超限车辆检测台次</t>
  </si>
  <si>
    <t>500000</t>
  </si>
  <si>
    <t>辆</t>
  </si>
  <si>
    <t>超限治超工作对公路安全畅通的影响</t>
  </si>
  <si>
    <t>好坏</t>
  </si>
  <si>
    <t>统筹安排全局执法工作，实现城市管理、市场监管、文化旅游、交通运输、农业农村五方面执法工作的顺利开展。</t>
  </si>
  <si>
    <t>各类处罚对象服务满意度</t>
  </si>
  <si>
    <t>保障执法工作的顺利完成</t>
  </si>
  <si>
    <t>心连心热线投诉办案率</t>
  </si>
  <si>
    <t>已完成案件处罚率</t>
  </si>
  <si>
    <t>各项执法工作群众满意度</t>
  </si>
  <si>
    <t>完成综合行政执法案件数量</t>
  </si>
  <si>
    <t>1500</t>
  </si>
  <si>
    <t>案件数</t>
  </si>
  <si>
    <t>保障执法车辆正常运行，确保全局执法工作顺利进行。</t>
  </si>
  <si>
    <t>420000</t>
  </si>
  <si>
    <t>执法车辆安全隐患及时整改率</t>
  </si>
  <si>
    <t>执法车辆维保覆盖率</t>
  </si>
  <si>
    <t>车辆数</t>
  </si>
  <si>
    <t>56</t>
  </si>
  <si>
    <t>长期保障执法工作顺利开展</t>
  </si>
  <si>
    <t>保障执法车辆正常执行执法工作</t>
  </si>
  <si>
    <t>51118122Y000000331659-其他公用经费</t>
  </si>
  <si>
    <t>51118122Y000000352397-劳务派遣</t>
  </si>
  <si>
    <t>51118122Y000000433413-工会经费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</si>
  <si>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</si>
  <si>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</si>
  <si>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</si>
  <si>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</si>
  <si>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</si>
  <si>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</si>
  <si>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</si>
  <si>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</si>
  <si>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</si>
  <si>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</si>
  <si>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</si>
  <si>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</si>
  <si>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</si>
  <si>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</si>
  <si>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</si>
  <si>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</si>
  <si>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</si>
  <si>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</si>
  <si>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</si>
  <si>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</si>
  <si>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</si>
  <si>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</si>
  <si>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</si>
  <si>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</si>
  <si>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</si>
  <si>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</si>
  <si>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</si>
  <si>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</si>
  <si>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部门（单位）整体支出绩效目标申报表</t>
  </si>
  <si>
    <t>预算年度:2022</t>
  </si>
  <si>
    <t>预算（单位）名称：</t>
  </si>
  <si>
    <t>604-综合行政执法局</t>
  </si>
  <si>
    <t>年度主要任务</t>
  </si>
  <si>
    <t>任务名称</t>
  </si>
  <si>
    <t>主要内容</t>
  </si>
  <si>
    <t>综合执法办案经费(农产品质量安全、长江禁捕等）</t>
  </si>
  <si>
    <t>统筹安排全局执法工作，实现城市管理、市场监管、文化旅游、交通运输、农业农村5方面执法工作的顺利开展。</t>
  </si>
  <si>
    <t>治超站运行经费</t>
  </si>
  <si>
    <t>采取固定检查与流动稽查相同步，“站巡结合”的治理方式，对货车严格进行超限检测，纠正违法运输行为，保障治超站的工作正常运行。</t>
  </si>
  <si>
    <t>执法服装经费</t>
  </si>
  <si>
    <t>规范执法队伍着装，树立执法人员良好风貌，利于执法工作顺利开展。</t>
  </si>
  <si>
    <t>车辆燃修费</t>
  </si>
  <si>
    <t>保证执法车辆正常运行，确保全局执法工作正常开展。</t>
  </si>
  <si>
    <t>部
门
整
体
绩
效
情
况</t>
  </si>
  <si>
    <t>整体绩效目标</t>
  </si>
  <si>
    <t>其他职责;四个领域行政处罚;城管执法领域;保证综合执法局各项执法工作的顺利完成。</t>
  </si>
  <si>
    <t>年度绩效指标</t>
  </si>
  <si>
    <t xml:space="preserve"> 三级指标</t>
  </si>
  <si>
    <t>绩效指标性质</t>
  </si>
  <si>
    <t>绩效指标值</t>
  </si>
  <si>
    <t>绩效度量单位</t>
  </si>
  <si>
    <t>完成执法档案数量</t>
  </si>
  <si>
    <t>200000</t>
  </si>
  <si>
    <t>张</t>
  </si>
  <si>
    <t>其他说明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</si>
</sst>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b/>
      <sz val="16"/>
      <name val="黑体"/>
      <charset val="134"/>
    </font>
    <font>
      <sz val="11"/>
      <name val="SimSun"/>
      <charset val="134"/>
    </font>
    <font>
      <b/>
      <sz val="11"/>
      <name val="宋体"/>
      <charset val="134"/>
    </font>
    <font>
      <b/>
      <sz val="11"/>
      <name val="SimSun"/>
      <charset val="134"/>
    </font>
    <font>
      <sz val="9"/>
      <name val="Hiragino Sans GB"/>
      <charset val="134"/>
    </font>
    <font>
      <sz val="9"/>
      <name val="宋体"/>
      <charset val="134"/>
    </font>
    <font>
      <b/>
      <sz val="9"/>
      <name val="SimSun"/>
      <charset val="134"/>
    </font>
    <font>
      <sz val="9"/>
      <name val="simhei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3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5" borderId="3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12" borderId="37" applyNumberFormat="0" applyAlignment="0" applyProtection="0">
      <alignment vertical="center"/>
    </xf>
    <xf numFmtId="0" fontId="36" fillId="12" borderId="36" applyNumberFormat="0" applyAlignment="0" applyProtection="0">
      <alignment vertical="center"/>
    </xf>
    <xf numFmtId="0" fontId="37" fillId="26" borderId="43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right" vertical="center"/>
    </xf>
    <xf numFmtId="4" fontId="12" fillId="0" borderId="26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7" fillId="0" borderId="27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4" fontId="10" fillId="0" borderId="26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4" fontId="11" fillId="0" borderId="26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4" fillId="0" borderId="28" xfId="0" applyFont="1" applyBorder="1" applyAlignment="1">
      <alignment horizontal="left" vertical="center" wrapText="1"/>
    </xf>
    <xf numFmtId="4" fontId="14" fillId="0" borderId="28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13" fillId="0" borderId="0" xfId="0" applyFont="1" applyBorder="1">
      <alignment vertical="center"/>
    </xf>
    <xf numFmtId="0" fontId="7" fillId="0" borderId="22" xfId="0" applyFont="1" applyBorder="1">
      <alignment vertical="center"/>
    </xf>
    <xf numFmtId="0" fontId="8" fillId="0" borderId="22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11" fillId="3" borderId="24" xfId="0" applyFont="1" applyFill="1" applyBorder="1" applyAlignment="1">
      <alignment horizontal="center" vertical="center"/>
    </xf>
    <xf numFmtId="0" fontId="15" fillId="0" borderId="23" xfId="0" applyFont="1" applyBorder="1">
      <alignment vertical="center"/>
    </xf>
    <xf numFmtId="0" fontId="11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21" xfId="0" applyFont="1" applyBorder="1">
      <alignment vertical="center"/>
    </xf>
    <xf numFmtId="0" fontId="15" fillId="0" borderId="21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1" fillId="3" borderId="26" xfId="0" applyFont="1" applyFill="1" applyBorder="1" applyAlignment="1">
      <alignment horizontal="center" vertical="center"/>
    </xf>
    <xf numFmtId="0" fontId="15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4" fontId="10" fillId="0" borderId="24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4" borderId="24" xfId="0" applyFont="1" applyFill="1" applyBorder="1" applyAlignment="1">
      <alignment horizontal="left" vertical="center"/>
    </xf>
    <xf numFmtId="0" fontId="13" fillId="0" borderId="33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1" fillId="4" borderId="24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3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7" fillId="0" borderId="33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14" fillId="0" borderId="25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0" fillId="0" borderId="23" xfId="0" applyFont="1" applyBorder="1">
      <alignment vertical="center"/>
    </xf>
    <xf numFmtId="0" fontId="11" fillId="3" borderId="26" xfId="0" applyFont="1" applyFill="1" applyBorder="1" applyAlignment="1">
      <alignment horizontal="center" vertical="center" wrapText="1"/>
    </xf>
    <xf numFmtId="0" fontId="14" fillId="0" borderId="23" xfId="0" applyFont="1" applyBorder="1">
      <alignment vertical="center"/>
    </xf>
    <xf numFmtId="0" fontId="7" fillId="0" borderId="25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60" zoomScaleNormal="60" workbookViewId="0">
      <selection activeCell="D43" sqref="D4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1.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124"/>
      <c r="B1" s="77" t="s">
        <v>0</v>
      </c>
      <c r="C1" s="76"/>
      <c r="D1" s="106"/>
      <c r="E1" s="76" t="s">
        <v>1</v>
      </c>
      <c r="F1" s="76" t="s">
        <v>1</v>
      </c>
      <c r="G1" s="76" t="s">
        <v>1</v>
      </c>
      <c r="H1" s="76" t="s">
        <v>1</v>
      </c>
      <c r="I1" s="76" t="s">
        <v>1</v>
      </c>
      <c r="J1" s="76" t="s">
        <v>1</v>
      </c>
      <c r="K1" s="44" t="s">
        <v>2</v>
      </c>
    </row>
    <row r="2" ht="22.9" customHeight="1" spans="1:11">
      <c r="A2" s="82"/>
      <c r="B2" s="45" t="s">
        <v>3</v>
      </c>
      <c r="C2" s="45"/>
      <c r="D2" s="45"/>
      <c r="K2" s="44"/>
    </row>
    <row r="3" ht="19.5" customHeight="1" spans="1:11">
      <c r="A3" s="82"/>
      <c r="B3" s="80"/>
      <c r="C3" s="80"/>
      <c r="D3" s="89"/>
      <c r="E3" s="81"/>
      <c r="F3" s="81"/>
      <c r="G3" s="81"/>
      <c r="H3" s="81"/>
      <c r="I3" s="81"/>
      <c r="J3" s="81" t="s">
        <v>4</v>
      </c>
      <c r="K3" s="44"/>
    </row>
    <row r="4" ht="24.4" customHeight="1" spans="1:11">
      <c r="A4" s="82"/>
      <c r="B4" s="90" t="s">
        <v>5</v>
      </c>
      <c r="C4" s="90"/>
      <c r="D4" s="90" t="s">
        <v>6</v>
      </c>
      <c r="E4" s="90"/>
      <c r="F4" s="90"/>
      <c r="G4" s="90"/>
      <c r="H4" s="90"/>
      <c r="I4" s="90"/>
      <c r="J4" s="90"/>
      <c r="K4" s="44"/>
    </row>
    <row r="5" ht="24.4" customHeight="1" spans="1:11">
      <c r="A5" s="82"/>
      <c r="B5" s="90" t="s">
        <v>7</v>
      </c>
      <c r="C5" s="90" t="s">
        <v>8</v>
      </c>
      <c r="D5" s="90" t="s">
        <v>7</v>
      </c>
      <c r="E5" s="90" t="s">
        <v>8</v>
      </c>
      <c r="F5" s="90"/>
      <c r="G5" s="90"/>
      <c r="H5" s="90"/>
      <c r="I5" s="90"/>
      <c r="J5" s="90"/>
      <c r="K5" s="44"/>
    </row>
    <row r="6" ht="43.5" customHeight="1" spans="1:11">
      <c r="A6" s="98"/>
      <c r="B6" s="90"/>
      <c r="C6" s="90"/>
      <c r="D6" s="90"/>
      <c r="E6" s="90" t="s">
        <v>9</v>
      </c>
      <c r="F6" s="125" t="s">
        <v>10</v>
      </c>
      <c r="G6" s="125" t="s">
        <v>11</v>
      </c>
      <c r="H6" s="125" t="s">
        <v>12</v>
      </c>
      <c r="I6" s="125" t="s">
        <v>13</v>
      </c>
      <c r="J6" s="90" t="s">
        <v>14</v>
      </c>
      <c r="K6" s="44"/>
    </row>
    <row r="7" ht="22.9" customHeight="1" spans="1:11">
      <c r="A7" s="126"/>
      <c r="B7" s="119" t="s">
        <v>15</v>
      </c>
      <c r="C7" s="63">
        <v>3409.16</v>
      </c>
      <c r="D7" s="119" t="s">
        <v>16</v>
      </c>
      <c r="E7" s="63">
        <v>3173.02</v>
      </c>
      <c r="F7" s="63">
        <v>3173.02</v>
      </c>
      <c r="G7" s="63"/>
      <c r="H7" s="63"/>
      <c r="I7" s="63"/>
      <c r="J7" s="63"/>
      <c r="K7" s="111"/>
    </row>
    <row r="8" ht="22.9" customHeight="1" spans="1:11">
      <c r="A8" s="126"/>
      <c r="B8" s="119" t="s">
        <v>17</v>
      </c>
      <c r="C8" s="63"/>
      <c r="D8" s="119" t="s">
        <v>18</v>
      </c>
      <c r="E8" s="63">
        <v>48</v>
      </c>
      <c r="F8" s="63">
        <v>48</v>
      </c>
      <c r="G8" s="63"/>
      <c r="H8" s="63"/>
      <c r="I8" s="63"/>
      <c r="J8" s="63"/>
      <c r="K8" s="111"/>
    </row>
    <row r="9" ht="22.9" customHeight="1" spans="1:11">
      <c r="A9" s="126"/>
      <c r="B9" s="119" t="s">
        <v>19</v>
      </c>
      <c r="C9" s="63"/>
      <c r="D9" s="119" t="s">
        <v>20</v>
      </c>
      <c r="E9" s="63">
        <v>188.14</v>
      </c>
      <c r="F9" s="63">
        <v>188.14</v>
      </c>
      <c r="G9" s="63"/>
      <c r="H9" s="63"/>
      <c r="I9" s="63"/>
      <c r="J9" s="63"/>
      <c r="K9" s="111"/>
    </row>
    <row r="10" ht="22.9" customHeight="1" spans="1:11">
      <c r="A10" s="126"/>
      <c r="B10" s="119" t="s">
        <v>21</v>
      </c>
      <c r="C10" s="63"/>
      <c r="D10" s="119" t="s">
        <v>22</v>
      </c>
      <c r="E10" s="63"/>
      <c r="F10" s="63"/>
      <c r="G10" s="63"/>
      <c r="H10" s="63"/>
      <c r="I10" s="63"/>
      <c r="J10" s="63"/>
      <c r="K10" s="111"/>
    </row>
    <row r="11" ht="22.9" customHeight="1" spans="1:11">
      <c r="A11" s="126"/>
      <c r="B11" s="119" t="s">
        <v>23</v>
      </c>
      <c r="C11" s="63"/>
      <c r="D11" s="119" t="s">
        <v>22</v>
      </c>
      <c r="E11" s="63"/>
      <c r="F11" s="63"/>
      <c r="G11" s="63"/>
      <c r="H11" s="63"/>
      <c r="I11" s="63"/>
      <c r="J11" s="63"/>
      <c r="K11" s="111"/>
    </row>
    <row r="12" ht="22.9" customHeight="1" spans="1:11">
      <c r="A12" s="126"/>
      <c r="B12" s="119" t="s">
        <v>24</v>
      </c>
      <c r="C12" s="63"/>
      <c r="D12" s="119" t="s">
        <v>22</v>
      </c>
      <c r="E12" s="63"/>
      <c r="F12" s="63"/>
      <c r="G12" s="63"/>
      <c r="H12" s="63"/>
      <c r="I12" s="63"/>
      <c r="J12" s="63"/>
      <c r="K12" s="111"/>
    </row>
    <row r="13" ht="22.9" customHeight="1" spans="1:11">
      <c r="A13" s="126"/>
      <c r="B13" s="119" t="s">
        <v>25</v>
      </c>
      <c r="C13" s="63"/>
      <c r="D13" s="119" t="s">
        <v>22</v>
      </c>
      <c r="E13" s="63"/>
      <c r="F13" s="63"/>
      <c r="G13" s="63"/>
      <c r="H13" s="63"/>
      <c r="I13" s="63"/>
      <c r="J13" s="63"/>
      <c r="K13" s="111"/>
    </row>
    <row r="14" ht="22.9" customHeight="1" spans="1:11">
      <c r="A14" s="126"/>
      <c r="B14" s="119" t="s">
        <v>26</v>
      </c>
      <c r="C14" s="63"/>
      <c r="D14" s="119" t="s">
        <v>22</v>
      </c>
      <c r="E14" s="63"/>
      <c r="F14" s="63"/>
      <c r="G14" s="63"/>
      <c r="H14" s="63"/>
      <c r="I14" s="63"/>
      <c r="J14" s="63"/>
      <c r="K14" s="111"/>
    </row>
    <row r="15" ht="22.9" customHeight="1" spans="1:11">
      <c r="A15" s="126"/>
      <c r="B15" s="119" t="s">
        <v>27</v>
      </c>
      <c r="C15" s="63"/>
      <c r="D15" s="119" t="s">
        <v>22</v>
      </c>
      <c r="E15" s="63"/>
      <c r="F15" s="63"/>
      <c r="G15" s="63"/>
      <c r="H15" s="63"/>
      <c r="I15" s="63"/>
      <c r="J15" s="63"/>
      <c r="K15" s="111"/>
    </row>
    <row r="16" ht="22.9" customHeight="1" spans="1:11">
      <c r="A16" s="126"/>
      <c r="B16" s="65" t="s">
        <v>28</v>
      </c>
      <c r="C16" s="66">
        <v>3409.16</v>
      </c>
      <c r="D16" s="65" t="s">
        <v>29</v>
      </c>
      <c r="E16" s="66">
        <v>3409.16</v>
      </c>
      <c r="F16" s="66">
        <v>3409.16</v>
      </c>
      <c r="G16" s="66"/>
      <c r="H16" s="66"/>
      <c r="I16" s="66"/>
      <c r="J16" s="66"/>
      <c r="K16" s="111"/>
    </row>
    <row r="17" ht="22.9" customHeight="1" spans="1:11">
      <c r="A17" s="126"/>
      <c r="B17" s="119" t="s">
        <v>30</v>
      </c>
      <c r="C17" s="63"/>
      <c r="D17" s="119" t="s">
        <v>31</v>
      </c>
      <c r="E17" s="63"/>
      <c r="F17" s="63"/>
      <c r="G17" s="63"/>
      <c r="H17" s="63"/>
      <c r="I17" s="63"/>
      <c r="J17" s="63"/>
      <c r="K17" s="111"/>
    </row>
    <row r="18" ht="22.9" customHeight="1" spans="1:11">
      <c r="A18" s="126"/>
      <c r="B18" s="65" t="s">
        <v>32</v>
      </c>
      <c r="C18" s="66">
        <v>3409.16</v>
      </c>
      <c r="D18" s="65" t="s">
        <v>33</v>
      </c>
      <c r="E18" s="66">
        <v>3409.16</v>
      </c>
      <c r="F18" s="66">
        <v>3409.16</v>
      </c>
      <c r="G18" s="66"/>
      <c r="H18" s="66"/>
      <c r="I18" s="66"/>
      <c r="J18" s="66"/>
      <c r="K18" s="111"/>
    </row>
    <row r="19" ht="9.75" customHeight="1" spans="1:11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56"/>
    </row>
  </sheetData>
  <mergeCells count="9">
    <mergeCell ref="B2:D2"/>
    <mergeCell ref="B3:C3"/>
    <mergeCell ref="B4:C4"/>
    <mergeCell ref="D4:J4"/>
    <mergeCell ref="E5:J5"/>
    <mergeCell ref="A7:A15"/>
    <mergeCell ref="B5:B6"/>
    <mergeCell ref="C5:C6"/>
    <mergeCell ref="D5:D6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C34" sqref="C34"/>
    </sheetView>
  </sheetViews>
  <sheetFormatPr defaultColWidth="10" defaultRowHeight="13.5"/>
  <cols>
    <col min="1" max="1" width="1.5" customWidth="1"/>
    <col min="2" max="3" width="41" customWidth="1"/>
    <col min="4" max="6" width="16.375" customWidth="1"/>
    <col min="7" max="7" width="16.5" customWidth="1"/>
    <col min="8" max="8" width="19.375" customWidth="1"/>
    <col min="9" max="9" width="18.625" customWidth="1"/>
    <col min="10" max="10" width="16.375" customWidth="1"/>
    <col min="11" max="11" width="1.5" customWidth="1"/>
    <col min="12" max="14" width="9.75" customWidth="1"/>
  </cols>
  <sheetData>
    <row r="1" ht="16.35" customHeight="1" spans="1:11">
      <c r="A1" s="49"/>
      <c r="B1" s="43" t="s">
        <v>200</v>
      </c>
      <c r="D1" s="43"/>
      <c r="E1" s="42"/>
      <c r="F1" s="42"/>
      <c r="G1" s="42"/>
      <c r="H1" s="42" t="s">
        <v>1</v>
      </c>
      <c r="I1" s="42"/>
      <c r="J1" s="42"/>
      <c r="K1" s="44"/>
    </row>
    <row r="2" ht="22.9" customHeight="1" spans="1:11">
      <c r="A2" s="97"/>
      <c r="B2" s="45" t="s">
        <v>201</v>
      </c>
      <c r="C2" s="45"/>
      <c r="D2" s="45"/>
      <c r="E2" s="45"/>
      <c r="F2" s="45"/>
      <c r="G2" s="45"/>
      <c r="H2" s="45"/>
      <c r="I2" s="45"/>
      <c r="J2" s="45"/>
      <c r="K2" s="44" t="s">
        <v>2</v>
      </c>
    </row>
    <row r="3" ht="19.5" customHeight="1" spans="1:11">
      <c r="A3" s="49"/>
      <c r="B3" s="47"/>
      <c r="C3" s="47"/>
      <c r="D3" s="47"/>
      <c r="E3" s="46"/>
      <c r="F3" s="46"/>
      <c r="G3" s="46"/>
      <c r="H3" s="46"/>
      <c r="I3" s="48"/>
      <c r="J3" s="48" t="s">
        <v>4</v>
      </c>
      <c r="K3" s="44"/>
    </row>
    <row r="4" ht="24.4" customHeight="1" spans="1:11">
      <c r="A4" s="49"/>
      <c r="B4" s="50" t="s">
        <v>202</v>
      </c>
      <c r="C4" s="50" t="s">
        <v>203</v>
      </c>
      <c r="D4" s="50" t="s">
        <v>9</v>
      </c>
      <c r="E4" s="50" t="s">
        <v>193</v>
      </c>
      <c r="F4" s="50"/>
      <c r="G4" s="50"/>
      <c r="H4" s="50"/>
      <c r="I4" s="50" t="s">
        <v>13</v>
      </c>
      <c r="J4" s="50" t="s">
        <v>14</v>
      </c>
      <c r="K4" s="44"/>
    </row>
    <row r="5" ht="24.4" customHeight="1" spans="1:11">
      <c r="A5" s="49"/>
      <c r="B5" s="50"/>
      <c r="C5" s="50"/>
      <c r="D5" s="50"/>
      <c r="E5" s="50" t="s">
        <v>117</v>
      </c>
      <c r="F5" s="50" t="s">
        <v>10</v>
      </c>
      <c r="G5" s="50" t="s">
        <v>11</v>
      </c>
      <c r="H5" s="50" t="s">
        <v>12</v>
      </c>
      <c r="I5" s="50"/>
      <c r="J5" s="50"/>
      <c r="K5" s="44"/>
    </row>
    <row r="6" customFormat="1" ht="15.95" customHeight="1" spans="1:11">
      <c r="A6" s="91"/>
      <c r="B6" s="52" t="s">
        <v>194</v>
      </c>
      <c r="C6" s="52"/>
      <c r="D6" s="54">
        <v>3409.16</v>
      </c>
      <c r="E6" s="54">
        <v>3409.16</v>
      </c>
      <c r="F6" s="54">
        <v>3409.16</v>
      </c>
      <c r="G6" s="54"/>
      <c r="H6" s="54"/>
      <c r="I6" s="54"/>
      <c r="J6" s="54"/>
      <c r="K6" s="96"/>
    </row>
    <row r="7" customFormat="1" ht="15.95" customHeight="1" spans="1:11">
      <c r="A7" s="49"/>
      <c r="B7" s="57" t="s">
        <v>185</v>
      </c>
      <c r="C7" s="57"/>
      <c r="D7" s="60">
        <v>3409.16</v>
      </c>
      <c r="E7" s="60">
        <v>3409.16</v>
      </c>
      <c r="F7" s="60">
        <v>3409.16</v>
      </c>
      <c r="G7" s="60"/>
      <c r="H7" s="60"/>
      <c r="I7" s="60"/>
      <c r="J7" s="60"/>
      <c r="K7" s="44"/>
    </row>
    <row r="8" customFormat="1" ht="15.95" customHeight="1" spans="1:11">
      <c r="A8" s="49"/>
      <c r="B8" s="61" t="s">
        <v>204</v>
      </c>
      <c r="C8" s="57" t="s">
        <v>205</v>
      </c>
      <c r="D8" s="60">
        <v>464.34</v>
      </c>
      <c r="E8" s="60">
        <v>464.34</v>
      </c>
      <c r="F8" s="60">
        <v>464.34</v>
      </c>
      <c r="G8" s="60"/>
      <c r="H8" s="60"/>
      <c r="I8" s="60"/>
      <c r="J8" s="60"/>
      <c r="K8" s="44"/>
    </row>
    <row r="9" customFormat="1" ht="15.95" customHeight="1" spans="1:11">
      <c r="A9" s="49"/>
      <c r="B9" s="61" t="s">
        <v>206</v>
      </c>
      <c r="C9" s="57" t="s">
        <v>205</v>
      </c>
      <c r="D9" s="60">
        <v>335.33</v>
      </c>
      <c r="E9" s="60">
        <v>335.33</v>
      </c>
      <c r="F9" s="60">
        <v>335.33</v>
      </c>
      <c r="G9" s="60"/>
      <c r="H9" s="60"/>
      <c r="I9" s="60"/>
      <c r="J9" s="60"/>
      <c r="K9" s="44"/>
    </row>
    <row r="10" customFormat="1" ht="15.95" customHeight="1" spans="1:11">
      <c r="A10" s="49"/>
      <c r="B10" s="61" t="s">
        <v>207</v>
      </c>
      <c r="C10" s="57" t="s">
        <v>205</v>
      </c>
      <c r="D10" s="60">
        <v>37.91</v>
      </c>
      <c r="E10" s="60">
        <v>37.91</v>
      </c>
      <c r="F10" s="60">
        <v>37.91</v>
      </c>
      <c r="G10" s="60"/>
      <c r="H10" s="60"/>
      <c r="I10" s="60"/>
      <c r="J10" s="60"/>
      <c r="K10" s="44"/>
    </row>
    <row r="11" customFormat="1" ht="15.95" customHeight="1" spans="1:11">
      <c r="A11" s="49"/>
      <c r="B11" s="61" t="s">
        <v>208</v>
      </c>
      <c r="C11" s="57" t="s">
        <v>209</v>
      </c>
      <c r="D11" s="60">
        <v>133.28</v>
      </c>
      <c r="E11" s="60">
        <v>133.28</v>
      </c>
      <c r="F11" s="60">
        <v>133.28</v>
      </c>
      <c r="G11" s="60"/>
      <c r="H11" s="60"/>
      <c r="I11" s="60"/>
      <c r="J11" s="60"/>
      <c r="K11" s="44"/>
    </row>
    <row r="12" customFormat="1" ht="15.95" customHeight="1" spans="1:11">
      <c r="A12" s="49"/>
      <c r="B12" s="61" t="s">
        <v>210</v>
      </c>
      <c r="C12" s="57" t="s">
        <v>209</v>
      </c>
      <c r="D12" s="60">
        <v>66.64</v>
      </c>
      <c r="E12" s="60">
        <v>66.64</v>
      </c>
      <c r="F12" s="60">
        <v>66.64</v>
      </c>
      <c r="G12" s="60"/>
      <c r="H12" s="60"/>
      <c r="I12" s="60"/>
      <c r="J12" s="60"/>
      <c r="K12" s="44"/>
    </row>
    <row r="13" customFormat="1" ht="15.95" customHeight="1" spans="1:11">
      <c r="A13" s="49"/>
      <c r="B13" s="61" t="s">
        <v>211</v>
      </c>
      <c r="C13" s="57" t="s">
        <v>209</v>
      </c>
      <c r="D13" s="60">
        <v>53.48</v>
      </c>
      <c r="E13" s="60">
        <v>53.48</v>
      </c>
      <c r="F13" s="60">
        <v>53.48</v>
      </c>
      <c r="G13" s="60"/>
      <c r="H13" s="60"/>
      <c r="I13" s="60"/>
      <c r="J13" s="60"/>
      <c r="K13" s="44"/>
    </row>
    <row r="14" customFormat="1" ht="15.95" customHeight="1" spans="1:11">
      <c r="A14" s="49"/>
      <c r="B14" s="61" t="s">
        <v>212</v>
      </c>
      <c r="C14" s="57" t="s">
        <v>209</v>
      </c>
      <c r="D14" s="60">
        <v>6.85</v>
      </c>
      <c r="E14" s="60">
        <v>6.85</v>
      </c>
      <c r="F14" s="60">
        <v>6.85</v>
      </c>
      <c r="G14" s="60"/>
      <c r="H14" s="60"/>
      <c r="I14" s="60"/>
      <c r="J14" s="60"/>
      <c r="K14" s="44"/>
    </row>
    <row r="15" customFormat="1" ht="15.95" customHeight="1" spans="1:11">
      <c r="A15" s="49"/>
      <c r="B15" s="61" t="s">
        <v>213</v>
      </c>
      <c r="C15" s="57" t="s">
        <v>214</v>
      </c>
      <c r="D15" s="60">
        <v>188.14</v>
      </c>
      <c r="E15" s="60">
        <v>188.14</v>
      </c>
      <c r="F15" s="60">
        <v>188.14</v>
      </c>
      <c r="G15" s="60"/>
      <c r="H15" s="60"/>
      <c r="I15" s="60"/>
      <c r="J15" s="60"/>
      <c r="K15" s="44"/>
    </row>
    <row r="16" customFormat="1" ht="15.95" customHeight="1" spans="1:11">
      <c r="A16" s="49"/>
      <c r="B16" s="61" t="s">
        <v>215</v>
      </c>
      <c r="C16" s="57" t="s">
        <v>216</v>
      </c>
      <c r="D16" s="60">
        <v>253.8</v>
      </c>
      <c r="E16" s="60">
        <v>253.8</v>
      </c>
      <c r="F16" s="60">
        <v>253.8</v>
      </c>
      <c r="G16" s="60"/>
      <c r="H16" s="60"/>
      <c r="I16" s="60"/>
      <c r="J16" s="60"/>
      <c r="K16" s="44"/>
    </row>
    <row r="17" customFormat="1" ht="15.95" customHeight="1" spans="1:11">
      <c r="A17" s="49"/>
      <c r="B17" s="61" t="s">
        <v>217</v>
      </c>
      <c r="C17" s="57" t="s">
        <v>218</v>
      </c>
      <c r="D17" s="60">
        <v>35</v>
      </c>
      <c r="E17" s="60">
        <v>35</v>
      </c>
      <c r="F17" s="60">
        <v>35</v>
      </c>
      <c r="G17" s="60"/>
      <c r="H17" s="60"/>
      <c r="I17" s="60"/>
      <c r="J17" s="60"/>
      <c r="K17" s="44"/>
    </row>
    <row r="18" customFormat="1" ht="15.95" customHeight="1" spans="1:11">
      <c r="A18" s="49"/>
      <c r="B18" s="61" t="s">
        <v>219</v>
      </c>
      <c r="C18" s="57" t="s">
        <v>218</v>
      </c>
      <c r="D18" s="60">
        <v>1.8</v>
      </c>
      <c r="E18" s="60">
        <v>1.8</v>
      </c>
      <c r="F18" s="60">
        <v>1.8</v>
      </c>
      <c r="G18" s="60"/>
      <c r="H18" s="60"/>
      <c r="I18" s="60"/>
      <c r="J18" s="60"/>
      <c r="K18" s="44"/>
    </row>
    <row r="19" customFormat="1" ht="15.95" customHeight="1" spans="1:11">
      <c r="A19" s="49"/>
      <c r="B19" s="61" t="s">
        <v>220</v>
      </c>
      <c r="C19" s="57" t="s">
        <v>218</v>
      </c>
      <c r="D19" s="60">
        <v>15</v>
      </c>
      <c r="E19" s="60">
        <v>15</v>
      </c>
      <c r="F19" s="60">
        <v>15</v>
      </c>
      <c r="G19" s="60"/>
      <c r="H19" s="60"/>
      <c r="I19" s="60"/>
      <c r="J19" s="60"/>
      <c r="K19" s="44"/>
    </row>
    <row r="20" customFormat="1" ht="15.95" customHeight="1" spans="1:11">
      <c r="A20" s="49"/>
      <c r="B20" s="61" t="s">
        <v>221</v>
      </c>
      <c r="C20" s="57" t="s">
        <v>218</v>
      </c>
      <c r="D20" s="60">
        <v>7</v>
      </c>
      <c r="E20" s="60">
        <v>7</v>
      </c>
      <c r="F20" s="60">
        <v>7</v>
      </c>
      <c r="G20" s="60"/>
      <c r="H20" s="60"/>
      <c r="I20" s="60"/>
      <c r="J20" s="60"/>
      <c r="K20" s="44"/>
    </row>
    <row r="21" customFormat="1" ht="15.95" customHeight="1" spans="1:11">
      <c r="A21" s="49"/>
      <c r="B21" s="61" t="s">
        <v>222</v>
      </c>
      <c r="C21" s="57" t="s">
        <v>218</v>
      </c>
      <c r="D21" s="60">
        <v>32</v>
      </c>
      <c r="E21" s="60">
        <v>32</v>
      </c>
      <c r="F21" s="60">
        <v>32</v>
      </c>
      <c r="G21" s="60"/>
      <c r="H21" s="60"/>
      <c r="I21" s="60"/>
      <c r="J21" s="60"/>
      <c r="K21" s="44"/>
    </row>
    <row r="22" customFormat="1" ht="15.95" customHeight="1" spans="1:11">
      <c r="A22" s="49"/>
      <c r="B22" s="61" t="s">
        <v>223</v>
      </c>
      <c r="C22" s="57" t="s">
        <v>224</v>
      </c>
      <c r="D22" s="60">
        <v>18</v>
      </c>
      <c r="E22" s="60">
        <v>18</v>
      </c>
      <c r="F22" s="60">
        <v>18</v>
      </c>
      <c r="G22" s="60"/>
      <c r="H22" s="60"/>
      <c r="I22" s="60"/>
      <c r="J22" s="60"/>
      <c r="K22" s="44"/>
    </row>
    <row r="23" customFormat="1" ht="15.95" customHeight="1" spans="1:11">
      <c r="A23" s="49"/>
      <c r="B23" s="61" t="s">
        <v>225</v>
      </c>
      <c r="C23" s="57" t="s">
        <v>226</v>
      </c>
      <c r="D23" s="60">
        <v>0.5</v>
      </c>
      <c r="E23" s="60">
        <v>0.5</v>
      </c>
      <c r="F23" s="60">
        <v>0.5</v>
      </c>
      <c r="G23" s="60"/>
      <c r="H23" s="60"/>
      <c r="I23" s="60"/>
      <c r="J23" s="60"/>
      <c r="K23" s="44"/>
    </row>
    <row r="24" customFormat="1" ht="15.95" customHeight="1" spans="1:11">
      <c r="A24" s="49"/>
      <c r="B24" s="61" t="s">
        <v>227</v>
      </c>
      <c r="C24" s="57" t="s">
        <v>228</v>
      </c>
      <c r="D24" s="60">
        <v>27.82</v>
      </c>
      <c r="E24" s="60">
        <v>27.82</v>
      </c>
      <c r="F24" s="60">
        <v>27.82</v>
      </c>
      <c r="G24" s="60"/>
      <c r="H24" s="60"/>
      <c r="I24" s="60"/>
      <c r="J24" s="60"/>
      <c r="K24" s="44"/>
    </row>
    <row r="25" customFormat="1" ht="15.95" customHeight="1" spans="1:11">
      <c r="A25" s="49"/>
      <c r="B25" s="61" t="s">
        <v>229</v>
      </c>
      <c r="C25" s="57" t="s">
        <v>230</v>
      </c>
      <c r="D25" s="60">
        <v>1230.08</v>
      </c>
      <c r="E25" s="60">
        <v>1230.08</v>
      </c>
      <c r="F25" s="60">
        <v>1230.08</v>
      </c>
      <c r="G25" s="60"/>
      <c r="H25" s="60"/>
      <c r="I25" s="60"/>
      <c r="J25" s="60"/>
      <c r="K25" s="44"/>
    </row>
    <row r="26" customFormat="1" ht="15.95" customHeight="1" spans="1:11">
      <c r="A26" s="49"/>
      <c r="B26" s="61" t="s">
        <v>231</v>
      </c>
      <c r="C26" s="57" t="s">
        <v>218</v>
      </c>
      <c r="D26" s="60">
        <v>31.36</v>
      </c>
      <c r="E26" s="60">
        <v>31.36</v>
      </c>
      <c r="F26" s="60">
        <v>31.36</v>
      </c>
      <c r="G26" s="60"/>
      <c r="H26" s="60"/>
      <c r="I26" s="60"/>
      <c r="J26" s="60"/>
      <c r="K26" s="44"/>
    </row>
    <row r="27" customFormat="1" ht="15.95" customHeight="1" spans="1:11">
      <c r="A27" s="49"/>
      <c r="B27" s="61" t="s">
        <v>232</v>
      </c>
      <c r="C27" s="57" t="s">
        <v>233</v>
      </c>
      <c r="D27" s="60">
        <v>93</v>
      </c>
      <c r="E27" s="60">
        <v>93</v>
      </c>
      <c r="F27" s="60">
        <v>93</v>
      </c>
      <c r="G27" s="60"/>
      <c r="H27" s="60"/>
      <c r="I27" s="60"/>
      <c r="J27" s="60"/>
      <c r="K27" s="44"/>
    </row>
    <row r="28" customFormat="1" ht="15.95" customHeight="1" spans="1:11">
      <c r="A28" s="49"/>
      <c r="B28" s="61" t="s">
        <v>234</v>
      </c>
      <c r="C28" s="57" t="s">
        <v>218</v>
      </c>
      <c r="D28" s="60">
        <v>82.91</v>
      </c>
      <c r="E28" s="60">
        <v>82.91</v>
      </c>
      <c r="F28" s="60">
        <v>82.91</v>
      </c>
      <c r="G28" s="60"/>
      <c r="H28" s="60"/>
      <c r="I28" s="60"/>
      <c r="J28" s="60"/>
      <c r="K28" s="44"/>
    </row>
    <row r="29" customFormat="1" ht="15.95" customHeight="1" spans="1:11">
      <c r="A29" s="49"/>
      <c r="B29" s="61" t="s">
        <v>235</v>
      </c>
      <c r="C29" s="57" t="s">
        <v>236</v>
      </c>
      <c r="D29" s="60">
        <v>294.76</v>
      </c>
      <c r="E29" s="60">
        <v>294.76</v>
      </c>
      <c r="F29" s="60">
        <v>294.76</v>
      </c>
      <c r="G29" s="60"/>
      <c r="H29" s="60"/>
      <c r="I29" s="60"/>
      <c r="J29" s="60"/>
      <c r="K29" s="44"/>
    </row>
    <row r="30" customFormat="1" ht="15.95" customHeight="1" spans="1:11">
      <c r="A30" s="49"/>
      <c r="B30" s="61" t="s">
        <v>237</v>
      </c>
      <c r="C30" s="57" t="s">
        <v>238</v>
      </c>
      <c r="D30" s="60">
        <v>0.15</v>
      </c>
      <c r="E30" s="60">
        <v>0.15</v>
      </c>
      <c r="F30" s="60">
        <v>0.15</v>
      </c>
      <c r="G30" s="60"/>
      <c r="H30" s="60"/>
      <c r="I30" s="60"/>
      <c r="J30" s="60"/>
      <c r="K30" s="44"/>
    </row>
  </sheetData>
  <mergeCells count="10">
    <mergeCell ref="B2:J2"/>
    <mergeCell ref="B3:D3"/>
    <mergeCell ref="E4:H4"/>
    <mergeCell ref="A8:A30"/>
    <mergeCell ref="B4:B5"/>
    <mergeCell ref="C4:C5"/>
    <mergeCell ref="D4:D5"/>
    <mergeCell ref="I4:I5"/>
    <mergeCell ref="J4:J5"/>
    <mergeCell ref="K8:K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3.5"/>
  <cols>
    <col min="1" max="1" width="1.5" customWidth="1"/>
    <col min="2" max="2" width="6.125" customWidth="1"/>
    <col min="3" max="3" width="18.375" customWidth="1"/>
    <col min="4" max="5" width="46.125" customWidth="1"/>
    <col min="6" max="8" width="16.375" customWidth="1"/>
    <col min="9" max="9" width="17.5" customWidth="1"/>
    <col min="10" max="11" width="16.375" customWidth="1"/>
    <col min="12" max="13" width="17.5" customWidth="1"/>
    <col min="14" max="14" width="16.375" customWidth="1"/>
    <col min="15" max="15" width="1.5" customWidth="1"/>
    <col min="16" max="20" width="9.75" customWidth="1"/>
  </cols>
  <sheetData>
    <row r="1" ht="16.35" customHeight="1" spans="1:15">
      <c r="A1" s="49"/>
      <c r="B1" s="43" t="s">
        <v>239</v>
      </c>
      <c r="C1" s="43"/>
      <c r="D1" s="43"/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4" t="s">
        <v>2</v>
      </c>
    </row>
    <row r="2" ht="22.9" customHeight="1" spans="1:15">
      <c r="A2" s="49"/>
      <c r="B2" s="45" t="s">
        <v>240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4"/>
    </row>
    <row r="3" ht="19.5" customHeight="1" spans="1:15">
      <c r="A3" s="49"/>
      <c r="B3" s="89"/>
      <c r="C3" s="89"/>
      <c r="D3" s="89"/>
      <c r="F3" s="46"/>
      <c r="G3" s="46"/>
      <c r="H3" s="46"/>
      <c r="I3" s="46"/>
      <c r="J3" s="46"/>
      <c r="K3" s="46"/>
      <c r="L3" s="46"/>
      <c r="M3" s="48" t="s">
        <v>241</v>
      </c>
      <c r="N3" s="48"/>
      <c r="O3" s="44"/>
    </row>
    <row r="4" ht="24.4" customHeight="1" spans="1:15">
      <c r="A4" s="49"/>
      <c r="B4" s="90" t="s">
        <v>242</v>
      </c>
      <c r="C4" s="50" t="s">
        <v>243</v>
      </c>
      <c r="D4" s="50" t="s">
        <v>244</v>
      </c>
      <c r="E4" s="50" t="s">
        <v>245</v>
      </c>
      <c r="F4" s="50" t="s">
        <v>9</v>
      </c>
      <c r="G4" s="50" t="s">
        <v>246</v>
      </c>
      <c r="H4" s="50"/>
      <c r="I4" s="50"/>
      <c r="J4" s="50" t="s">
        <v>247</v>
      </c>
      <c r="K4" s="50"/>
      <c r="L4" s="50"/>
      <c r="M4" s="50" t="s">
        <v>13</v>
      </c>
      <c r="N4" s="50" t="s">
        <v>14</v>
      </c>
      <c r="O4" s="44"/>
    </row>
    <row r="5" ht="45.6" customHeight="1" spans="1:15">
      <c r="A5" s="49"/>
      <c r="B5" s="90"/>
      <c r="C5" s="50"/>
      <c r="D5" s="50"/>
      <c r="E5" s="50"/>
      <c r="F5" s="50"/>
      <c r="G5" s="50" t="s">
        <v>10</v>
      </c>
      <c r="H5" s="50" t="s">
        <v>11</v>
      </c>
      <c r="I5" s="50" t="s">
        <v>12</v>
      </c>
      <c r="J5" s="50" t="s">
        <v>10</v>
      </c>
      <c r="K5" s="50" t="s">
        <v>11</v>
      </c>
      <c r="L5" s="50" t="s">
        <v>12</v>
      </c>
      <c r="M5" s="50"/>
      <c r="N5" s="50"/>
      <c r="O5" s="44"/>
    </row>
    <row r="6" customFormat="1" ht="40.5" customHeight="1" spans="1:15">
      <c r="A6" s="91"/>
      <c r="B6" s="92"/>
      <c r="C6" s="92" t="s">
        <v>44</v>
      </c>
      <c r="D6" s="92"/>
      <c r="E6" s="92"/>
      <c r="F6" s="93">
        <v>225.82</v>
      </c>
      <c r="G6" s="93">
        <v>225.82</v>
      </c>
      <c r="H6" s="93"/>
      <c r="I6" s="93"/>
      <c r="J6" s="93"/>
      <c r="K6" s="93"/>
      <c r="L6" s="93"/>
      <c r="M6" s="93"/>
      <c r="N6" s="93"/>
      <c r="O6" s="96"/>
    </row>
    <row r="7" customFormat="1" ht="40.5" customHeight="1" spans="1:15">
      <c r="A7" s="49"/>
      <c r="B7" s="67">
        <v>1</v>
      </c>
      <c r="C7" s="57" t="s">
        <v>248</v>
      </c>
      <c r="D7" s="94" t="s">
        <v>249</v>
      </c>
      <c r="E7" s="94" t="s">
        <v>185</v>
      </c>
      <c r="F7" s="95">
        <v>27.82</v>
      </c>
      <c r="G7" s="95">
        <v>27.82</v>
      </c>
      <c r="H7" s="95"/>
      <c r="I7" s="95"/>
      <c r="J7" s="95"/>
      <c r="K7" s="95"/>
      <c r="L7" s="95"/>
      <c r="M7" s="95"/>
      <c r="N7" s="95"/>
      <c r="O7" s="44"/>
    </row>
    <row r="8" customFormat="1" ht="40.5" customHeight="1" spans="1:15">
      <c r="A8" s="49"/>
      <c r="B8" s="67">
        <v>2</v>
      </c>
      <c r="C8" s="57" t="s">
        <v>248</v>
      </c>
      <c r="D8" s="94" t="s">
        <v>250</v>
      </c>
      <c r="E8" s="94" t="s">
        <v>185</v>
      </c>
      <c r="F8" s="95">
        <v>8</v>
      </c>
      <c r="G8" s="95">
        <v>8</v>
      </c>
      <c r="H8" s="95"/>
      <c r="I8" s="95"/>
      <c r="J8" s="95"/>
      <c r="K8" s="95"/>
      <c r="L8" s="95"/>
      <c r="M8" s="95"/>
      <c r="N8" s="95"/>
      <c r="O8" s="44"/>
    </row>
    <row r="9" customFormat="1" ht="40.5" customHeight="1" spans="1:15">
      <c r="A9" s="49"/>
      <c r="B9" s="67">
        <v>3</v>
      </c>
      <c r="C9" s="57" t="s">
        <v>248</v>
      </c>
      <c r="D9" s="94" t="s">
        <v>251</v>
      </c>
      <c r="E9" s="94" t="s">
        <v>185</v>
      </c>
      <c r="F9" s="95">
        <v>48</v>
      </c>
      <c r="G9" s="95">
        <v>48</v>
      </c>
      <c r="H9" s="95"/>
      <c r="I9" s="95"/>
      <c r="J9" s="95"/>
      <c r="K9" s="95"/>
      <c r="L9" s="95"/>
      <c r="M9" s="95"/>
      <c r="N9" s="95"/>
      <c r="O9" s="44"/>
    </row>
    <row r="10" customFormat="1" ht="40.5" customHeight="1" spans="1:15">
      <c r="A10" s="49"/>
      <c r="B10" s="67">
        <v>4</v>
      </c>
      <c r="C10" s="57" t="s">
        <v>248</v>
      </c>
      <c r="D10" s="94" t="s">
        <v>252</v>
      </c>
      <c r="E10" s="94" t="s">
        <v>185</v>
      </c>
      <c r="F10" s="95">
        <v>100</v>
      </c>
      <c r="G10" s="95">
        <v>100</v>
      </c>
      <c r="H10" s="95"/>
      <c r="I10" s="95"/>
      <c r="J10" s="95"/>
      <c r="K10" s="95"/>
      <c r="L10" s="95"/>
      <c r="M10" s="95"/>
      <c r="N10" s="95"/>
      <c r="O10" s="44"/>
    </row>
    <row r="11" customFormat="1" ht="40.5" customHeight="1" spans="1:15">
      <c r="A11" s="49"/>
      <c r="B11" s="67">
        <v>5</v>
      </c>
      <c r="C11" s="57" t="s">
        <v>248</v>
      </c>
      <c r="D11" s="94" t="s">
        <v>253</v>
      </c>
      <c r="E11" s="94" t="s">
        <v>185</v>
      </c>
      <c r="F11" s="95">
        <v>42</v>
      </c>
      <c r="G11" s="95">
        <v>42</v>
      </c>
      <c r="H11" s="95"/>
      <c r="I11" s="95"/>
      <c r="J11" s="95"/>
      <c r="K11" s="95"/>
      <c r="L11" s="95"/>
      <c r="M11" s="95"/>
      <c r="N11" s="95"/>
      <c r="O11" s="44"/>
    </row>
  </sheetData>
  <mergeCells count="13">
    <mergeCell ref="B2:N2"/>
    <mergeCell ref="M3:N3"/>
    <mergeCell ref="G4:I4"/>
    <mergeCell ref="J4:L4"/>
    <mergeCell ref="C6:E6"/>
    <mergeCell ref="A7:A11"/>
    <mergeCell ref="B4:B5"/>
    <mergeCell ref="C4:C5"/>
    <mergeCell ref="D4:D5"/>
    <mergeCell ref="E4:E5"/>
    <mergeCell ref="F4:F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F22" sqref="F22"/>
    </sheetView>
  </sheetViews>
  <sheetFormatPr defaultColWidth="10" defaultRowHeight="13.5"/>
  <cols>
    <col min="1" max="1" width="1.5" customWidth="1"/>
    <col min="2" max="2" width="26.625" customWidth="1"/>
    <col min="3" max="3" width="41" customWidth="1"/>
    <col min="4" max="4" width="35.875" customWidth="1"/>
    <col min="5" max="6" width="27.625" customWidth="1"/>
    <col min="7" max="7" width="27.875" customWidth="1"/>
    <col min="8" max="8" width="16.375" customWidth="1"/>
    <col min="9" max="9" width="1.5" customWidth="1"/>
    <col min="10" max="18" width="9.75" customWidth="1"/>
  </cols>
  <sheetData>
    <row r="1" ht="16.35" customHeight="1" spans="1:9">
      <c r="A1" s="76"/>
      <c r="B1" s="77" t="s">
        <v>254</v>
      </c>
      <c r="C1" s="77"/>
      <c r="D1" s="77"/>
      <c r="E1" s="76"/>
      <c r="F1" s="78"/>
      <c r="G1" s="76"/>
      <c r="H1" s="76"/>
      <c r="I1" s="87"/>
    </row>
    <row r="2" ht="22.9" customHeight="1" spans="1:9">
      <c r="A2" s="45"/>
      <c r="B2" s="45" t="s">
        <v>255</v>
      </c>
      <c r="C2" s="45"/>
      <c r="D2" s="45"/>
      <c r="E2" s="45"/>
      <c r="F2" s="45"/>
      <c r="G2" s="45"/>
      <c r="H2" s="45"/>
      <c r="I2" s="87" t="s">
        <v>2</v>
      </c>
    </row>
    <row r="3" ht="19.5" customHeight="1" spans="1:9">
      <c r="A3" s="79"/>
      <c r="B3" s="80"/>
      <c r="C3" s="80"/>
      <c r="D3" s="80"/>
      <c r="E3" s="79"/>
      <c r="F3" s="78"/>
      <c r="G3" s="79"/>
      <c r="H3" s="81" t="s">
        <v>4</v>
      </c>
      <c r="I3" s="87"/>
    </row>
    <row r="4" ht="24.4" customHeight="1" spans="1:9">
      <c r="A4" s="82"/>
      <c r="B4" s="83" t="s">
        <v>256</v>
      </c>
      <c r="C4" s="83" t="s">
        <v>244</v>
      </c>
      <c r="D4" s="83" t="s">
        <v>257</v>
      </c>
      <c r="E4" s="83" t="s">
        <v>258</v>
      </c>
      <c r="F4" s="83" t="s">
        <v>122</v>
      </c>
      <c r="G4" s="83" t="s">
        <v>259</v>
      </c>
      <c r="H4" s="83" t="s">
        <v>8</v>
      </c>
      <c r="I4" s="87"/>
    </row>
    <row r="5" customFormat="1" ht="30" customHeight="1" spans="1:9">
      <c r="A5" s="84"/>
      <c r="B5" s="52" t="s">
        <v>194</v>
      </c>
      <c r="C5" s="52"/>
      <c r="D5" s="55"/>
      <c r="E5" s="55"/>
      <c r="F5" s="85"/>
      <c r="G5" s="85"/>
      <c r="H5" s="54">
        <v>225.82</v>
      </c>
      <c r="I5" s="88"/>
    </row>
    <row r="6" customFormat="1" ht="30" customHeight="1" spans="1:9">
      <c r="A6" s="82"/>
      <c r="B6" s="86" t="s">
        <v>184</v>
      </c>
      <c r="C6" s="57"/>
      <c r="D6" s="57"/>
      <c r="E6" s="57"/>
      <c r="F6" s="86"/>
      <c r="G6" s="86"/>
      <c r="H6" s="60">
        <v>225.82</v>
      </c>
      <c r="I6" s="87"/>
    </row>
    <row r="7" customFormat="1" ht="30" customHeight="1" spans="1:9">
      <c r="A7" s="82"/>
      <c r="B7" s="61" t="s">
        <v>75</v>
      </c>
      <c r="C7" s="86" t="s">
        <v>249</v>
      </c>
      <c r="D7" s="57" t="s">
        <v>185</v>
      </c>
      <c r="E7" s="86" t="s">
        <v>197</v>
      </c>
      <c r="F7" s="86" t="s">
        <v>227</v>
      </c>
      <c r="G7" s="86" t="s">
        <v>228</v>
      </c>
      <c r="H7" s="60">
        <v>27.82</v>
      </c>
      <c r="I7" s="87"/>
    </row>
    <row r="8" customFormat="1" ht="30" customHeight="1" spans="1:9">
      <c r="A8" s="82"/>
      <c r="B8" s="61" t="s">
        <v>75</v>
      </c>
      <c r="C8" s="86" t="s">
        <v>250</v>
      </c>
      <c r="D8" s="57" t="s">
        <v>185</v>
      </c>
      <c r="E8" s="86" t="s">
        <v>197</v>
      </c>
      <c r="F8" s="86" t="s">
        <v>223</v>
      </c>
      <c r="G8" s="86" t="s">
        <v>224</v>
      </c>
      <c r="H8" s="60">
        <v>8</v>
      </c>
      <c r="I8" s="87"/>
    </row>
    <row r="9" customFormat="1" ht="30" customHeight="1" spans="1:9">
      <c r="A9" s="82"/>
      <c r="B9" s="61" t="s">
        <v>260</v>
      </c>
      <c r="C9" s="86" t="s">
        <v>251</v>
      </c>
      <c r="D9" s="57" t="s">
        <v>185</v>
      </c>
      <c r="E9" s="86" t="s">
        <v>198</v>
      </c>
      <c r="F9" s="86" t="s">
        <v>235</v>
      </c>
      <c r="G9" s="86" t="s">
        <v>236</v>
      </c>
      <c r="H9" s="60">
        <v>48</v>
      </c>
      <c r="I9" s="87"/>
    </row>
    <row r="10" customFormat="1" ht="30" customHeight="1" spans="1:9">
      <c r="A10" s="82"/>
      <c r="B10" s="61" t="s">
        <v>261</v>
      </c>
      <c r="C10" s="86" t="s">
        <v>262</v>
      </c>
      <c r="D10" s="57" t="s">
        <v>185</v>
      </c>
      <c r="E10" s="86" t="s">
        <v>197</v>
      </c>
      <c r="F10" s="86" t="s">
        <v>235</v>
      </c>
      <c r="G10" s="86" t="s">
        <v>236</v>
      </c>
      <c r="H10" s="60">
        <v>100</v>
      </c>
      <c r="I10" s="87"/>
    </row>
    <row r="11" customFormat="1" ht="30" customHeight="1" spans="1:9">
      <c r="A11" s="82"/>
      <c r="B11" s="61" t="s">
        <v>261</v>
      </c>
      <c r="C11" s="86" t="s">
        <v>263</v>
      </c>
      <c r="D11" s="57" t="s">
        <v>185</v>
      </c>
      <c r="E11" s="86" t="s">
        <v>197</v>
      </c>
      <c r="F11" s="86" t="s">
        <v>232</v>
      </c>
      <c r="G11" s="86" t="s">
        <v>233</v>
      </c>
      <c r="H11" s="60">
        <v>42</v>
      </c>
      <c r="I11" s="87"/>
    </row>
  </sheetData>
  <mergeCells count="3">
    <mergeCell ref="B2:H2"/>
    <mergeCell ref="B3:D3"/>
    <mergeCell ref="A7:A1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opLeftCell="A91" workbookViewId="0">
      <selection activeCell="D5" sqref="D5:D101"/>
    </sheetView>
  </sheetViews>
  <sheetFormatPr defaultColWidth="10" defaultRowHeight="13.5"/>
  <cols>
    <col min="1" max="1" width="1.5" customWidth="1"/>
    <col min="2" max="2" width="43.625" customWidth="1"/>
    <col min="3" max="3" width="35.875" customWidth="1"/>
    <col min="4" max="4" width="16.375" customWidth="1"/>
    <col min="5" max="5" width="26.75" customWidth="1"/>
    <col min="6" max="9" width="15.375" customWidth="1"/>
    <col min="10" max="10" width="12.75" customWidth="1"/>
    <col min="11" max="11" width="12" customWidth="1"/>
    <col min="12" max="12" width="9.25" customWidth="1"/>
    <col min="13" max="13" width="15" customWidth="1"/>
    <col min="14" max="14" width="1.5" customWidth="1"/>
    <col min="15" max="15" width="9.75" customWidth="1"/>
  </cols>
  <sheetData>
    <row r="1" ht="16.35" customHeight="1" spans="1:14">
      <c r="A1" s="42"/>
      <c r="B1" s="43" t="s">
        <v>264</v>
      </c>
      <c r="C1" s="43"/>
      <c r="D1" s="43"/>
      <c r="E1" s="43"/>
      <c r="F1" s="42"/>
      <c r="H1" s="42"/>
      <c r="M1" s="42"/>
      <c r="N1" s="44"/>
    </row>
    <row r="2" ht="22.9" customHeight="1" spans="1:14">
      <c r="A2" s="45"/>
      <c r="B2" s="45" t="s">
        <v>265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4" t="s">
        <v>2</v>
      </c>
    </row>
    <row r="3" ht="19.5" customHeight="1" spans="1:14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 t="s">
        <v>4</v>
      </c>
      <c r="N3" s="44"/>
    </row>
    <row r="4" ht="24.4" customHeight="1" spans="1:14">
      <c r="A4" s="49"/>
      <c r="B4" s="50" t="s">
        <v>244</v>
      </c>
      <c r="C4" s="50" t="s">
        <v>177</v>
      </c>
      <c r="D4" s="50" t="s">
        <v>8</v>
      </c>
      <c r="E4" s="50" t="s">
        <v>266</v>
      </c>
      <c r="F4" s="50" t="s">
        <v>267</v>
      </c>
      <c r="G4" s="50" t="s">
        <v>268</v>
      </c>
      <c r="H4" s="50" t="s">
        <v>269</v>
      </c>
      <c r="I4" s="50" t="s">
        <v>270</v>
      </c>
      <c r="J4" s="50" t="s">
        <v>271</v>
      </c>
      <c r="K4" s="50" t="s">
        <v>272</v>
      </c>
      <c r="L4" s="50" t="s">
        <v>273</v>
      </c>
      <c r="M4" s="50" t="s">
        <v>274</v>
      </c>
      <c r="N4" s="44"/>
    </row>
    <row r="5" ht="9.75" customHeight="1" spans="1:14">
      <c r="A5" s="51"/>
      <c r="B5" s="69" t="s">
        <v>275</v>
      </c>
      <c r="C5" s="69" t="s">
        <v>195</v>
      </c>
      <c r="D5" s="70">
        <v>151.41</v>
      </c>
      <c r="E5" s="69" t="s">
        <v>276</v>
      </c>
      <c r="F5" s="71" t="s">
        <v>277</v>
      </c>
      <c r="G5" s="69" t="s">
        <v>278</v>
      </c>
      <c r="H5" s="69" t="s">
        <v>279</v>
      </c>
      <c r="I5" s="71" t="s">
        <v>280</v>
      </c>
      <c r="J5" s="71" t="s">
        <v>281</v>
      </c>
      <c r="K5" s="71" t="s">
        <v>282</v>
      </c>
      <c r="L5" s="71" t="s">
        <v>283</v>
      </c>
      <c r="M5" s="71" t="s">
        <v>284</v>
      </c>
      <c r="N5" s="75"/>
    </row>
    <row r="6" ht="33.75" spans="2:13">
      <c r="B6" s="69"/>
      <c r="C6" s="69"/>
      <c r="D6" s="70"/>
      <c r="E6" s="69" t="s">
        <v>276</v>
      </c>
      <c r="F6" s="71" t="s">
        <v>285</v>
      </c>
      <c r="G6" s="69" t="s">
        <v>286</v>
      </c>
      <c r="H6" s="69" t="s">
        <v>287</v>
      </c>
      <c r="I6" s="71" t="s">
        <v>288</v>
      </c>
      <c r="J6" s="71" t="s">
        <v>289</v>
      </c>
      <c r="K6" s="71" t="s">
        <v>282</v>
      </c>
      <c r="L6" s="71" t="s">
        <v>283</v>
      </c>
      <c r="M6" s="71" t="s">
        <v>290</v>
      </c>
    </row>
    <row r="7" ht="33.75" spans="2:13">
      <c r="B7" s="69"/>
      <c r="C7" s="69"/>
      <c r="D7" s="70"/>
      <c r="E7" s="69" t="s">
        <v>276</v>
      </c>
      <c r="F7" s="71" t="s">
        <v>277</v>
      </c>
      <c r="G7" s="69" t="s">
        <v>291</v>
      </c>
      <c r="H7" s="69" t="s">
        <v>292</v>
      </c>
      <c r="I7" s="71" t="s">
        <v>280</v>
      </c>
      <c r="J7" s="71" t="s">
        <v>281</v>
      </c>
      <c r="K7" s="71" t="s">
        <v>282</v>
      </c>
      <c r="L7" s="71" t="s">
        <v>283</v>
      </c>
      <c r="M7" s="71" t="s">
        <v>284</v>
      </c>
    </row>
    <row r="8" ht="33.75" spans="2:13">
      <c r="B8" s="69"/>
      <c r="C8" s="69"/>
      <c r="D8" s="70"/>
      <c r="E8" s="69" t="s">
        <v>276</v>
      </c>
      <c r="F8" s="71" t="s">
        <v>277</v>
      </c>
      <c r="G8" s="69" t="s">
        <v>291</v>
      </c>
      <c r="H8" s="69" t="s">
        <v>293</v>
      </c>
      <c r="I8" s="71" t="s">
        <v>288</v>
      </c>
      <c r="J8" s="71" t="s">
        <v>294</v>
      </c>
      <c r="K8" s="71" t="s">
        <v>295</v>
      </c>
      <c r="L8" s="71" t="s">
        <v>283</v>
      </c>
      <c r="M8" s="71" t="s">
        <v>290</v>
      </c>
    </row>
    <row r="9" ht="33.75" spans="2:13">
      <c r="B9" s="69" t="s">
        <v>296</v>
      </c>
      <c r="C9" s="69" t="s">
        <v>195</v>
      </c>
      <c r="D9" s="70">
        <v>837.58</v>
      </c>
      <c r="E9" s="69" t="s">
        <v>276</v>
      </c>
      <c r="F9" s="71" t="s">
        <v>277</v>
      </c>
      <c r="G9" s="69" t="s">
        <v>278</v>
      </c>
      <c r="H9" s="69" t="s">
        <v>279</v>
      </c>
      <c r="I9" s="71" t="s">
        <v>280</v>
      </c>
      <c r="J9" s="71" t="s">
        <v>281</v>
      </c>
      <c r="K9" s="71" t="s">
        <v>282</v>
      </c>
      <c r="L9" s="71" t="s">
        <v>283</v>
      </c>
      <c r="M9" s="71" t="s">
        <v>284</v>
      </c>
    </row>
    <row r="10" ht="33.75" spans="2:13">
      <c r="B10" s="69"/>
      <c r="C10" s="69"/>
      <c r="D10" s="70"/>
      <c r="E10" s="69" t="s">
        <v>276</v>
      </c>
      <c r="F10" s="71" t="s">
        <v>285</v>
      </c>
      <c r="G10" s="69" t="s">
        <v>286</v>
      </c>
      <c r="H10" s="69" t="s">
        <v>287</v>
      </c>
      <c r="I10" s="71" t="s">
        <v>288</v>
      </c>
      <c r="J10" s="71" t="s">
        <v>289</v>
      </c>
      <c r="K10" s="71" t="s">
        <v>282</v>
      </c>
      <c r="L10" s="71" t="s">
        <v>283</v>
      </c>
      <c r="M10" s="71" t="s">
        <v>290</v>
      </c>
    </row>
    <row r="11" ht="33.75" spans="2:13">
      <c r="B11" s="69"/>
      <c r="C11" s="69"/>
      <c r="D11" s="70"/>
      <c r="E11" s="69" t="s">
        <v>276</v>
      </c>
      <c r="F11" s="71" t="s">
        <v>277</v>
      </c>
      <c r="G11" s="69" t="s">
        <v>291</v>
      </c>
      <c r="H11" s="69" t="s">
        <v>293</v>
      </c>
      <c r="I11" s="71" t="s">
        <v>288</v>
      </c>
      <c r="J11" s="71" t="s">
        <v>294</v>
      </c>
      <c r="K11" s="71" t="s">
        <v>295</v>
      </c>
      <c r="L11" s="71" t="s">
        <v>283</v>
      </c>
      <c r="M11" s="71" t="s">
        <v>290</v>
      </c>
    </row>
    <row r="12" ht="33.75" spans="2:13">
      <c r="B12" s="69"/>
      <c r="C12" s="69"/>
      <c r="D12" s="70"/>
      <c r="E12" s="69" t="s">
        <v>276</v>
      </c>
      <c r="F12" s="71" t="s">
        <v>277</v>
      </c>
      <c r="G12" s="69" t="s">
        <v>291</v>
      </c>
      <c r="H12" s="69" t="s">
        <v>292</v>
      </c>
      <c r="I12" s="71" t="s">
        <v>280</v>
      </c>
      <c r="J12" s="71" t="s">
        <v>281</v>
      </c>
      <c r="K12" s="71" t="s">
        <v>282</v>
      </c>
      <c r="L12" s="71" t="s">
        <v>283</v>
      </c>
      <c r="M12" s="71" t="s">
        <v>284</v>
      </c>
    </row>
    <row r="13" ht="33.75" spans="2:13">
      <c r="B13" s="69" t="s">
        <v>297</v>
      </c>
      <c r="C13" s="69" t="s">
        <v>195</v>
      </c>
      <c r="D13" s="70">
        <v>188.14</v>
      </c>
      <c r="E13" s="69" t="s">
        <v>276</v>
      </c>
      <c r="F13" s="71" t="s">
        <v>285</v>
      </c>
      <c r="G13" s="69" t="s">
        <v>286</v>
      </c>
      <c r="H13" s="69" t="s">
        <v>287</v>
      </c>
      <c r="I13" s="71" t="s">
        <v>288</v>
      </c>
      <c r="J13" s="71" t="s">
        <v>289</v>
      </c>
      <c r="K13" s="71" t="s">
        <v>282</v>
      </c>
      <c r="L13" s="71" t="s">
        <v>283</v>
      </c>
      <c r="M13" s="71" t="s">
        <v>290</v>
      </c>
    </row>
    <row r="14" ht="33.75" spans="2:13">
      <c r="B14" s="69"/>
      <c r="C14" s="69"/>
      <c r="D14" s="70"/>
      <c r="E14" s="69" t="s">
        <v>276</v>
      </c>
      <c r="F14" s="71" t="s">
        <v>277</v>
      </c>
      <c r="G14" s="69" t="s">
        <v>278</v>
      </c>
      <c r="H14" s="69" t="s">
        <v>279</v>
      </c>
      <c r="I14" s="71" t="s">
        <v>280</v>
      </c>
      <c r="J14" s="71" t="s">
        <v>281</v>
      </c>
      <c r="K14" s="71" t="s">
        <v>282</v>
      </c>
      <c r="L14" s="71" t="s">
        <v>283</v>
      </c>
      <c r="M14" s="71" t="s">
        <v>284</v>
      </c>
    </row>
    <row r="15" ht="33.75" spans="2:13">
      <c r="B15" s="69"/>
      <c r="C15" s="69"/>
      <c r="D15" s="70"/>
      <c r="E15" s="69" t="s">
        <v>276</v>
      </c>
      <c r="F15" s="71" t="s">
        <v>277</v>
      </c>
      <c r="G15" s="69" t="s">
        <v>291</v>
      </c>
      <c r="H15" s="69" t="s">
        <v>293</v>
      </c>
      <c r="I15" s="71" t="s">
        <v>288</v>
      </c>
      <c r="J15" s="71" t="s">
        <v>294</v>
      </c>
      <c r="K15" s="71" t="s">
        <v>295</v>
      </c>
      <c r="L15" s="71" t="s">
        <v>283</v>
      </c>
      <c r="M15" s="71" t="s">
        <v>290</v>
      </c>
    </row>
    <row r="16" ht="33.75" spans="2:13">
      <c r="B16" s="69"/>
      <c r="C16" s="69"/>
      <c r="D16" s="70"/>
      <c r="E16" s="69" t="s">
        <v>276</v>
      </c>
      <c r="F16" s="71" t="s">
        <v>277</v>
      </c>
      <c r="G16" s="69" t="s">
        <v>291</v>
      </c>
      <c r="H16" s="69" t="s">
        <v>292</v>
      </c>
      <c r="I16" s="71" t="s">
        <v>280</v>
      </c>
      <c r="J16" s="71" t="s">
        <v>281</v>
      </c>
      <c r="K16" s="71" t="s">
        <v>282</v>
      </c>
      <c r="L16" s="71" t="s">
        <v>283</v>
      </c>
      <c r="M16" s="71" t="s">
        <v>284</v>
      </c>
    </row>
    <row r="17" ht="33.75" spans="2:13">
      <c r="B17" s="69" t="s">
        <v>298</v>
      </c>
      <c r="C17" s="69" t="s">
        <v>195</v>
      </c>
      <c r="D17" s="70">
        <v>260.26</v>
      </c>
      <c r="E17" s="69" t="s">
        <v>276</v>
      </c>
      <c r="F17" s="71" t="s">
        <v>277</v>
      </c>
      <c r="G17" s="69" t="s">
        <v>291</v>
      </c>
      <c r="H17" s="69" t="s">
        <v>293</v>
      </c>
      <c r="I17" s="71" t="s">
        <v>288</v>
      </c>
      <c r="J17" s="71" t="s">
        <v>294</v>
      </c>
      <c r="K17" s="71" t="s">
        <v>295</v>
      </c>
      <c r="L17" s="71" t="s">
        <v>283</v>
      </c>
      <c r="M17" s="71" t="s">
        <v>290</v>
      </c>
    </row>
    <row r="18" ht="33.75" spans="2:13">
      <c r="B18" s="69"/>
      <c r="C18" s="69"/>
      <c r="D18" s="70"/>
      <c r="E18" s="69" t="s">
        <v>276</v>
      </c>
      <c r="F18" s="71" t="s">
        <v>277</v>
      </c>
      <c r="G18" s="69" t="s">
        <v>278</v>
      </c>
      <c r="H18" s="69" t="s">
        <v>279</v>
      </c>
      <c r="I18" s="71" t="s">
        <v>280</v>
      </c>
      <c r="J18" s="71" t="s">
        <v>281</v>
      </c>
      <c r="K18" s="71" t="s">
        <v>282</v>
      </c>
      <c r="L18" s="71" t="s">
        <v>283</v>
      </c>
      <c r="M18" s="71" t="s">
        <v>284</v>
      </c>
    </row>
    <row r="19" ht="33.75" spans="2:13">
      <c r="B19" s="69"/>
      <c r="C19" s="69"/>
      <c r="D19" s="70"/>
      <c r="E19" s="69" t="s">
        <v>276</v>
      </c>
      <c r="F19" s="71" t="s">
        <v>277</v>
      </c>
      <c r="G19" s="69" t="s">
        <v>291</v>
      </c>
      <c r="H19" s="69" t="s">
        <v>292</v>
      </c>
      <c r="I19" s="71" t="s">
        <v>280</v>
      </c>
      <c r="J19" s="71" t="s">
        <v>281</v>
      </c>
      <c r="K19" s="71" t="s">
        <v>282</v>
      </c>
      <c r="L19" s="71" t="s">
        <v>283</v>
      </c>
      <c r="M19" s="71" t="s">
        <v>284</v>
      </c>
    </row>
    <row r="20" ht="33.75" spans="2:13">
      <c r="B20" s="69"/>
      <c r="C20" s="69"/>
      <c r="D20" s="70"/>
      <c r="E20" s="69" t="s">
        <v>276</v>
      </c>
      <c r="F20" s="71" t="s">
        <v>285</v>
      </c>
      <c r="G20" s="69" t="s">
        <v>286</v>
      </c>
      <c r="H20" s="69" t="s">
        <v>287</v>
      </c>
      <c r="I20" s="71" t="s">
        <v>288</v>
      </c>
      <c r="J20" s="71" t="s">
        <v>289</v>
      </c>
      <c r="K20" s="71" t="s">
        <v>282</v>
      </c>
      <c r="L20" s="71" t="s">
        <v>283</v>
      </c>
      <c r="M20" s="71" t="s">
        <v>290</v>
      </c>
    </row>
    <row r="21" ht="33.75" spans="2:13">
      <c r="B21" s="69" t="s">
        <v>299</v>
      </c>
      <c r="C21" s="69" t="s">
        <v>195</v>
      </c>
      <c r="D21" s="70">
        <v>102.39</v>
      </c>
      <c r="E21" s="69" t="s">
        <v>276</v>
      </c>
      <c r="F21" s="71" t="s">
        <v>277</v>
      </c>
      <c r="G21" s="69" t="s">
        <v>291</v>
      </c>
      <c r="H21" s="69" t="s">
        <v>293</v>
      </c>
      <c r="I21" s="71" t="s">
        <v>288</v>
      </c>
      <c r="J21" s="71" t="s">
        <v>294</v>
      </c>
      <c r="K21" s="71" t="s">
        <v>295</v>
      </c>
      <c r="L21" s="71" t="s">
        <v>283</v>
      </c>
      <c r="M21" s="71" t="s">
        <v>290</v>
      </c>
    </row>
    <row r="22" ht="33.75" spans="2:13">
      <c r="B22" s="69"/>
      <c r="C22" s="69"/>
      <c r="D22" s="70"/>
      <c r="E22" s="69" t="s">
        <v>276</v>
      </c>
      <c r="F22" s="71" t="s">
        <v>277</v>
      </c>
      <c r="G22" s="69" t="s">
        <v>291</v>
      </c>
      <c r="H22" s="69" t="s">
        <v>292</v>
      </c>
      <c r="I22" s="71" t="s">
        <v>280</v>
      </c>
      <c r="J22" s="71" t="s">
        <v>281</v>
      </c>
      <c r="K22" s="71" t="s">
        <v>282</v>
      </c>
      <c r="L22" s="71" t="s">
        <v>283</v>
      </c>
      <c r="M22" s="71" t="s">
        <v>284</v>
      </c>
    </row>
    <row r="23" ht="33.75" spans="2:13">
      <c r="B23" s="69"/>
      <c r="C23" s="69"/>
      <c r="D23" s="70"/>
      <c r="E23" s="69" t="s">
        <v>276</v>
      </c>
      <c r="F23" s="71" t="s">
        <v>277</v>
      </c>
      <c r="G23" s="69" t="s">
        <v>278</v>
      </c>
      <c r="H23" s="69" t="s">
        <v>279</v>
      </c>
      <c r="I23" s="71" t="s">
        <v>280</v>
      </c>
      <c r="J23" s="71" t="s">
        <v>281</v>
      </c>
      <c r="K23" s="71" t="s">
        <v>282</v>
      </c>
      <c r="L23" s="71" t="s">
        <v>283</v>
      </c>
      <c r="M23" s="71" t="s">
        <v>284</v>
      </c>
    </row>
    <row r="24" ht="33.75" spans="2:13">
      <c r="B24" s="69"/>
      <c r="C24" s="69"/>
      <c r="D24" s="70"/>
      <c r="E24" s="69" t="s">
        <v>276</v>
      </c>
      <c r="F24" s="71" t="s">
        <v>285</v>
      </c>
      <c r="G24" s="69" t="s">
        <v>286</v>
      </c>
      <c r="H24" s="69" t="s">
        <v>287</v>
      </c>
      <c r="I24" s="71" t="s">
        <v>288</v>
      </c>
      <c r="J24" s="71" t="s">
        <v>289</v>
      </c>
      <c r="K24" s="71" t="s">
        <v>282</v>
      </c>
      <c r="L24" s="71" t="s">
        <v>283</v>
      </c>
      <c r="M24" s="71" t="s">
        <v>290</v>
      </c>
    </row>
    <row r="25" ht="45" spans="2:13">
      <c r="B25" s="69" t="s">
        <v>300</v>
      </c>
      <c r="C25" s="69" t="s">
        <v>195</v>
      </c>
      <c r="D25" s="70">
        <v>187.5</v>
      </c>
      <c r="E25" s="69" t="s">
        <v>301</v>
      </c>
      <c r="F25" s="71" t="s">
        <v>277</v>
      </c>
      <c r="G25" s="69" t="s">
        <v>302</v>
      </c>
      <c r="H25" s="69" t="s">
        <v>303</v>
      </c>
      <c r="I25" s="71" t="s">
        <v>288</v>
      </c>
      <c r="J25" s="71" t="s">
        <v>289</v>
      </c>
      <c r="K25" s="71" t="s">
        <v>282</v>
      </c>
      <c r="L25" s="71" t="s">
        <v>283</v>
      </c>
      <c r="M25" s="71" t="s">
        <v>290</v>
      </c>
    </row>
    <row r="26" ht="22.5" spans="2:13">
      <c r="B26" s="69"/>
      <c r="C26" s="69"/>
      <c r="D26" s="70"/>
      <c r="E26" s="69" t="s">
        <v>301</v>
      </c>
      <c r="F26" s="71" t="s">
        <v>285</v>
      </c>
      <c r="G26" s="69" t="s">
        <v>286</v>
      </c>
      <c r="H26" s="69" t="s">
        <v>304</v>
      </c>
      <c r="I26" s="71" t="s">
        <v>280</v>
      </c>
      <c r="J26" s="71" t="s">
        <v>281</v>
      </c>
      <c r="K26" s="71" t="s">
        <v>282</v>
      </c>
      <c r="L26" s="71" t="s">
        <v>283</v>
      </c>
      <c r="M26" s="71" t="s">
        <v>284</v>
      </c>
    </row>
    <row r="27" ht="45" spans="2:13">
      <c r="B27" s="69"/>
      <c r="C27" s="69"/>
      <c r="D27" s="70"/>
      <c r="E27" s="69" t="s">
        <v>301</v>
      </c>
      <c r="F27" s="71" t="s">
        <v>285</v>
      </c>
      <c r="G27" s="69" t="s">
        <v>286</v>
      </c>
      <c r="H27" s="69" t="s">
        <v>305</v>
      </c>
      <c r="I27" s="71" t="s">
        <v>288</v>
      </c>
      <c r="J27" s="71" t="s">
        <v>281</v>
      </c>
      <c r="K27" s="71" t="s">
        <v>282</v>
      </c>
      <c r="L27" s="71" t="s">
        <v>283</v>
      </c>
      <c r="M27" s="71" t="s">
        <v>290</v>
      </c>
    </row>
    <row r="28" ht="22.5" spans="2:13">
      <c r="B28" s="69"/>
      <c r="C28" s="69"/>
      <c r="D28" s="70"/>
      <c r="E28" s="69" t="s">
        <v>301</v>
      </c>
      <c r="F28" s="71" t="s">
        <v>277</v>
      </c>
      <c r="G28" s="69" t="s">
        <v>291</v>
      </c>
      <c r="H28" s="69" t="s">
        <v>293</v>
      </c>
      <c r="I28" s="71" t="s">
        <v>288</v>
      </c>
      <c r="J28" s="71" t="s">
        <v>294</v>
      </c>
      <c r="K28" s="71" t="s">
        <v>295</v>
      </c>
      <c r="L28" s="71" t="s">
        <v>283</v>
      </c>
      <c r="M28" s="71" t="s">
        <v>290</v>
      </c>
    </row>
    <row r="29" ht="45" spans="2:13">
      <c r="B29" s="72" t="s">
        <v>306</v>
      </c>
      <c r="C29" s="72" t="s">
        <v>195</v>
      </c>
      <c r="D29" s="70">
        <v>82.91</v>
      </c>
      <c r="E29" s="69" t="s">
        <v>301</v>
      </c>
      <c r="F29" s="71" t="s">
        <v>285</v>
      </c>
      <c r="G29" s="69" t="s">
        <v>286</v>
      </c>
      <c r="H29" s="69" t="s">
        <v>305</v>
      </c>
      <c r="I29" s="71" t="s">
        <v>288</v>
      </c>
      <c r="J29" s="71" t="s">
        <v>281</v>
      </c>
      <c r="K29" s="71" t="s">
        <v>282</v>
      </c>
      <c r="L29" s="71" t="s">
        <v>283</v>
      </c>
      <c r="M29" s="71" t="s">
        <v>290</v>
      </c>
    </row>
    <row r="30" ht="22.5" spans="2:13">
      <c r="B30" s="73"/>
      <c r="C30" s="73"/>
      <c r="D30" s="70"/>
      <c r="E30" s="69" t="s">
        <v>301</v>
      </c>
      <c r="F30" s="71" t="s">
        <v>277</v>
      </c>
      <c r="G30" s="69" t="s">
        <v>291</v>
      </c>
      <c r="H30" s="69" t="s">
        <v>293</v>
      </c>
      <c r="I30" s="71" t="s">
        <v>288</v>
      </c>
      <c r="J30" s="71" t="s">
        <v>294</v>
      </c>
      <c r="K30" s="71" t="s">
        <v>295</v>
      </c>
      <c r="L30" s="71" t="s">
        <v>283</v>
      </c>
      <c r="M30" s="71" t="s">
        <v>290</v>
      </c>
    </row>
    <row r="31" ht="45" spans="2:13">
      <c r="B31" s="73"/>
      <c r="C31" s="73"/>
      <c r="D31" s="70"/>
      <c r="E31" s="69" t="s">
        <v>301</v>
      </c>
      <c r="F31" s="71" t="s">
        <v>277</v>
      </c>
      <c r="G31" s="69" t="s">
        <v>302</v>
      </c>
      <c r="H31" s="69" t="s">
        <v>303</v>
      </c>
      <c r="I31" s="71" t="s">
        <v>288</v>
      </c>
      <c r="J31" s="71" t="s">
        <v>289</v>
      </c>
      <c r="K31" s="71" t="s">
        <v>282</v>
      </c>
      <c r="L31" s="71" t="s">
        <v>283</v>
      </c>
      <c r="M31" s="71" t="s">
        <v>290</v>
      </c>
    </row>
    <row r="32" ht="22.5" spans="2:13">
      <c r="B32" s="74"/>
      <c r="C32" s="74"/>
      <c r="D32" s="70"/>
      <c r="E32" s="69" t="s">
        <v>301</v>
      </c>
      <c r="F32" s="71" t="s">
        <v>285</v>
      </c>
      <c r="G32" s="69" t="s">
        <v>286</v>
      </c>
      <c r="H32" s="69" t="s">
        <v>304</v>
      </c>
      <c r="I32" s="71" t="s">
        <v>280</v>
      </c>
      <c r="J32" s="71" t="s">
        <v>281</v>
      </c>
      <c r="K32" s="71" t="s">
        <v>282</v>
      </c>
      <c r="L32" s="71" t="s">
        <v>283</v>
      </c>
      <c r="M32" s="71" t="s">
        <v>284</v>
      </c>
    </row>
    <row r="33" ht="45" spans="2:13">
      <c r="B33" s="69" t="s">
        <v>307</v>
      </c>
      <c r="C33" s="69" t="s">
        <v>195</v>
      </c>
      <c r="D33" s="70">
        <v>49.5</v>
      </c>
      <c r="E33" s="69" t="s">
        <v>301</v>
      </c>
      <c r="F33" s="71" t="s">
        <v>285</v>
      </c>
      <c r="G33" s="69" t="s">
        <v>286</v>
      </c>
      <c r="H33" s="69" t="s">
        <v>305</v>
      </c>
      <c r="I33" s="71" t="s">
        <v>288</v>
      </c>
      <c r="J33" s="71" t="s">
        <v>281</v>
      </c>
      <c r="K33" s="71" t="s">
        <v>282</v>
      </c>
      <c r="L33" s="71" t="s">
        <v>283</v>
      </c>
      <c r="M33" s="71" t="s">
        <v>290</v>
      </c>
    </row>
    <row r="34" ht="45" spans="2:13">
      <c r="B34" s="69"/>
      <c r="C34" s="69"/>
      <c r="D34" s="70"/>
      <c r="E34" s="69" t="s">
        <v>301</v>
      </c>
      <c r="F34" s="71" t="s">
        <v>277</v>
      </c>
      <c r="G34" s="69" t="s">
        <v>302</v>
      </c>
      <c r="H34" s="69" t="s">
        <v>303</v>
      </c>
      <c r="I34" s="71" t="s">
        <v>288</v>
      </c>
      <c r="J34" s="71" t="s">
        <v>289</v>
      </c>
      <c r="K34" s="71" t="s">
        <v>282</v>
      </c>
      <c r="L34" s="71" t="s">
        <v>283</v>
      </c>
      <c r="M34" s="71" t="s">
        <v>290</v>
      </c>
    </row>
    <row r="35" ht="22.5" spans="2:13">
      <c r="B35" s="69"/>
      <c r="C35" s="69"/>
      <c r="D35" s="70"/>
      <c r="E35" s="69" t="s">
        <v>301</v>
      </c>
      <c r="F35" s="71" t="s">
        <v>277</v>
      </c>
      <c r="G35" s="69" t="s">
        <v>291</v>
      </c>
      <c r="H35" s="69" t="s">
        <v>293</v>
      </c>
      <c r="I35" s="71" t="s">
        <v>288</v>
      </c>
      <c r="J35" s="71" t="s">
        <v>294</v>
      </c>
      <c r="K35" s="71" t="s">
        <v>295</v>
      </c>
      <c r="L35" s="71" t="s">
        <v>283</v>
      </c>
      <c r="M35" s="71" t="s">
        <v>290</v>
      </c>
    </row>
    <row r="36" ht="22.5" spans="2:13">
      <c r="B36" s="69"/>
      <c r="C36" s="69"/>
      <c r="D36" s="70"/>
      <c r="E36" s="69" t="s">
        <v>301</v>
      </c>
      <c r="F36" s="71" t="s">
        <v>285</v>
      </c>
      <c r="G36" s="69" t="s">
        <v>286</v>
      </c>
      <c r="H36" s="69" t="s">
        <v>304</v>
      </c>
      <c r="I36" s="71" t="s">
        <v>280</v>
      </c>
      <c r="J36" s="71" t="s">
        <v>281</v>
      </c>
      <c r="K36" s="71" t="s">
        <v>282</v>
      </c>
      <c r="L36" s="71" t="s">
        <v>283</v>
      </c>
      <c r="M36" s="71" t="s">
        <v>284</v>
      </c>
    </row>
    <row r="37" ht="45" spans="2:13">
      <c r="B37" s="69" t="s">
        <v>308</v>
      </c>
      <c r="C37" s="69" t="s">
        <v>195</v>
      </c>
      <c r="D37" s="70">
        <v>0.56</v>
      </c>
      <c r="E37" s="69" t="s">
        <v>301</v>
      </c>
      <c r="F37" s="71" t="s">
        <v>277</v>
      </c>
      <c r="G37" s="69" t="s">
        <v>302</v>
      </c>
      <c r="H37" s="69" t="s">
        <v>303</v>
      </c>
      <c r="I37" s="71" t="s">
        <v>288</v>
      </c>
      <c r="J37" s="71" t="s">
        <v>289</v>
      </c>
      <c r="K37" s="71" t="s">
        <v>282</v>
      </c>
      <c r="L37" s="71" t="s">
        <v>283</v>
      </c>
      <c r="M37" s="71" t="s">
        <v>290</v>
      </c>
    </row>
    <row r="38" ht="45" spans="2:13">
      <c r="B38" s="69"/>
      <c r="C38" s="69"/>
      <c r="D38" s="70"/>
      <c r="E38" s="69" t="s">
        <v>301</v>
      </c>
      <c r="F38" s="71" t="s">
        <v>285</v>
      </c>
      <c r="G38" s="69" t="s">
        <v>286</v>
      </c>
      <c r="H38" s="69" t="s">
        <v>305</v>
      </c>
      <c r="I38" s="71" t="s">
        <v>288</v>
      </c>
      <c r="J38" s="71" t="s">
        <v>281</v>
      </c>
      <c r="K38" s="71" t="s">
        <v>282</v>
      </c>
      <c r="L38" s="71" t="s">
        <v>283</v>
      </c>
      <c r="M38" s="71" t="s">
        <v>290</v>
      </c>
    </row>
    <row r="39" ht="22.5" spans="2:13">
      <c r="B39" s="69"/>
      <c r="C39" s="69"/>
      <c r="D39" s="70"/>
      <c r="E39" s="69" t="s">
        <v>301</v>
      </c>
      <c r="F39" s="71" t="s">
        <v>277</v>
      </c>
      <c r="G39" s="69" t="s">
        <v>291</v>
      </c>
      <c r="H39" s="69" t="s">
        <v>293</v>
      </c>
      <c r="I39" s="71" t="s">
        <v>288</v>
      </c>
      <c r="J39" s="71" t="s">
        <v>294</v>
      </c>
      <c r="K39" s="71" t="s">
        <v>295</v>
      </c>
      <c r="L39" s="71" t="s">
        <v>283</v>
      </c>
      <c r="M39" s="71" t="s">
        <v>290</v>
      </c>
    </row>
    <row r="40" ht="22.5" spans="2:13">
      <c r="B40" s="69"/>
      <c r="C40" s="69"/>
      <c r="D40" s="70"/>
      <c r="E40" s="69" t="s">
        <v>301</v>
      </c>
      <c r="F40" s="71" t="s">
        <v>285</v>
      </c>
      <c r="G40" s="69" t="s">
        <v>286</v>
      </c>
      <c r="H40" s="69" t="s">
        <v>304</v>
      </c>
      <c r="I40" s="71" t="s">
        <v>280</v>
      </c>
      <c r="J40" s="71" t="s">
        <v>281</v>
      </c>
      <c r="K40" s="71" t="s">
        <v>282</v>
      </c>
      <c r="L40" s="71" t="s">
        <v>283</v>
      </c>
      <c r="M40" s="71" t="s">
        <v>284</v>
      </c>
    </row>
    <row r="41" ht="45" spans="2:13">
      <c r="B41" s="69" t="s">
        <v>309</v>
      </c>
      <c r="C41" s="69" t="s">
        <v>195</v>
      </c>
      <c r="D41" s="70">
        <v>51</v>
      </c>
      <c r="E41" s="69" t="s">
        <v>301</v>
      </c>
      <c r="F41" s="71" t="s">
        <v>285</v>
      </c>
      <c r="G41" s="69" t="s">
        <v>286</v>
      </c>
      <c r="H41" s="69" t="s">
        <v>305</v>
      </c>
      <c r="I41" s="71" t="s">
        <v>288</v>
      </c>
      <c r="J41" s="71" t="s">
        <v>281</v>
      </c>
      <c r="K41" s="71" t="s">
        <v>282</v>
      </c>
      <c r="L41" s="71" t="s">
        <v>283</v>
      </c>
      <c r="M41" s="71" t="s">
        <v>290</v>
      </c>
    </row>
    <row r="42" ht="22.5" spans="2:13">
      <c r="B42" s="69"/>
      <c r="C42" s="69"/>
      <c r="D42" s="70"/>
      <c r="E42" s="69" t="s">
        <v>301</v>
      </c>
      <c r="F42" s="71" t="s">
        <v>277</v>
      </c>
      <c r="G42" s="69" t="s">
        <v>291</v>
      </c>
      <c r="H42" s="69" t="s">
        <v>293</v>
      </c>
      <c r="I42" s="71" t="s">
        <v>288</v>
      </c>
      <c r="J42" s="71" t="s">
        <v>294</v>
      </c>
      <c r="K42" s="71" t="s">
        <v>295</v>
      </c>
      <c r="L42" s="71" t="s">
        <v>283</v>
      </c>
      <c r="M42" s="71" t="s">
        <v>290</v>
      </c>
    </row>
    <row r="43" ht="45" spans="2:13">
      <c r="B43" s="69"/>
      <c r="C43" s="69"/>
      <c r="D43" s="70"/>
      <c r="E43" s="69" t="s">
        <v>301</v>
      </c>
      <c r="F43" s="71" t="s">
        <v>277</v>
      </c>
      <c r="G43" s="69" t="s">
        <v>302</v>
      </c>
      <c r="H43" s="69" t="s">
        <v>303</v>
      </c>
      <c r="I43" s="71" t="s">
        <v>288</v>
      </c>
      <c r="J43" s="71" t="s">
        <v>289</v>
      </c>
      <c r="K43" s="71" t="s">
        <v>282</v>
      </c>
      <c r="L43" s="71" t="s">
        <v>283</v>
      </c>
      <c r="M43" s="71" t="s">
        <v>290</v>
      </c>
    </row>
    <row r="44" ht="22.5" spans="2:13">
      <c r="B44" s="69"/>
      <c r="C44" s="69"/>
      <c r="D44" s="70"/>
      <c r="E44" s="69" t="s">
        <v>301</v>
      </c>
      <c r="F44" s="71" t="s">
        <v>285</v>
      </c>
      <c r="G44" s="69" t="s">
        <v>286</v>
      </c>
      <c r="H44" s="69" t="s">
        <v>304</v>
      </c>
      <c r="I44" s="71" t="s">
        <v>280</v>
      </c>
      <c r="J44" s="71" t="s">
        <v>281</v>
      </c>
      <c r="K44" s="71" t="s">
        <v>282</v>
      </c>
      <c r="L44" s="71" t="s">
        <v>283</v>
      </c>
      <c r="M44" s="71" t="s">
        <v>284</v>
      </c>
    </row>
    <row r="45" ht="33.75" spans="2:13">
      <c r="B45" s="69" t="s">
        <v>310</v>
      </c>
      <c r="C45" s="69" t="s">
        <v>195</v>
      </c>
      <c r="D45" s="70">
        <v>0.15</v>
      </c>
      <c r="E45" s="69" t="s">
        <v>276</v>
      </c>
      <c r="F45" s="71" t="s">
        <v>277</v>
      </c>
      <c r="G45" s="69" t="s">
        <v>291</v>
      </c>
      <c r="H45" s="69" t="s">
        <v>293</v>
      </c>
      <c r="I45" s="71" t="s">
        <v>288</v>
      </c>
      <c r="J45" s="71" t="s">
        <v>294</v>
      </c>
      <c r="K45" s="71" t="s">
        <v>295</v>
      </c>
      <c r="L45" s="71" t="s">
        <v>283</v>
      </c>
      <c r="M45" s="71" t="s">
        <v>290</v>
      </c>
    </row>
    <row r="46" ht="33.75" spans="2:13">
      <c r="B46" s="69"/>
      <c r="C46" s="69"/>
      <c r="D46" s="70"/>
      <c r="E46" s="69" t="s">
        <v>276</v>
      </c>
      <c r="F46" s="71" t="s">
        <v>277</v>
      </c>
      <c r="G46" s="69" t="s">
        <v>291</v>
      </c>
      <c r="H46" s="69" t="s">
        <v>292</v>
      </c>
      <c r="I46" s="71" t="s">
        <v>280</v>
      </c>
      <c r="J46" s="71" t="s">
        <v>281</v>
      </c>
      <c r="K46" s="71" t="s">
        <v>282</v>
      </c>
      <c r="L46" s="71" t="s">
        <v>283</v>
      </c>
      <c r="M46" s="71" t="s">
        <v>284</v>
      </c>
    </row>
    <row r="47" ht="33.75" spans="2:13">
      <c r="B47" s="69"/>
      <c r="C47" s="69"/>
      <c r="D47" s="70"/>
      <c r="E47" s="69" t="s">
        <v>276</v>
      </c>
      <c r="F47" s="71" t="s">
        <v>285</v>
      </c>
      <c r="G47" s="69" t="s">
        <v>286</v>
      </c>
      <c r="H47" s="69" t="s">
        <v>287</v>
      </c>
      <c r="I47" s="71" t="s">
        <v>288</v>
      </c>
      <c r="J47" s="71" t="s">
        <v>289</v>
      </c>
      <c r="K47" s="71" t="s">
        <v>282</v>
      </c>
      <c r="L47" s="71" t="s">
        <v>283</v>
      </c>
      <c r="M47" s="71" t="s">
        <v>290</v>
      </c>
    </row>
    <row r="48" ht="33.75" spans="2:13">
      <c r="B48" s="69"/>
      <c r="C48" s="69"/>
      <c r="D48" s="70"/>
      <c r="E48" s="69" t="s">
        <v>276</v>
      </c>
      <c r="F48" s="71" t="s">
        <v>277</v>
      </c>
      <c r="G48" s="69" t="s">
        <v>278</v>
      </c>
      <c r="H48" s="69" t="s">
        <v>279</v>
      </c>
      <c r="I48" s="71" t="s">
        <v>280</v>
      </c>
      <c r="J48" s="71" t="s">
        <v>281</v>
      </c>
      <c r="K48" s="71" t="s">
        <v>282</v>
      </c>
      <c r="L48" s="71" t="s">
        <v>283</v>
      </c>
      <c r="M48" s="71" t="s">
        <v>284</v>
      </c>
    </row>
    <row r="49" ht="33.75" spans="2:13">
      <c r="B49" s="69" t="s">
        <v>311</v>
      </c>
      <c r="C49" s="69" t="s">
        <v>195</v>
      </c>
      <c r="D49" s="70">
        <v>27.82</v>
      </c>
      <c r="E49" s="69" t="s">
        <v>312</v>
      </c>
      <c r="F49" s="71" t="s">
        <v>277</v>
      </c>
      <c r="G49" s="69" t="s">
        <v>278</v>
      </c>
      <c r="H49" s="69" t="s">
        <v>313</v>
      </c>
      <c r="I49" s="71" t="s">
        <v>288</v>
      </c>
      <c r="J49" s="71" t="s">
        <v>314</v>
      </c>
      <c r="K49" s="71" t="s">
        <v>315</v>
      </c>
      <c r="L49" s="71" t="s">
        <v>294</v>
      </c>
      <c r="M49" s="71" t="s">
        <v>290</v>
      </c>
    </row>
    <row r="50" ht="33.75" spans="2:13">
      <c r="B50" s="69"/>
      <c r="C50" s="69"/>
      <c r="D50" s="70"/>
      <c r="E50" s="69" t="s">
        <v>312</v>
      </c>
      <c r="F50" s="71" t="s">
        <v>316</v>
      </c>
      <c r="G50" s="69" t="s">
        <v>317</v>
      </c>
      <c r="H50" s="69" t="s">
        <v>318</v>
      </c>
      <c r="I50" s="71" t="s">
        <v>319</v>
      </c>
      <c r="J50" s="71" t="s">
        <v>320</v>
      </c>
      <c r="K50" s="71" t="s">
        <v>282</v>
      </c>
      <c r="L50" s="71" t="s">
        <v>289</v>
      </c>
      <c r="M50" s="71" t="s">
        <v>284</v>
      </c>
    </row>
    <row r="51" ht="33.75" spans="2:13">
      <c r="B51" s="69"/>
      <c r="C51" s="69"/>
      <c r="D51" s="70"/>
      <c r="E51" s="69" t="s">
        <v>312</v>
      </c>
      <c r="F51" s="71" t="s">
        <v>277</v>
      </c>
      <c r="G51" s="69" t="s">
        <v>302</v>
      </c>
      <c r="H51" s="69" t="s">
        <v>321</v>
      </c>
      <c r="I51" s="71" t="s">
        <v>319</v>
      </c>
      <c r="J51" s="71" t="s">
        <v>281</v>
      </c>
      <c r="K51" s="71" t="s">
        <v>282</v>
      </c>
      <c r="L51" s="71" t="s">
        <v>322</v>
      </c>
      <c r="M51" s="71" t="s">
        <v>284</v>
      </c>
    </row>
    <row r="52" ht="33.75" spans="2:13">
      <c r="B52" s="69"/>
      <c r="C52" s="69"/>
      <c r="D52" s="70"/>
      <c r="E52" s="69" t="s">
        <v>312</v>
      </c>
      <c r="F52" s="71" t="s">
        <v>316</v>
      </c>
      <c r="G52" s="69" t="s">
        <v>317</v>
      </c>
      <c r="H52" s="69" t="s">
        <v>323</v>
      </c>
      <c r="I52" s="71" t="s">
        <v>319</v>
      </c>
      <c r="J52" s="71" t="s">
        <v>324</v>
      </c>
      <c r="K52" s="71" t="s">
        <v>282</v>
      </c>
      <c r="L52" s="71" t="s">
        <v>289</v>
      </c>
      <c r="M52" s="71" t="s">
        <v>284</v>
      </c>
    </row>
    <row r="53" ht="33.75" spans="2:13">
      <c r="B53" s="69"/>
      <c r="C53" s="69"/>
      <c r="D53" s="70"/>
      <c r="E53" s="69" t="s">
        <v>312</v>
      </c>
      <c r="F53" s="71" t="s">
        <v>285</v>
      </c>
      <c r="G53" s="69" t="s">
        <v>325</v>
      </c>
      <c r="H53" s="69" t="s">
        <v>326</v>
      </c>
      <c r="I53" s="71" t="s">
        <v>327</v>
      </c>
      <c r="J53" s="69" t="s">
        <v>328</v>
      </c>
      <c r="K53" s="71"/>
      <c r="L53" s="71" t="s">
        <v>322</v>
      </c>
      <c r="M53" s="71" t="s">
        <v>284</v>
      </c>
    </row>
    <row r="54" ht="33.75" spans="2:13">
      <c r="B54" s="69"/>
      <c r="C54" s="69"/>
      <c r="D54" s="70"/>
      <c r="E54" s="69" t="s">
        <v>312</v>
      </c>
      <c r="F54" s="71" t="s">
        <v>277</v>
      </c>
      <c r="G54" s="69" t="s">
        <v>329</v>
      </c>
      <c r="H54" s="69" t="s">
        <v>330</v>
      </c>
      <c r="I54" s="71" t="s">
        <v>288</v>
      </c>
      <c r="J54" s="71" t="s">
        <v>331</v>
      </c>
      <c r="K54" s="71" t="s">
        <v>332</v>
      </c>
      <c r="L54" s="71" t="s">
        <v>322</v>
      </c>
      <c r="M54" s="71" t="s">
        <v>290</v>
      </c>
    </row>
    <row r="55" ht="33.75" spans="2:13">
      <c r="B55" s="69"/>
      <c r="C55" s="69"/>
      <c r="D55" s="70"/>
      <c r="E55" s="69" t="s">
        <v>312</v>
      </c>
      <c r="F55" s="71" t="s">
        <v>277</v>
      </c>
      <c r="G55" s="69" t="s">
        <v>291</v>
      </c>
      <c r="H55" s="69" t="s">
        <v>333</v>
      </c>
      <c r="I55" s="71" t="s">
        <v>280</v>
      </c>
      <c r="J55" s="71" t="s">
        <v>334</v>
      </c>
      <c r="K55" s="71" t="s">
        <v>335</v>
      </c>
      <c r="L55" s="71" t="s">
        <v>294</v>
      </c>
      <c r="M55" s="71" t="s">
        <v>284</v>
      </c>
    </row>
    <row r="56" ht="33.75" spans="2:13">
      <c r="B56" s="69"/>
      <c r="C56" s="69"/>
      <c r="D56" s="70"/>
      <c r="E56" s="69" t="s">
        <v>312</v>
      </c>
      <c r="F56" s="71" t="s">
        <v>285</v>
      </c>
      <c r="G56" s="69" t="s">
        <v>336</v>
      </c>
      <c r="H56" s="69" t="s">
        <v>337</v>
      </c>
      <c r="I56" s="71" t="s">
        <v>327</v>
      </c>
      <c r="J56" s="69" t="s">
        <v>328</v>
      </c>
      <c r="K56" s="71"/>
      <c r="L56" s="71" t="s">
        <v>322</v>
      </c>
      <c r="M56" s="71" t="s">
        <v>284</v>
      </c>
    </row>
    <row r="57" ht="45" spans="2:13">
      <c r="B57" s="69" t="s">
        <v>338</v>
      </c>
      <c r="C57" s="69" t="s">
        <v>195</v>
      </c>
      <c r="D57" s="70">
        <v>8</v>
      </c>
      <c r="E57" s="69" t="s">
        <v>339</v>
      </c>
      <c r="F57" s="71" t="s">
        <v>277</v>
      </c>
      <c r="G57" s="69" t="s">
        <v>302</v>
      </c>
      <c r="H57" s="69" t="s">
        <v>340</v>
      </c>
      <c r="I57" s="71" t="s">
        <v>319</v>
      </c>
      <c r="J57" s="71" t="s">
        <v>281</v>
      </c>
      <c r="K57" s="71" t="s">
        <v>282</v>
      </c>
      <c r="L57" s="71" t="s">
        <v>294</v>
      </c>
      <c r="M57" s="71" t="s">
        <v>284</v>
      </c>
    </row>
    <row r="58" ht="45" spans="2:13">
      <c r="B58" s="69"/>
      <c r="C58" s="69"/>
      <c r="D58" s="70"/>
      <c r="E58" s="69" t="s">
        <v>339</v>
      </c>
      <c r="F58" s="71" t="s">
        <v>277</v>
      </c>
      <c r="G58" s="69" t="s">
        <v>278</v>
      </c>
      <c r="H58" s="69" t="s">
        <v>313</v>
      </c>
      <c r="I58" s="71" t="s">
        <v>280</v>
      </c>
      <c r="J58" s="71" t="s">
        <v>314</v>
      </c>
      <c r="K58" s="71" t="s">
        <v>315</v>
      </c>
      <c r="L58" s="71" t="s">
        <v>294</v>
      </c>
      <c r="M58" s="71" t="s">
        <v>284</v>
      </c>
    </row>
    <row r="59" ht="45" spans="2:13">
      <c r="B59" s="69"/>
      <c r="C59" s="69"/>
      <c r="D59" s="70"/>
      <c r="E59" s="69" t="s">
        <v>339</v>
      </c>
      <c r="F59" s="71" t="s">
        <v>316</v>
      </c>
      <c r="G59" s="69" t="s">
        <v>317</v>
      </c>
      <c r="H59" s="69" t="s">
        <v>318</v>
      </c>
      <c r="I59" s="71" t="s">
        <v>319</v>
      </c>
      <c r="J59" s="71" t="s">
        <v>320</v>
      </c>
      <c r="K59" s="71" t="s">
        <v>282</v>
      </c>
      <c r="L59" s="71" t="s">
        <v>289</v>
      </c>
      <c r="M59" s="71" t="s">
        <v>284</v>
      </c>
    </row>
    <row r="60" ht="45" spans="2:13">
      <c r="B60" s="69"/>
      <c r="C60" s="69"/>
      <c r="D60" s="70"/>
      <c r="E60" s="69" t="s">
        <v>339</v>
      </c>
      <c r="F60" s="71" t="s">
        <v>277</v>
      </c>
      <c r="G60" s="69" t="s">
        <v>291</v>
      </c>
      <c r="H60" s="69" t="s">
        <v>341</v>
      </c>
      <c r="I60" s="71" t="s">
        <v>280</v>
      </c>
      <c r="J60" s="71" t="s">
        <v>314</v>
      </c>
      <c r="K60" s="71" t="s">
        <v>342</v>
      </c>
      <c r="L60" s="71" t="s">
        <v>289</v>
      </c>
      <c r="M60" s="71" t="s">
        <v>284</v>
      </c>
    </row>
    <row r="61" ht="45" spans="2:13">
      <c r="B61" s="69"/>
      <c r="C61" s="69"/>
      <c r="D61" s="70"/>
      <c r="E61" s="69" t="s">
        <v>339</v>
      </c>
      <c r="F61" s="71" t="s">
        <v>285</v>
      </c>
      <c r="G61" s="69" t="s">
        <v>336</v>
      </c>
      <c r="H61" s="69" t="s">
        <v>343</v>
      </c>
      <c r="I61" s="71" t="s">
        <v>327</v>
      </c>
      <c r="J61" s="69" t="s">
        <v>328</v>
      </c>
      <c r="K61" s="71"/>
      <c r="L61" s="71" t="s">
        <v>322</v>
      </c>
      <c r="M61" s="71" t="s">
        <v>284</v>
      </c>
    </row>
    <row r="62" ht="45" spans="2:13">
      <c r="B62" s="69"/>
      <c r="C62" s="69"/>
      <c r="D62" s="70"/>
      <c r="E62" s="69" t="s">
        <v>339</v>
      </c>
      <c r="F62" s="71" t="s">
        <v>277</v>
      </c>
      <c r="G62" s="69" t="s">
        <v>291</v>
      </c>
      <c r="H62" s="69" t="s">
        <v>344</v>
      </c>
      <c r="I62" s="71" t="s">
        <v>280</v>
      </c>
      <c r="J62" s="71" t="s">
        <v>314</v>
      </c>
      <c r="K62" s="71" t="s">
        <v>342</v>
      </c>
      <c r="L62" s="71" t="s">
        <v>289</v>
      </c>
      <c r="M62" s="71" t="s">
        <v>284</v>
      </c>
    </row>
    <row r="63" ht="45" spans="2:13">
      <c r="B63" s="69"/>
      <c r="C63" s="69"/>
      <c r="D63" s="70"/>
      <c r="E63" s="69" t="s">
        <v>339</v>
      </c>
      <c r="F63" s="71" t="s">
        <v>277</v>
      </c>
      <c r="G63" s="69" t="s">
        <v>329</v>
      </c>
      <c r="H63" s="69" t="s">
        <v>345</v>
      </c>
      <c r="I63" s="71" t="s">
        <v>288</v>
      </c>
      <c r="J63" s="71" t="s">
        <v>346</v>
      </c>
      <c r="K63" s="71" t="s">
        <v>347</v>
      </c>
      <c r="L63" s="71" t="s">
        <v>294</v>
      </c>
      <c r="M63" s="71" t="s">
        <v>290</v>
      </c>
    </row>
    <row r="64" ht="45" spans="2:13">
      <c r="B64" s="69"/>
      <c r="C64" s="69"/>
      <c r="D64" s="70"/>
      <c r="E64" s="69" t="s">
        <v>339</v>
      </c>
      <c r="F64" s="71" t="s">
        <v>316</v>
      </c>
      <c r="G64" s="69" t="s">
        <v>317</v>
      </c>
      <c r="H64" s="69" t="s">
        <v>323</v>
      </c>
      <c r="I64" s="71" t="s">
        <v>319</v>
      </c>
      <c r="J64" s="71" t="s">
        <v>320</v>
      </c>
      <c r="K64" s="71" t="s">
        <v>282</v>
      </c>
      <c r="L64" s="71" t="s">
        <v>289</v>
      </c>
      <c r="M64" s="71" t="s">
        <v>284</v>
      </c>
    </row>
    <row r="65" ht="45" spans="2:13">
      <c r="B65" s="69"/>
      <c r="C65" s="69"/>
      <c r="D65" s="70"/>
      <c r="E65" s="69" t="s">
        <v>339</v>
      </c>
      <c r="F65" s="71" t="s">
        <v>277</v>
      </c>
      <c r="G65" s="69" t="s">
        <v>291</v>
      </c>
      <c r="H65" s="69" t="s">
        <v>348</v>
      </c>
      <c r="I65" s="71" t="s">
        <v>280</v>
      </c>
      <c r="J65" s="71" t="s">
        <v>349</v>
      </c>
      <c r="K65" s="71" t="s">
        <v>350</v>
      </c>
      <c r="L65" s="71" t="s">
        <v>294</v>
      </c>
      <c r="M65" s="71" t="s">
        <v>284</v>
      </c>
    </row>
    <row r="66" ht="45" spans="2:13">
      <c r="B66" s="69"/>
      <c r="C66" s="69"/>
      <c r="D66" s="70"/>
      <c r="E66" s="69" t="s">
        <v>339</v>
      </c>
      <c r="F66" s="71" t="s">
        <v>285</v>
      </c>
      <c r="G66" s="69" t="s">
        <v>325</v>
      </c>
      <c r="H66" s="69" t="s">
        <v>351</v>
      </c>
      <c r="I66" s="71" t="s">
        <v>327</v>
      </c>
      <c r="J66" s="69" t="s">
        <v>328</v>
      </c>
      <c r="K66" s="71"/>
      <c r="L66" s="71" t="s">
        <v>322</v>
      </c>
      <c r="M66" s="71" t="s">
        <v>284</v>
      </c>
    </row>
    <row r="67" ht="56.25" spans="2:13">
      <c r="B67" s="69" t="s">
        <v>352</v>
      </c>
      <c r="C67" s="69" t="s">
        <v>195</v>
      </c>
      <c r="D67" s="70">
        <v>48</v>
      </c>
      <c r="E67" s="69" t="s">
        <v>353</v>
      </c>
      <c r="F67" s="71" t="s">
        <v>285</v>
      </c>
      <c r="G67" s="69" t="s">
        <v>325</v>
      </c>
      <c r="H67" s="69" t="s">
        <v>354</v>
      </c>
      <c r="I67" s="71" t="s">
        <v>327</v>
      </c>
      <c r="J67" s="69" t="s">
        <v>328</v>
      </c>
      <c r="K67" s="71"/>
      <c r="L67" s="71" t="s">
        <v>294</v>
      </c>
      <c r="M67" s="71" t="s">
        <v>284</v>
      </c>
    </row>
    <row r="68" ht="56.25" spans="2:13">
      <c r="B68" s="69"/>
      <c r="C68" s="69"/>
      <c r="D68" s="70"/>
      <c r="E68" s="69" t="s">
        <v>353</v>
      </c>
      <c r="F68" s="71" t="s">
        <v>277</v>
      </c>
      <c r="G68" s="69" t="s">
        <v>302</v>
      </c>
      <c r="H68" s="69" t="s">
        <v>355</v>
      </c>
      <c r="I68" s="71" t="s">
        <v>280</v>
      </c>
      <c r="J68" s="71" t="s">
        <v>281</v>
      </c>
      <c r="K68" s="71" t="s">
        <v>282</v>
      </c>
      <c r="L68" s="71" t="s">
        <v>294</v>
      </c>
      <c r="M68" s="71" t="s">
        <v>284</v>
      </c>
    </row>
    <row r="69" ht="56.25" spans="2:13">
      <c r="B69" s="69"/>
      <c r="C69" s="69"/>
      <c r="D69" s="70"/>
      <c r="E69" s="69" t="s">
        <v>353</v>
      </c>
      <c r="F69" s="71" t="s">
        <v>277</v>
      </c>
      <c r="G69" s="69" t="s">
        <v>329</v>
      </c>
      <c r="H69" s="69" t="s">
        <v>356</v>
      </c>
      <c r="I69" s="71" t="s">
        <v>319</v>
      </c>
      <c r="J69" s="71" t="s">
        <v>281</v>
      </c>
      <c r="K69" s="71" t="s">
        <v>282</v>
      </c>
      <c r="L69" s="71" t="s">
        <v>294</v>
      </c>
      <c r="M69" s="71" t="s">
        <v>284</v>
      </c>
    </row>
    <row r="70" ht="56.25" spans="2:13">
      <c r="B70" s="69"/>
      <c r="C70" s="69"/>
      <c r="D70" s="70"/>
      <c r="E70" s="69" t="s">
        <v>353</v>
      </c>
      <c r="F70" s="71" t="s">
        <v>316</v>
      </c>
      <c r="G70" s="69" t="s">
        <v>317</v>
      </c>
      <c r="H70" s="69" t="s">
        <v>357</v>
      </c>
      <c r="I70" s="71" t="s">
        <v>319</v>
      </c>
      <c r="J70" s="71" t="s">
        <v>320</v>
      </c>
      <c r="K70" s="71" t="s">
        <v>282</v>
      </c>
      <c r="L70" s="71" t="s">
        <v>322</v>
      </c>
      <c r="M70" s="71" t="s">
        <v>284</v>
      </c>
    </row>
    <row r="71" ht="56.25" spans="2:13">
      <c r="B71" s="69"/>
      <c r="C71" s="69"/>
      <c r="D71" s="70"/>
      <c r="E71" s="69" t="s">
        <v>353</v>
      </c>
      <c r="F71" s="71" t="s">
        <v>316</v>
      </c>
      <c r="G71" s="69" t="s">
        <v>317</v>
      </c>
      <c r="H71" s="69" t="s">
        <v>358</v>
      </c>
      <c r="I71" s="71" t="s">
        <v>319</v>
      </c>
      <c r="J71" s="71" t="s">
        <v>320</v>
      </c>
      <c r="K71" s="71" t="s">
        <v>282</v>
      </c>
      <c r="L71" s="71" t="s">
        <v>294</v>
      </c>
      <c r="M71" s="71" t="s">
        <v>284</v>
      </c>
    </row>
    <row r="72" ht="56.25" spans="2:13">
      <c r="B72" s="69"/>
      <c r="C72" s="69"/>
      <c r="D72" s="70"/>
      <c r="E72" s="69" t="s">
        <v>353</v>
      </c>
      <c r="F72" s="71" t="s">
        <v>277</v>
      </c>
      <c r="G72" s="69" t="s">
        <v>278</v>
      </c>
      <c r="H72" s="69" t="s">
        <v>359</v>
      </c>
      <c r="I72" s="71" t="s">
        <v>319</v>
      </c>
      <c r="J72" s="71" t="s">
        <v>281</v>
      </c>
      <c r="K72" s="71" t="s">
        <v>282</v>
      </c>
      <c r="L72" s="71" t="s">
        <v>322</v>
      </c>
      <c r="M72" s="71" t="s">
        <v>284</v>
      </c>
    </row>
    <row r="73" ht="56.25" spans="2:13">
      <c r="B73" s="69"/>
      <c r="C73" s="69"/>
      <c r="D73" s="70"/>
      <c r="E73" s="69" t="s">
        <v>353</v>
      </c>
      <c r="F73" s="71" t="s">
        <v>277</v>
      </c>
      <c r="G73" s="69" t="s">
        <v>291</v>
      </c>
      <c r="H73" s="69" t="s">
        <v>360</v>
      </c>
      <c r="I73" s="71" t="s">
        <v>319</v>
      </c>
      <c r="J73" s="71" t="s">
        <v>361</v>
      </c>
      <c r="K73" s="71" t="s">
        <v>362</v>
      </c>
      <c r="L73" s="71" t="s">
        <v>294</v>
      </c>
      <c r="M73" s="71" t="s">
        <v>284</v>
      </c>
    </row>
    <row r="74" ht="56.25" spans="2:13">
      <c r="B74" s="69"/>
      <c r="C74" s="69"/>
      <c r="D74" s="70"/>
      <c r="E74" s="69" t="s">
        <v>353</v>
      </c>
      <c r="F74" s="71" t="s">
        <v>285</v>
      </c>
      <c r="G74" s="69" t="s">
        <v>336</v>
      </c>
      <c r="H74" s="69" t="s">
        <v>363</v>
      </c>
      <c r="I74" s="71" t="s">
        <v>327</v>
      </c>
      <c r="J74" s="71" t="s">
        <v>364</v>
      </c>
      <c r="K74" s="71"/>
      <c r="L74" s="71" t="s">
        <v>294</v>
      </c>
      <c r="M74" s="71" t="s">
        <v>284</v>
      </c>
    </row>
    <row r="75" ht="33.75" spans="2:13">
      <c r="B75" s="69" t="s">
        <v>262</v>
      </c>
      <c r="C75" s="69" t="s">
        <v>195</v>
      </c>
      <c r="D75" s="70">
        <v>100</v>
      </c>
      <c r="E75" s="69" t="s">
        <v>365</v>
      </c>
      <c r="F75" s="71" t="s">
        <v>316</v>
      </c>
      <c r="G75" s="69" t="s">
        <v>317</v>
      </c>
      <c r="H75" s="69" t="s">
        <v>366</v>
      </c>
      <c r="I75" s="71" t="s">
        <v>319</v>
      </c>
      <c r="J75" s="71" t="s">
        <v>320</v>
      </c>
      <c r="K75" s="71" t="s">
        <v>282</v>
      </c>
      <c r="L75" s="71" t="s">
        <v>289</v>
      </c>
      <c r="M75" s="71" t="s">
        <v>284</v>
      </c>
    </row>
    <row r="76" ht="33.75" spans="2:13">
      <c r="B76" s="69"/>
      <c r="C76" s="69"/>
      <c r="D76" s="70"/>
      <c r="E76" s="69" t="s">
        <v>365</v>
      </c>
      <c r="F76" s="71" t="s">
        <v>285</v>
      </c>
      <c r="G76" s="69" t="s">
        <v>336</v>
      </c>
      <c r="H76" s="69" t="s">
        <v>367</v>
      </c>
      <c r="I76" s="71" t="s">
        <v>327</v>
      </c>
      <c r="J76" s="69" t="s">
        <v>328</v>
      </c>
      <c r="K76" s="71"/>
      <c r="L76" s="71" t="s">
        <v>322</v>
      </c>
      <c r="M76" s="71" t="s">
        <v>284</v>
      </c>
    </row>
    <row r="77" ht="33.75" spans="2:13">
      <c r="B77" s="69"/>
      <c r="C77" s="69"/>
      <c r="D77" s="70"/>
      <c r="E77" s="69" t="s">
        <v>365</v>
      </c>
      <c r="F77" s="71" t="s">
        <v>277</v>
      </c>
      <c r="G77" s="69" t="s">
        <v>278</v>
      </c>
      <c r="H77" s="69" t="s">
        <v>313</v>
      </c>
      <c r="I77" s="71" t="s">
        <v>280</v>
      </c>
      <c r="J77" s="71" t="s">
        <v>314</v>
      </c>
      <c r="K77" s="71" t="s">
        <v>315</v>
      </c>
      <c r="L77" s="71" t="s">
        <v>294</v>
      </c>
      <c r="M77" s="71" t="s">
        <v>284</v>
      </c>
    </row>
    <row r="78" ht="33.75" spans="2:13">
      <c r="B78" s="69"/>
      <c r="C78" s="69"/>
      <c r="D78" s="70"/>
      <c r="E78" s="69" t="s">
        <v>365</v>
      </c>
      <c r="F78" s="71" t="s">
        <v>277</v>
      </c>
      <c r="G78" s="69" t="s">
        <v>329</v>
      </c>
      <c r="H78" s="69" t="s">
        <v>345</v>
      </c>
      <c r="I78" s="71" t="s">
        <v>288</v>
      </c>
      <c r="J78" s="71">
        <v>1000000</v>
      </c>
      <c r="K78" s="71" t="s">
        <v>347</v>
      </c>
      <c r="L78" s="71" t="s">
        <v>294</v>
      </c>
      <c r="M78" s="71" t="s">
        <v>290</v>
      </c>
    </row>
    <row r="79" ht="33.75" spans="2:13">
      <c r="B79" s="69"/>
      <c r="C79" s="69"/>
      <c r="D79" s="70"/>
      <c r="E79" s="69" t="s">
        <v>365</v>
      </c>
      <c r="F79" s="71" t="s">
        <v>285</v>
      </c>
      <c r="G79" s="69" t="s">
        <v>325</v>
      </c>
      <c r="H79" s="69" t="s">
        <v>368</v>
      </c>
      <c r="I79" s="71" t="s">
        <v>319</v>
      </c>
      <c r="J79" s="71" t="s">
        <v>320</v>
      </c>
      <c r="K79" s="71" t="s">
        <v>282</v>
      </c>
      <c r="L79" s="71" t="s">
        <v>322</v>
      </c>
      <c r="M79" s="71" t="s">
        <v>284</v>
      </c>
    </row>
    <row r="80" ht="33.75" spans="2:13">
      <c r="B80" s="69"/>
      <c r="C80" s="69"/>
      <c r="D80" s="70"/>
      <c r="E80" s="69" t="s">
        <v>365</v>
      </c>
      <c r="F80" s="71" t="s">
        <v>277</v>
      </c>
      <c r="G80" s="69" t="s">
        <v>302</v>
      </c>
      <c r="H80" s="69" t="s">
        <v>369</v>
      </c>
      <c r="I80" s="71" t="s">
        <v>319</v>
      </c>
      <c r="J80" s="71" t="s">
        <v>320</v>
      </c>
      <c r="K80" s="71" t="s">
        <v>282</v>
      </c>
      <c r="L80" s="71" t="s">
        <v>322</v>
      </c>
      <c r="M80" s="71" t="s">
        <v>284</v>
      </c>
    </row>
    <row r="81" ht="33.75" spans="2:13">
      <c r="B81" s="69"/>
      <c r="C81" s="69"/>
      <c r="D81" s="70"/>
      <c r="E81" s="69" t="s">
        <v>365</v>
      </c>
      <c r="F81" s="71" t="s">
        <v>316</v>
      </c>
      <c r="G81" s="69" t="s">
        <v>317</v>
      </c>
      <c r="H81" s="69" t="s">
        <v>370</v>
      </c>
      <c r="I81" s="71" t="s">
        <v>319</v>
      </c>
      <c r="J81" s="71" t="s">
        <v>320</v>
      </c>
      <c r="K81" s="71" t="s">
        <v>282</v>
      </c>
      <c r="L81" s="71" t="s">
        <v>289</v>
      </c>
      <c r="M81" s="71" t="s">
        <v>284</v>
      </c>
    </row>
    <row r="82" ht="33.75" spans="2:13">
      <c r="B82" s="69"/>
      <c r="C82" s="69"/>
      <c r="D82" s="70"/>
      <c r="E82" s="69" t="s">
        <v>365</v>
      </c>
      <c r="F82" s="71" t="s">
        <v>277</v>
      </c>
      <c r="G82" s="69" t="s">
        <v>291</v>
      </c>
      <c r="H82" s="69" t="s">
        <v>371</v>
      </c>
      <c r="I82" s="71" t="s">
        <v>319</v>
      </c>
      <c r="J82" s="71" t="s">
        <v>372</v>
      </c>
      <c r="K82" s="71" t="s">
        <v>373</v>
      </c>
      <c r="L82" s="71" t="s">
        <v>322</v>
      </c>
      <c r="M82" s="71" t="s">
        <v>284</v>
      </c>
    </row>
    <row r="83" ht="22.5" spans="2:13">
      <c r="B83" s="69" t="s">
        <v>263</v>
      </c>
      <c r="C83" s="69" t="s">
        <v>195</v>
      </c>
      <c r="D83" s="70">
        <v>42</v>
      </c>
      <c r="E83" s="69" t="s">
        <v>374</v>
      </c>
      <c r="F83" s="71" t="s">
        <v>277</v>
      </c>
      <c r="G83" s="69" t="s">
        <v>329</v>
      </c>
      <c r="H83" s="69" t="s">
        <v>345</v>
      </c>
      <c r="I83" s="71" t="s">
        <v>288</v>
      </c>
      <c r="J83" s="71" t="s">
        <v>375</v>
      </c>
      <c r="K83" s="71" t="s">
        <v>347</v>
      </c>
      <c r="L83" s="71" t="s">
        <v>294</v>
      </c>
      <c r="M83" s="71" t="s">
        <v>290</v>
      </c>
    </row>
    <row r="84" ht="22.5" spans="2:13">
      <c r="B84" s="69"/>
      <c r="C84" s="69"/>
      <c r="D84" s="70"/>
      <c r="E84" s="69" t="s">
        <v>374</v>
      </c>
      <c r="F84" s="71" t="s">
        <v>277</v>
      </c>
      <c r="G84" s="69" t="s">
        <v>278</v>
      </c>
      <c r="H84" s="69" t="s">
        <v>376</v>
      </c>
      <c r="I84" s="71" t="s">
        <v>319</v>
      </c>
      <c r="J84" s="71" t="s">
        <v>281</v>
      </c>
      <c r="K84" s="71" t="s">
        <v>282</v>
      </c>
      <c r="L84" s="71" t="s">
        <v>294</v>
      </c>
      <c r="M84" s="71" t="s">
        <v>284</v>
      </c>
    </row>
    <row r="85" ht="22.5" spans="2:13">
      <c r="B85" s="69"/>
      <c r="C85" s="69"/>
      <c r="D85" s="70"/>
      <c r="E85" s="69" t="s">
        <v>374</v>
      </c>
      <c r="F85" s="71" t="s">
        <v>277</v>
      </c>
      <c r="G85" s="69" t="s">
        <v>302</v>
      </c>
      <c r="H85" s="69" t="s">
        <v>377</v>
      </c>
      <c r="I85" s="71" t="s">
        <v>319</v>
      </c>
      <c r="J85" s="71" t="s">
        <v>281</v>
      </c>
      <c r="K85" s="71" t="s">
        <v>282</v>
      </c>
      <c r="L85" s="71" t="s">
        <v>322</v>
      </c>
      <c r="M85" s="71" t="s">
        <v>284</v>
      </c>
    </row>
    <row r="86" ht="22.5" spans="2:13">
      <c r="B86" s="69"/>
      <c r="C86" s="69"/>
      <c r="D86" s="70"/>
      <c r="E86" s="69" t="s">
        <v>374</v>
      </c>
      <c r="F86" s="71" t="s">
        <v>277</v>
      </c>
      <c r="G86" s="69" t="s">
        <v>291</v>
      </c>
      <c r="H86" s="69" t="s">
        <v>378</v>
      </c>
      <c r="I86" s="71" t="s">
        <v>319</v>
      </c>
      <c r="J86" s="71" t="s">
        <v>379</v>
      </c>
      <c r="K86" s="71" t="s">
        <v>362</v>
      </c>
      <c r="L86" s="71" t="s">
        <v>322</v>
      </c>
      <c r="M86" s="71" t="s">
        <v>284</v>
      </c>
    </row>
    <row r="87" ht="22.5" spans="2:13">
      <c r="B87" s="69"/>
      <c r="C87" s="69"/>
      <c r="D87" s="70"/>
      <c r="E87" s="69" t="s">
        <v>374</v>
      </c>
      <c r="F87" s="71" t="s">
        <v>285</v>
      </c>
      <c r="G87" s="69" t="s">
        <v>336</v>
      </c>
      <c r="H87" s="69" t="s">
        <v>380</v>
      </c>
      <c r="I87" s="71" t="s">
        <v>327</v>
      </c>
      <c r="J87" s="69" t="s">
        <v>328</v>
      </c>
      <c r="K87" s="71"/>
      <c r="L87" s="71" t="s">
        <v>322</v>
      </c>
      <c r="M87" s="71" t="s">
        <v>284</v>
      </c>
    </row>
    <row r="88" ht="22.5" spans="2:13">
      <c r="B88" s="69"/>
      <c r="C88" s="69"/>
      <c r="D88" s="70"/>
      <c r="E88" s="69" t="s">
        <v>374</v>
      </c>
      <c r="F88" s="71" t="s">
        <v>285</v>
      </c>
      <c r="G88" s="69" t="s">
        <v>325</v>
      </c>
      <c r="H88" s="69" t="s">
        <v>381</v>
      </c>
      <c r="I88" s="71" t="s">
        <v>327</v>
      </c>
      <c r="J88" s="69" t="s">
        <v>328</v>
      </c>
      <c r="K88" s="71"/>
      <c r="L88" s="71" t="s">
        <v>322</v>
      </c>
      <c r="M88" s="71" t="s">
        <v>284</v>
      </c>
    </row>
    <row r="89" ht="22.5" spans="2:13">
      <c r="B89" s="69"/>
      <c r="C89" s="69"/>
      <c r="D89" s="70"/>
      <c r="E89" s="69" t="s">
        <v>374</v>
      </c>
      <c r="F89" s="71" t="s">
        <v>316</v>
      </c>
      <c r="G89" s="69" t="s">
        <v>317</v>
      </c>
      <c r="H89" s="69" t="s">
        <v>323</v>
      </c>
      <c r="I89" s="71" t="s">
        <v>319</v>
      </c>
      <c r="J89" s="71" t="s">
        <v>320</v>
      </c>
      <c r="K89" s="71" t="s">
        <v>282</v>
      </c>
      <c r="L89" s="71" t="s">
        <v>294</v>
      </c>
      <c r="M89" s="71" t="s">
        <v>284</v>
      </c>
    </row>
    <row r="90" ht="22.5" spans="2:13">
      <c r="B90" s="69" t="s">
        <v>382</v>
      </c>
      <c r="C90" s="69" t="s">
        <v>195</v>
      </c>
      <c r="D90" s="70">
        <v>10.5</v>
      </c>
      <c r="E90" s="69" t="s">
        <v>301</v>
      </c>
      <c r="F90" s="71" t="s">
        <v>277</v>
      </c>
      <c r="G90" s="69" t="s">
        <v>291</v>
      </c>
      <c r="H90" s="69" t="s">
        <v>293</v>
      </c>
      <c r="I90" s="71" t="s">
        <v>288</v>
      </c>
      <c r="J90" s="71" t="s">
        <v>294</v>
      </c>
      <c r="K90" s="71" t="s">
        <v>295</v>
      </c>
      <c r="L90" s="71" t="s">
        <v>283</v>
      </c>
      <c r="M90" s="71" t="s">
        <v>290</v>
      </c>
    </row>
    <row r="91" ht="45" spans="2:13">
      <c r="B91" s="69"/>
      <c r="C91" s="69"/>
      <c r="D91" s="70"/>
      <c r="E91" s="69" t="s">
        <v>301</v>
      </c>
      <c r="F91" s="71" t="s">
        <v>285</v>
      </c>
      <c r="G91" s="69" t="s">
        <v>286</v>
      </c>
      <c r="H91" s="69" t="s">
        <v>305</v>
      </c>
      <c r="I91" s="71" t="s">
        <v>288</v>
      </c>
      <c r="J91" s="71" t="s">
        <v>281</v>
      </c>
      <c r="K91" s="71" t="s">
        <v>282</v>
      </c>
      <c r="L91" s="71" t="s">
        <v>283</v>
      </c>
      <c r="M91" s="71" t="s">
        <v>290</v>
      </c>
    </row>
    <row r="92" ht="22.5" spans="2:13">
      <c r="B92" s="69"/>
      <c r="C92" s="69"/>
      <c r="D92" s="70"/>
      <c r="E92" s="69" t="s">
        <v>301</v>
      </c>
      <c r="F92" s="71" t="s">
        <v>285</v>
      </c>
      <c r="G92" s="69" t="s">
        <v>286</v>
      </c>
      <c r="H92" s="69" t="s">
        <v>304</v>
      </c>
      <c r="I92" s="71" t="s">
        <v>280</v>
      </c>
      <c r="J92" s="71" t="s">
        <v>281</v>
      </c>
      <c r="K92" s="71" t="s">
        <v>282</v>
      </c>
      <c r="L92" s="71" t="s">
        <v>283</v>
      </c>
      <c r="M92" s="71" t="s">
        <v>284</v>
      </c>
    </row>
    <row r="93" ht="45" spans="2:13">
      <c r="B93" s="69"/>
      <c r="C93" s="69"/>
      <c r="D93" s="70"/>
      <c r="E93" s="69" t="s">
        <v>301</v>
      </c>
      <c r="F93" s="71" t="s">
        <v>277</v>
      </c>
      <c r="G93" s="69" t="s">
        <v>302</v>
      </c>
      <c r="H93" s="69" t="s">
        <v>303</v>
      </c>
      <c r="I93" s="71" t="s">
        <v>288</v>
      </c>
      <c r="J93" s="71" t="s">
        <v>289</v>
      </c>
      <c r="K93" s="71" t="s">
        <v>282</v>
      </c>
      <c r="L93" s="71" t="s">
        <v>283</v>
      </c>
      <c r="M93" s="71" t="s">
        <v>290</v>
      </c>
    </row>
    <row r="94" ht="22.5" spans="2:13">
      <c r="B94" s="69" t="s">
        <v>383</v>
      </c>
      <c r="C94" s="69" t="s">
        <v>195</v>
      </c>
      <c r="D94" s="70">
        <v>1230.08</v>
      </c>
      <c r="E94" s="69" t="s">
        <v>301</v>
      </c>
      <c r="F94" s="71" t="s">
        <v>277</v>
      </c>
      <c r="G94" s="69" t="s">
        <v>291</v>
      </c>
      <c r="H94" s="69" t="s">
        <v>293</v>
      </c>
      <c r="I94" s="71" t="s">
        <v>288</v>
      </c>
      <c r="J94" s="71" t="s">
        <v>294</v>
      </c>
      <c r="K94" s="71" t="s">
        <v>295</v>
      </c>
      <c r="L94" s="71" t="s">
        <v>283</v>
      </c>
      <c r="M94" s="71" t="s">
        <v>290</v>
      </c>
    </row>
    <row r="95" ht="45" spans="2:13">
      <c r="B95" s="69"/>
      <c r="C95" s="69"/>
      <c r="D95" s="70"/>
      <c r="E95" s="69" t="s">
        <v>301</v>
      </c>
      <c r="F95" s="71" t="s">
        <v>285</v>
      </c>
      <c r="G95" s="69" t="s">
        <v>286</v>
      </c>
      <c r="H95" s="69" t="s">
        <v>305</v>
      </c>
      <c r="I95" s="71" t="s">
        <v>288</v>
      </c>
      <c r="J95" s="71" t="s">
        <v>281</v>
      </c>
      <c r="K95" s="71" t="s">
        <v>282</v>
      </c>
      <c r="L95" s="71" t="s">
        <v>283</v>
      </c>
      <c r="M95" s="71" t="s">
        <v>290</v>
      </c>
    </row>
    <row r="96" ht="22.5" spans="2:13">
      <c r="B96" s="69"/>
      <c r="C96" s="69"/>
      <c r="D96" s="70"/>
      <c r="E96" s="69" t="s">
        <v>301</v>
      </c>
      <c r="F96" s="71" t="s">
        <v>285</v>
      </c>
      <c r="G96" s="69" t="s">
        <v>286</v>
      </c>
      <c r="H96" s="69" t="s">
        <v>304</v>
      </c>
      <c r="I96" s="71" t="s">
        <v>280</v>
      </c>
      <c r="J96" s="71" t="s">
        <v>281</v>
      </c>
      <c r="K96" s="71" t="s">
        <v>282</v>
      </c>
      <c r="L96" s="71" t="s">
        <v>283</v>
      </c>
      <c r="M96" s="71" t="s">
        <v>284</v>
      </c>
    </row>
    <row r="97" ht="45" spans="2:13">
      <c r="B97" s="69"/>
      <c r="C97" s="69"/>
      <c r="D97" s="70"/>
      <c r="E97" s="69" t="s">
        <v>301</v>
      </c>
      <c r="F97" s="71" t="s">
        <v>277</v>
      </c>
      <c r="G97" s="69" t="s">
        <v>302</v>
      </c>
      <c r="H97" s="69" t="s">
        <v>303</v>
      </c>
      <c r="I97" s="71" t="s">
        <v>288</v>
      </c>
      <c r="J97" s="71" t="s">
        <v>289</v>
      </c>
      <c r="K97" s="71" t="s">
        <v>282</v>
      </c>
      <c r="L97" s="71" t="s">
        <v>283</v>
      </c>
      <c r="M97" s="71" t="s">
        <v>290</v>
      </c>
    </row>
    <row r="98" ht="22.5" spans="2:13">
      <c r="B98" s="69" t="s">
        <v>384</v>
      </c>
      <c r="C98" s="69" t="s">
        <v>195</v>
      </c>
      <c r="D98" s="70">
        <v>31.36</v>
      </c>
      <c r="E98" s="69" t="s">
        <v>301</v>
      </c>
      <c r="F98" s="71" t="s">
        <v>277</v>
      </c>
      <c r="G98" s="69" t="s">
        <v>291</v>
      </c>
      <c r="H98" s="69" t="s">
        <v>293</v>
      </c>
      <c r="I98" s="71" t="s">
        <v>288</v>
      </c>
      <c r="J98" s="71" t="s">
        <v>294</v>
      </c>
      <c r="K98" s="71" t="s">
        <v>295</v>
      </c>
      <c r="L98" s="71" t="s">
        <v>283</v>
      </c>
      <c r="M98" s="71" t="s">
        <v>290</v>
      </c>
    </row>
    <row r="99" ht="22.5" spans="2:13">
      <c r="B99" s="69"/>
      <c r="C99" s="69"/>
      <c r="D99" s="70"/>
      <c r="E99" s="69" t="s">
        <v>301</v>
      </c>
      <c r="F99" s="71" t="s">
        <v>285</v>
      </c>
      <c r="G99" s="69" t="s">
        <v>286</v>
      </c>
      <c r="H99" s="69" t="s">
        <v>304</v>
      </c>
      <c r="I99" s="71" t="s">
        <v>280</v>
      </c>
      <c r="J99" s="71" t="s">
        <v>281</v>
      </c>
      <c r="K99" s="71" t="s">
        <v>282</v>
      </c>
      <c r="L99" s="71" t="s">
        <v>283</v>
      </c>
      <c r="M99" s="71" t="s">
        <v>284</v>
      </c>
    </row>
    <row r="100" ht="45" spans="2:13">
      <c r="B100" s="69"/>
      <c r="C100" s="69"/>
      <c r="D100" s="70"/>
      <c r="E100" s="69" t="s">
        <v>301</v>
      </c>
      <c r="F100" s="71" t="s">
        <v>277</v>
      </c>
      <c r="G100" s="69" t="s">
        <v>302</v>
      </c>
      <c r="H100" s="69" t="s">
        <v>303</v>
      </c>
      <c r="I100" s="71" t="s">
        <v>288</v>
      </c>
      <c r="J100" s="71" t="s">
        <v>289</v>
      </c>
      <c r="K100" s="71" t="s">
        <v>282</v>
      </c>
      <c r="L100" s="71" t="s">
        <v>283</v>
      </c>
      <c r="M100" s="71" t="s">
        <v>290</v>
      </c>
    </row>
    <row r="101" ht="45" spans="2:13">
      <c r="B101" s="69"/>
      <c r="C101" s="69"/>
      <c r="D101" s="70"/>
      <c r="E101" s="69" t="s">
        <v>301</v>
      </c>
      <c r="F101" s="71" t="s">
        <v>285</v>
      </c>
      <c r="G101" s="69" t="s">
        <v>286</v>
      </c>
      <c r="H101" s="69" t="s">
        <v>305</v>
      </c>
      <c r="I101" s="71" t="s">
        <v>288</v>
      </c>
      <c r="J101" s="71" t="s">
        <v>281</v>
      </c>
      <c r="K101" s="71" t="s">
        <v>282</v>
      </c>
      <c r="L101" s="71" t="s">
        <v>283</v>
      </c>
      <c r="M101" s="71" t="s">
        <v>290</v>
      </c>
    </row>
  </sheetData>
  <mergeCells count="59">
    <mergeCell ref="B2:M2"/>
    <mergeCell ref="B3:E3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6"/>
    <mergeCell ref="B57:B66"/>
    <mergeCell ref="B67:B74"/>
    <mergeCell ref="B75:B82"/>
    <mergeCell ref="B83:B89"/>
    <mergeCell ref="B90:B93"/>
    <mergeCell ref="B94:B97"/>
    <mergeCell ref="B98:B101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6"/>
    <mergeCell ref="C57:C66"/>
    <mergeCell ref="C67:C74"/>
    <mergeCell ref="C75:C82"/>
    <mergeCell ref="C83:C89"/>
    <mergeCell ref="C90:C93"/>
    <mergeCell ref="C94:C97"/>
    <mergeCell ref="C98:C101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6"/>
    <mergeCell ref="D57:D66"/>
    <mergeCell ref="D67:D74"/>
    <mergeCell ref="D75:D82"/>
    <mergeCell ref="D83:D89"/>
    <mergeCell ref="D90:D93"/>
    <mergeCell ref="D94:D97"/>
    <mergeCell ref="D98:D10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B6" sqref="B6:I8"/>
    </sheetView>
  </sheetViews>
  <sheetFormatPr defaultColWidth="10" defaultRowHeight="13.5" outlineLevelRow="7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33.375" customWidth="1"/>
    <col min="10" max="10" width="1.5" customWidth="1"/>
    <col min="11" max="11" width="9.75" customWidth="1"/>
  </cols>
  <sheetData>
    <row r="1" ht="16.35" customHeight="1" spans="1:10">
      <c r="A1" s="42"/>
      <c r="B1" s="43" t="s">
        <v>385</v>
      </c>
      <c r="C1" s="42"/>
      <c r="E1" s="42"/>
      <c r="F1" s="42"/>
      <c r="G1" s="42"/>
      <c r="I1" s="42"/>
      <c r="J1" s="44"/>
    </row>
    <row r="2" ht="22.9" customHeight="1" spans="1:10">
      <c r="A2" s="45"/>
      <c r="B2" s="45" t="s">
        <v>386</v>
      </c>
      <c r="C2" s="45"/>
      <c r="D2" s="45"/>
      <c r="E2" s="45"/>
      <c r="F2" s="45"/>
      <c r="G2" s="45"/>
      <c r="H2" s="45"/>
      <c r="I2" s="45"/>
      <c r="J2" s="44" t="s">
        <v>2</v>
      </c>
    </row>
    <row r="3" ht="19.5" customHeight="1" spans="1:10">
      <c r="A3" s="46"/>
      <c r="B3" s="47"/>
      <c r="C3" s="47"/>
      <c r="D3" s="47"/>
      <c r="E3" s="47"/>
      <c r="F3" s="47"/>
      <c r="I3" s="48" t="s">
        <v>4</v>
      </c>
      <c r="J3" s="44"/>
    </row>
    <row r="4" ht="24.4" customHeight="1" spans="1:10">
      <c r="A4" s="49"/>
      <c r="B4" s="50" t="s">
        <v>387</v>
      </c>
      <c r="C4" s="50" t="s">
        <v>388</v>
      </c>
      <c r="D4" s="50"/>
      <c r="E4" s="50"/>
      <c r="F4" s="50" t="s">
        <v>389</v>
      </c>
      <c r="G4" s="50" t="s">
        <v>390</v>
      </c>
      <c r="H4" s="50" t="s">
        <v>391</v>
      </c>
      <c r="I4" s="50" t="s">
        <v>392</v>
      </c>
      <c r="J4" s="44"/>
    </row>
    <row r="5" ht="24.4" customHeight="1" spans="2:10">
      <c r="B5" s="50"/>
      <c r="C5" s="50" t="s">
        <v>393</v>
      </c>
      <c r="D5" s="50" t="s">
        <v>394</v>
      </c>
      <c r="E5" s="50" t="s">
        <v>395</v>
      </c>
      <c r="F5" s="50"/>
      <c r="G5" s="50"/>
      <c r="H5" s="50"/>
      <c r="I5" s="50"/>
      <c r="J5" s="68"/>
    </row>
    <row r="6" ht="9.75" customHeight="1" spans="1:10">
      <c r="A6" s="51"/>
      <c r="B6" s="52" t="s">
        <v>194</v>
      </c>
      <c r="C6" s="55" t="s">
        <v>75</v>
      </c>
      <c r="D6" s="55" t="s">
        <v>75</v>
      </c>
      <c r="E6" s="55" t="s">
        <v>75</v>
      </c>
      <c r="F6" s="55"/>
      <c r="G6" s="63"/>
      <c r="H6" s="55"/>
      <c r="I6" s="55" t="s">
        <v>75</v>
      </c>
      <c r="J6" s="56"/>
    </row>
    <row r="7" spans="2:9">
      <c r="B7" s="57" t="s">
        <v>75</v>
      </c>
      <c r="C7" s="57" t="s">
        <v>75</v>
      </c>
      <c r="D7" s="57" t="s">
        <v>75</v>
      </c>
      <c r="E7" s="57" t="s">
        <v>75</v>
      </c>
      <c r="F7" s="57"/>
      <c r="G7" s="63"/>
      <c r="H7" s="57"/>
      <c r="I7" s="57" t="s">
        <v>75</v>
      </c>
    </row>
    <row r="8" spans="2:9">
      <c r="B8" s="61" t="s">
        <v>75</v>
      </c>
      <c r="C8" s="57" t="s">
        <v>75</v>
      </c>
      <c r="D8" s="57" t="s">
        <v>75</v>
      </c>
      <c r="E8" s="57" t="s">
        <v>75</v>
      </c>
      <c r="F8" s="57" t="s">
        <v>75</v>
      </c>
      <c r="G8" s="63"/>
      <c r="H8" s="57"/>
      <c r="I8" s="57" t="s">
        <v>75</v>
      </c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B5" sqref="B5:J7"/>
    </sheetView>
  </sheetViews>
  <sheetFormatPr defaultColWidth="10" defaultRowHeight="13.5" outlineLevelRow="6"/>
  <cols>
    <col min="1" max="1" width="1.5" customWidth="1"/>
    <col min="2" max="2" width="48.75" customWidth="1"/>
    <col min="3" max="3" width="25.625" customWidth="1"/>
    <col min="4" max="4" width="10.25" customWidth="1"/>
    <col min="5" max="5" width="16.375" customWidth="1"/>
    <col min="6" max="9" width="15.375" customWidth="1"/>
    <col min="10" max="10" width="48.375" customWidth="1"/>
    <col min="11" max="11" width="1.5" customWidth="1"/>
    <col min="12" max="12" width="9.75" customWidth="1"/>
  </cols>
  <sheetData>
    <row r="1" ht="16.35" customHeight="1" spans="1:11">
      <c r="A1" s="42"/>
      <c r="B1" s="43" t="s">
        <v>396</v>
      </c>
      <c r="C1" s="43"/>
      <c r="D1" s="64"/>
      <c r="E1" s="43"/>
      <c r="F1" s="43"/>
      <c r="G1" s="42"/>
      <c r="I1" s="42"/>
      <c r="J1" s="42"/>
      <c r="K1" s="44"/>
    </row>
    <row r="2" ht="22.9" customHeight="1" spans="1:11">
      <c r="A2" s="45"/>
      <c r="B2" s="45" t="s">
        <v>397</v>
      </c>
      <c r="C2" s="45"/>
      <c r="D2" s="45"/>
      <c r="E2" s="45"/>
      <c r="F2" s="45"/>
      <c r="G2" s="45"/>
      <c r="H2" s="45"/>
      <c r="I2" s="45"/>
      <c r="J2" s="45"/>
      <c r="K2" s="44" t="s">
        <v>2</v>
      </c>
    </row>
    <row r="3" ht="19.5" customHeight="1" spans="1:11">
      <c r="A3" s="46"/>
      <c r="B3" s="47"/>
      <c r="C3" s="47"/>
      <c r="D3" s="47"/>
      <c r="E3" s="47"/>
      <c r="F3" s="47"/>
      <c r="G3" s="47"/>
      <c r="H3" s="47"/>
      <c r="I3" s="47"/>
      <c r="J3" s="48" t="s">
        <v>4</v>
      </c>
      <c r="K3" s="44"/>
    </row>
    <row r="4" ht="46.35" customHeight="1" spans="1:11">
      <c r="A4" s="49"/>
      <c r="B4" s="50" t="s">
        <v>387</v>
      </c>
      <c r="C4" s="50" t="s">
        <v>398</v>
      </c>
      <c r="D4" s="50" t="s">
        <v>399</v>
      </c>
      <c r="E4" s="50" t="s">
        <v>400</v>
      </c>
      <c r="F4" s="50" t="s">
        <v>401</v>
      </c>
      <c r="G4" s="50" t="s">
        <v>402</v>
      </c>
      <c r="H4" s="50" t="s">
        <v>403</v>
      </c>
      <c r="I4" s="50" t="s">
        <v>404</v>
      </c>
      <c r="J4" s="50" t="s">
        <v>405</v>
      </c>
      <c r="K4" s="44"/>
    </row>
    <row r="5" ht="9.75" customHeight="1" spans="1:11">
      <c r="A5" s="51"/>
      <c r="B5" s="52" t="s">
        <v>194</v>
      </c>
      <c r="C5" s="52" t="s">
        <v>75</v>
      </c>
      <c r="D5" s="65"/>
      <c r="E5" s="66"/>
      <c r="F5" s="55" t="s">
        <v>75</v>
      </c>
      <c r="G5" s="55" t="s">
        <v>75</v>
      </c>
      <c r="H5" s="55" t="s">
        <v>75</v>
      </c>
      <c r="I5" s="55" t="s">
        <v>75</v>
      </c>
      <c r="J5" s="55" t="s">
        <v>75</v>
      </c>
      <c r="K5" s="56"/>
    </row>
    <row r="6" spans="2:10">
      <c r="B6" s="57" t="s">
        <v>75</v>
      </c>
      <c r="C6" s="58" t="s">
        <v>75</v>
      </c>
      <c r="D6" s="67"/>
      <c r="E6" s="63"/>
      <c r="F6" s="57" t="s">
        <v>75</v>
      </c>
      <c r="G6" s="57" t="s">
        <v>75</v>
      </c>
      <c r="H6" s="57" t="s">
        <v>75</v>
      </c>
      <c r="I6" s="57" t="s">
        <v>75</v>
      </c>
      <c r="J6" s="57" t="s">
        <v>75</v>
      </c>
    </row>
    <row r="7" spans="2:10">
      <c r="B7" s="61" t="s">
        <v>75</v>
      </c>
      <c r="C7" s="57" t="s">
        <v>75</v>
      </c>
      <c r="D7" s="58" t="s">
        <v>75</v>
      </c>
      <c r="E7" s="63"/>
      <c r="F7" s="58" t="s">
        <v>75</v>
      </c>
      <c r="G7" s="58" t="s">
        <v>75</v>
      </c>
      <c r="H7" s="58" t="s">
        <v>75</v>
      </c>
      <c r="I7" s="58" t="s">
        <v>75</v>
      </c>
      <c r="J7" s="57"/>
    </row>
  </sheetData>
  <mergeCells count="2">
    <mergeCell ref="B2:J2"/>
    <mergeCell ref="B3:F3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5" sqref="B5:G7"/>
    </sheetView>
  </sheetViews>
  <sheetFormatPr defaultColWidth="10" defaultRowHeight="13.5" outlineLevelRow="6" outlineLevelCol="7"/>
  <cols>
    <col min="1" max="1" width="1.5" customWidth="1"/>
    <col min="2" max="2" width="48.75" customWidth="1"/>
    <col min="3" max="3" width="23.25" customWidth="1"/>
    <col min="4" max="5" width="16.375" customWidth="1"/>
    <col min="6" max="6" width="23" customWidth="1"/>
    <col min="7" max="7" width="31.625" customWidth="1"/>
    <col min="8" max="8" width="1.5" customWidth="1"/>
    <col min="9" max="9" width="9.75" customWidth="1"/>
  </cols>
  <sheetData>
    <row r="1" ht="16.35" customHeight="1" spans="1:8">
      <c r="A1" s="42"/>
      <c r="B1" s="43" t="s">
        <v>406</v>
      </c>
      <c r="C1" s="43"/>
      <c r="D1" s="43"/>
      <c r="E1" s="43"/>
      <c r="F1" s="43"/>
      <c r="G1" s="42"/>
      <c r="H1" s="44"/>
    </row>
    <row r="2" ht="22.9" customHeight="1" spans="1:8">
      <c r="A2" s="45"/>
      <c r="B2" s="45" t="s">
        <v>407</v>
      </c>
      <c r="C2" s="45"/>
      <c r="D2" s="45"/>
      <c r="E2" s="45"/>
      <c r="F2" s="45"/>
      <c r="G2" s="45"/>
      <c r="H2" s="44" t="s">
        <v>2</v>
      </c>
    </row>
    <row r="3" ht="19.5" customHeight="1" spans="1:8">
      <c r="A3" s="46"/>
      <c r="B3" s="47"/>
      <c r="C3" s="47"/>
      <c r="D3" s="47"/>
      <c r="E3" s="47"/>
      <c r="F3" s="47"/>
      <c r="G3" s="48" t="s">
        <v>4</v>
      </c>
      <c r="H3" s="44"/>
    </row>
    <row r="4" ht="46.35" customHeight="1" spans="1:8">
      <c r="A4" s="49"/>
      <c r="B4" s="50" t="s">
        <v>387</v>
      </c>
      <c r="C4" s="50" t="s">
        <v>408</v>
      </c>
      <c r="D4" s="50" t="s">
        <v>409</v>
      </c>
      <c r="E4" s="50" t="s">
        <v>410</v>
      </c>
      <c r="F4" s="50" t="s">
        <v>411</v>
      </c>
      <c r="G4" s="50" t="s">
        <v>412</v>
      </c>
      <c r="H4" s="44"/>
    </row>
    <row r="5" ht="9.75" customHeight="1" spans="1:8">
      <c r="A5" s="51"/>
      <c r="B5" s="52" t="s">
        <v>194</v>
      </c>
      <c r="C5" s="52" t="s">
        <v>75</v>
      </c>
      <c r="D5" s="53"/>
      <c r="E5" s="54"/>
      <c r="F5" s="54"/>
      <c r="G5" s="55" t="s">
        <v>75</v>
      </c>
      <c r="H5" s="56"/>
    </row>
    <row r="6" spans="2:7">
      <c r="B6" s="57" t="s">
        <v>75</v>
      </c>
      <c r="C6" s="58" t="s">
        <v>75</v>
      </c>
      <c r="D6" s="59"/>
      <c r="E6" s="60"/>
      <c r="F6" s="60"/>
      <c r="G6" s="57" t="s">
        <v>75</v>
      </c>
    </row>
    <row r="7" spans="2:7">
      <c r="B7" s="61" t="s">
        <v>75</v>
      </c>
      <c r="C7" s="58" t="s">
        <v>75</v>
      </c>
      <c r="D7" s="62"/>
      <c r="E7" s="63"/>
      <c r="F7" s="63"/>
      <c r="G7" s="57" t="s">
        <v>75</v>
      </c>
    </row>
  </sheetData>
  <mergeCells count="2">
    <mergeCell ref="B2:G2"/>
    <mergeCell ref="B3:F3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pane ySplit="4" topLeftCell="A5" activePane="bottomLeft" state="frozen"/>
      <selection/>
      <selection pane="bottomLeft" activeCell="O18" sqref="O18"/>
    </sheetView>
  </sheetViews>
  <sheetFormatPr defaultColWidth="9" defaultRowHeight="13.5"/>
  <cols>
    <col min="1" max="7" width="11" style="2" customWidth="1"/>
    <col min="8" max="8" width="13.375" style="2" customWidth="1"/>
    <col min="9" max="9" width="11" style="2" customWidth="1"/>
    <col min="10" max="10" width="14.5" style="2" customWidth="1"/>
    <col min="11" max="11" width="14.625" style="2" customWidth="1"/>
  </cols>
  <sheetData>
    <row r="1" s="1" customFormat="1" spans="3:11">
      <c r="C1" s="3"/>
      <c r="D1" s="3"/>
      <c r="E1" s="3"/>
      <c r="F1" s="3"/>
      <c r="G1" s="3"/>
      <c r="H1" s="3"/>
      <c r="I1" s="3"/>
      <c r="J1" s="3"/>
      <c r="K1" s="3"/>
    </row>
    <row r="2" s="1" customFormat="1" ht="22.5" customHeight="1" spans="1:11">
      <c r="A2" s="4" t="s">
        <v>413</v>
      </c>
      <c r="B2" s="5"/>
      <c r="C2" s="5"/>
      <c r="D2" s="5"/>
      <c r="E2" s="5"/>
      <c r="F2" s="5"/>
      <c r="G2" s="5"/>
      <c r="H2" s="5"/>
      <c r="I2" s="5"/>
      <c r="J2" s="5"/>
      <c r="K2" s="33"/>
    </row>
    <row r="3" s="1" customFormat="1" spans="1:11">
      <c r="A3" s="6" t="s">
        <v>414</v>
      </c>
      <c r="B3" s="7"/>
      <c r="C3" s="7"/>
      <c r="D3" s="7"/>
      <c r="E3" s="7"/>
      <c r="F3" s="7"/>
      <c r="G3" s="7"/>
      <c r="H3" s="7"/>
      <c r="I3" s="7"/>
      <c r="J3" s="7"/>
      <c r="K3" s="34"/>
    </row>
    <row r="4" s="1" customFormat="1" customHeight="1" spans="1:11">
      <c r="A4" s="8" t="s">
        <v>415</v>
      </c>
      <c r="B4" s="9"/>
      <c r="C4" s="10" t="s">
        <v>416</v>
      </c>
      <c r="D4" s="10"/>
      <c r="E4" s="10"/>
      <c r="F4" s="10"/>
      <c r="G4" s="10"/>
      <c r="H4" s="10"/>
      <c r="I4" s="10"/>
      <c r="J4" s="35"/>
      <c r="K4" s="36"/>
    </row>
    <row r="5" s="1" customFormat="1" ht="18.75" customHeight="1" spans="1:11">
      <c r="A5" s="11" t="s">
        <v>417</v>
      </c>
      <c r="B5" s="12"/>
      <c r="C5" s="13" t="s">
        <v>418</v>
      </c>
      <c r="D5" s="14"/>
      <c r="E5" s="14"/>
      <c r="F5" s="15"/>
      <c r="G5" s="13" t="s">
        <v>419</v>
      </c>
      <c r="H5" s="14"/>
      <c r="I5" s="14"/>
      <c r="J5" s="14"/>
      <c r="K5" s="15"/>
    </row>
    <row r="6" s="1" customFormat="1" ht="41.25" customHeight="1" spans="1:11">
      <c r="A6" s="16"/>
      <c r="B6" s="17"/>
      <c r="C6" s="18" t="s">
        <v>420</v>
      </c>
      <c r="D6" s="19"/>
      <c r="E6" s="19"/>
      <c r="F6" s="20"/>
      <c r="G6" s="18" t="s">
        <v>421</v>
      </c>
      <c r="H6" s="19"/>
      <c r="I6" s="19"/>
      <c r="J6" s="19"/>
      <c r="K6" s="20"/>
    </row>
    <row r="7" s="1" customFormat="1" ht="49.5" customHeight="1" spans="1:11">
      <c r="A7" s="16"/>
      <c r="B7" s="17"/>
      <c r="C7" s="18" t="s">
        <v>422</v>
      </c>
      <c r="D7" s="19"/>
      <c r="E7" s="19"/>
      <c r="F7" s="20"/>
      <c r="G7" s="18" t="s">
        <v>423</v>
      </c>
      <c r="H7" s="19"/>
      <c r="I7" s="19"/>
      <c r="J7" s="19"/>
      <c r="K7" s="20"/>
    </row>
    <row r="8" s="1" customFormat="1" ht="29.25" customHeight="1" spans="1:11">
      <c r="A8" s="16"/>
      <c r="B8" s="17"/>
      <c r="C8" s="18" t="s">
        <v>424</v>
      </c>
      <c r="D8" s="19"/>
      <c r="E8" s="19"/>
      <c r="F8" s="20"/>
      <c r="G8" s="18" t="s">
        <v>425</v>
      </c>
      <c r="H8" s="19"/>
      <c r="I8" s="19"/>
      <c r="J8" s="19"/>
      <c r="K8" s="20"/>
    </row>
    <row r="9" s="1" customFormat="1" ht="29.25" customHeight="1" spans="1:11">
      <c r="A9" s="21"/>
      <c r="B9" s="22"/>
      <c r="C9" s="18" t="s">
        <v>426</v>
      </c>
      <c r="D9" s="19"/>
      <c r="E9" s="19"/>
      <c r="F9" s="20"/>
      <c r="G9" s="18" t="s">
        <v>427</v>
      </c>
      <c r="H9" s="19"/>
      <c r="I9" s="19"/>
      <c r="J9" s="19"/>
      <c r="K9" s="20"/>
    </row>
    <row r="10" s="1" customFormat="1" ht="34.5" customHeight="1" spans="1:11">
      <c r="A10" s="23" t="s">
        <v>428</v>
      </c>
      <c r="B10" s="24" t="s">
        <v>429</v>
      </c>
      <c r="C10" s="25" t="s">
        <v>430</v>
      </c>
      <c r="D10" s="26"/>
      <c r="E10" s="26"/>
      <c r="F10" s="26"/>
      <c r="G10" s="26"/>
      <c r="H10" s="26"/>
      <c r="I10" s="26"/>
      <c r="J10" s="26"/>
      <c r="K10" s="37"/>
    </row>
    <row r="11" s="1" customFormat="1" ht="21" customHeight="1" spans="1:11">
      <c r="A11" s="27"/>
      <c r="B11" s="28" t="s">
        <v>431</v>
      </c>
      <c r="C11" s="29"/>
      <c r="D11" s="29"/>
      <c r="E11" s="29"/>
      <c r="F11" s="29"/>
      <c r="G11" s="29"/>
      <c r="H11" s="29"/>
      <c r="I11" s="29"/>
      <c r="J11" s="29"/>
      <c r="K11" s="38"/>
    </row>
    <row r="12" s="1" customFormat="1" spans="1:16">
      <c r="A12" s="27"/>
      <c r="B12" s="30" t="s">
        <v>267</v>
      </c>
      <c r="C12" s="13" t="s">
        <v>268</v>
      </c>
      <c r="D12" s="15"/>
      <c r="E12" s="13" t="s">
        <v>432</v>
      </c>
      <c r="F12" s="14"/>
      <c r="G12" s="15"/>
      <c r="H12" s="30" t="s">
        <v>433</v>
      </c>
      <c r="I12" s="30" t="s">
        <v>434</v>
      </c>
      <c r="J12" s="30" t="s">
        <v>435</v>
      </c>
      <c r="K12" s="30" t="s">
        <v>273</v>
      </c>
      <c r="P12" s="39"/>
    </row>
    <row r="13" s="1" customFormat="1" ht="19.5" customHeight="1" spans="1:11">
      <c r="A13" s="27"/>
      <c r="B13" s="31" t="s">
        <v>277</v>
      </c>
      <c r="C13" s="18" t="s">
        <v>291</v>
      </c>
      <c r="D13" s="20"/>
      <c r="E13" s="18" t="s">
        <v>436</v>
      </c>
      <c r="F13" s="19"/>
      <c r="G13" s="20"/>
      <c r="H13" s="31" t="s">
        <v>319</v>
      </c>
      <c r="I13" s="31" t="s">
        <v>437</v>
      </c>
      <c r="J13" s="40" t="s">
        <v>438</v>
      </c>
      <c r="K13" s="41" t="s">
        <v>294</v>
      </c>
    </row>
    <row r="14" s="1" customFormat="1" ht="19.5" customHeight="1" spans="1:11">
      <c r="A14" s="27"/>
      <c r="B14" s="31" t="s">
        <v>277</v>
      </c>
      <c r="C14" s="18" t="s">
        <v>291</v>
      </c>
      <c r="D14" s="20"/>
      <c r="E14" s="18" t="s">
        <v>371</v>
      </c>
      <c r="F14" s="19"/>
      <c r="G14" s="20"/>
      <c r="H14" s="31" t="s">
        <v>319</v>
      </c>
      <c r="I14" s="31" t="s">
        <v>372</v>
      </c>
      <c r="J14" s="40" t="s">
        <v>373</v>
      </c>
      <c r="K14" s="41" t="s">
        <v>322</v>
      </c>
    </row>
    <row r="15" s="1" customFormat="1" ht="19.5" customHeight="1" spans="1:11">
      <c r="A15" s="27"/>
      <c r="B15" s="31" t="s">
        <v>277</v>
      </c>
      <c r="C15" s="18" t="s">
        <v>302</v>
      </c>
      <c r="D15" s="20"/>
      <c r="E15" s="18" t="s">
        <v>369</v>
      </c>
      <c r="F15" s="19"/>
      <c r="G15" s="20"/>
      <c r="H15" s="31" t="s">
        <v>319</v>
      </c>
      <c r="I15" s="31" t="s">
        <v>320</v>
      </c>
      <c r="J15" s="40" t="s">
        <v>282</v>
      </c>
      <c r="K15" s="41" t="s">
        <v>322</v>
      </c>
    </row>
    <row r="16" s="1" customFormat="1" ht="19.5" customHeight="1" spans="1:11">
      <c r="A16" s="27"/>
      <c r="B16" s="31" t="s">
        <v>277</v>
      </c>
      <c r="C16" s="18" t="s">
        <v>278</v>
      </c>
      <c r="D16" s="20"/>
      <c r="E16" s="18" t="s">
        <v>313</v>
      </c>
      <c r="F16" s="19"/>
      <c r="G16" s="20"/>
      <c r="H16" s="31" t="s">
        <v>280</v>
      </c>
      <c r="I16" s="31" t="s">
        <v>314</v>
      </c>
      <c r="J16" s="40" t="s">
        <v>315</v>
      </c>
      <c r="K16" s="41" t="s">
        <v>294</v>
      </c>
    </row>
    <row r="17" s="1" customFormat="1" ht="19.5" customHeight="1" spans="1:11">
      <c r="A17" s="27"/>
      <c r="B17" s="31" t="s">
        <v>285</v>
      </c>
      <c r="C17" s="18" t="s">
        <v>325</v>
      </c>
      <c r="D17" s="20"/>
      <c r="E17" s="18" t="s">
        <v>368</v>
      </c>
      <c r="F17" s="19"/>
      <c r="G17" s="20"/>
      <c r="H17" s="31" t="s">
        <v>319</v>
      </c>
      <c r="I17" s="31" t="s">
        <v>320</v>
      </c>
      <c r="J17" s="40" t="s">
        <v>282</v>
      </c>
      <c r="K17" s="41" t="s">
        <v>322</v>
      </c>
    </row>
    <row r="18" s="1" customFormat="1" ht="27" customHeight="1" spans="1:11">
      <c r="A18" s="27"/>
      <c r="B18" s="31" t="s">
        <v>285</v>
      </c>
      <c r="C18" s="18" t="s">
        <v>336</v>
      </c>
      <c r="D18" s="20"/>
      <c r="E18" s="18" t="s">
        <v>367</v>
      </c>
      <c r="F18" s="19"/>
      <c r="G18" s="20"/>
      <c r="H18" s="31" t="s">
        <v>327</v>
      </c>
      <c r="I18" s="31" t="s">
        <v>328</v>
      </c>
      <c r="J18" s="40" t="s">
        <v>75</v>
      </c>
      <c r="K18" s="41" t="s">
        <v>322</v>
      </c>
    </row>
    <row r="19" s="1" customFormat="1" ht="27" customHeight="1" spans="1:11">
      <c r="A19" s="27"/>
      <c r="B19" s="31" t="s">
        <v>316</v>
      </c>
      <c r="C19" s="18" t="s">
        <v>317</v>
      </c>
      <c r="D19" s="20"/>
      <c r="E19" s="18" t="s">
        <v>366</v>
      </c>
      <c r="F19" s="19"/>
      <c r="G19" s="20"/>
      <c r="H19" s="31" t="s">
        <v>319</v>
      </c>
      <c r="I19" s="31" t="s">
        <v>320</v>
      </c>
      <c r="J19" s="40" t="s">
        <v>282</v>
      </c>
      <c r="K19" s="41" t="s">
        <v>289</v>
      </c>
    </row>
    <row r="20" s="1" customFormat="1" ht="27" customHeight="1" spans="1:11">
      <c r="A20" s="32"/>
      <c r="B20" s="31" t="s">
        <v>316</v>
      </c>
      <c r="C20" s="18" t="s">
        <v>317</v>
      </c>
      <c r="D20" s="20"/>
      <c r="E20" s="18" t="s">
        <v>370</v>
      </c>
      <c r="F20" s="19"/>
      <c r="G20" s="20"/>
      <c r="H20" s="31" t="s">
        <v>319</v>
      </c>
      <c r="I20" s="31" t="s">
        <v>320</v>
      </c>
      <c r="J20" s="40" t="s">
        <v>282</v>
      </c>
      <c r="K20" s="41" t="s">
        <v>289</v>
      </c>
    </row>
    <row r="21" s="1" customFormat="1" ht="30" customHeight="1" spans="1:11">
      <c r="A21" s="24" t="s">
        <v>439</v>
      </c>
      <c r="B21" s="25" t="s">
        <v>75</v>
      </c>
      <c r="C21" s="26"/>
      <c r="D21" s="26"/>
      <c r="E21" s="26"/>
      <c r="F21" s="26"/>
      <c r="G21" s="26"/>
      <c r="H21" s="26"/>
      <c r="I21" s="26"/>
      <c r="J21" s="26"/>
      <c r="K21" s="37"/>
    </row>
  </sheetData>
  <mergeCells count="38">
    <mergeCell ref="A2:K2"/>
    <mergeCell ref="A3:K3"/>
    <mergeCell ref="A4:B4"/>
    <mergeCell ref="C4:I4"/>
    <mergeCell ref="J4:K4"/>
    <mergeCell ref="C5:F5"/>
    <mergeCell ref="G5:K5"/>
    <mergeCell ref="C6:F6"/>
    <mergeCell ref="G6:K6"/>
    <mergeCell ref="C7:F7"/>
    <mergeCell ref="G7:K7"/>
    <mergeCell ref="C8:F8"/>
    <mergeCell ref="G8:K8"/>
    <mergeCell ref="C9:F9"/>
    <mergeCell ref="G9:K9"/>
    <mergeCell ref="C10:K10"/>
    <mergeCell ref="B11:K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B21:K21"/>
    <mergeCell ref="A10:A20"/>
    <mergeCell ref="A5:B9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zoomScale="60" zoomScaleNormal="60" workbookViewId="0">
      <selection activeCell="G33" sqref="G33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8" width="20.375" customWidth="1"/>
    <col min="9" max="9" width="20.75" customWidth="1"/>
    <col min="10" max="10" width="1.5" customWidth="1"/>
    <col min="11" max="11" width="9.75" customWidth="1"/>
  </cols>
  <sheetData>
    <row r="1" ht="16.35" customHeight="1" spans="1:10">
      <c r="A1" s="82"/>
      <c r="B1" s="77" t="s">
        <v>34</v>
      </c>
      <c r="C1" s="77"/>
      <c r="D1" s="42"/>
      <c r="E1" s="42"/>
      <c r="F1" s="42"/>
      <c r="G1" s="42"/>
      <c r="I1" s="42"/>
      <c r="J1" s="87"/>
    </row>
    <row r="2" ht="22.9" customHeight="1" spans="1:10">
      <c r="A2" s="82"/>
      <c r="B2" s="45" t="s">
        <v>35</v>
      </c>
      <c r="C2" s="45"/>
      <c r="D2" s="45"/>
      <c r="E2" s="45"/>
      <c r="F2" s="45"/>
      <c r="G2" s="45"/>
      <c r="H2" s="45"/>
      <c r="I2" s="45"/>
      <c r="J2" s="87" t="s">
        <v>2</v>
      </c>
    </row>
    <row r="3" ht="19.5" customHeight="1" spans="1:10">
      <c r="A3" s="82"/>
      <c r="B3" s="80"/>
      <c r="C3" s="80"/>
      <c r="D3" s="79"/>
      <c r="E3" s="79"/>
      <c r="F3" s="79"/>
      <c r="G3" s="81"/>
      <c r="I3" s="81" t="s">
        <v>4</v>
      </c>
      <c r="J3" s="87"/>
    </row>
    <row r="4" ht="24.4" customHeight="1" spans="1:10">
      <c r="A4" s="82"/>
      <c r="B4" s="83" t="s">
        <v>36</v>
      </c>
      <c r="C4" s="83" t="s">
        <v>37</v>
      </c>
      <c r="D4" s="83" t="s">
        <v>9</v>
      </c>
      <c r="E4" s="83" t="s">
        <v>38</v>
      </c>
      <c r="F4" s="122" t="s">
        <v>39</v>
      </c>
      <c r="G4" s="122"/>
      <c r="H4" s="122"/>
      <c r="I4" s="122"/>
      <c r="J4" s="87"/>
    </row>
    <row r="5" ht="24.4" customHeight="1" spans="1:10">
      <c r="A5" s="98"/>
      <c r="B5" s="83"/>
      <c r="C5" s="83"/>
      <c r="D5" s="83"/>
      <c r="E5" s="83"/>
      <c r="F5" s="123"/>
      <c r="G5" s="83" t="s">
        <v>40</v>
      </c>
      <c r="H5" s="83"/>
      <c r="I5" s="83"/>
      <c r="J5" s="87"/>
    </row>
    <row r="6" ht="24.4" customHeight="1" spans="1:10">
      <c r="A6" s="98"/>
      <c r="B6" s="83"/>
      <c r="C6" s="83"/>
      <c r="D6" s="83"/>
      <c r="E6" s="83"/>
      <c r="F6" s="123"/>
      <c r="G6" s="83" t="s">
        <v>41</v>
      </c>
      <c r="H6" s="83" t="s">
        <v>42</v>
      </c>
      <c r="I6" s="83" t="s">
        <v>43</v>
      </c>
      <c r="J6" s="68"/>
    </row>
    <row r="7" spans="2:9">
      <c r="B7" s="52" t="s">
        <v>44</v>
      </c>
      <c r="C7" s="52"/>
      <c r="D7" s="93">
        <v>3409.16</v>
      </c>
      <c r="E7" s="93">
        <v>3183.34</v>
      </c>
      <c r="F7" s="93">
        <v>225.82</v>
      </c>
      <c r="G7" s="93"/>
      <c r="H7" s="93"/>
      <c r="I7" s="93"/>
    </row>
    <row r="8" spans="2:9">
      <c r="B8" s="103" t="s">
        <v>45</v>
      </c>
      <c r="C8" s="103" t="s">
        <v>46</v>
      </c>
      <c r="D8" s="95">
        <f>E8+F8</f>
        <v>3173.02</v>
      </c>
      <c r="E8" s="95">
        <f t="shared" ref="E8:E10" si="0">1.8+2993.4</f>
        <v>2995.2</v>
      </c>
      <c r="F8" s="95">
        <v>177.82</v>
      </c>
      <c r="G8" s="95"/>
      <c r="H8" s="95"/>
      <c r="I8" s="95"/>
    </row>
    <row r="9" spans="2:9">
      <c r="B9" s="103" t="s">
        <v>47</v>
      </c>
      <c r="C9" s="103" t="s">
        <v>48</v>
      </c>
      <c r="D9" s="95">
        <f>E9+F9</f>
        <v>3173.02</v>
      </c>
      <c r="E9" s="95">
        <f t="shared" si="0"/>
        <v>2995.2</v>
      </c>
      <c r="F9" s="95">
        <v>177.82</v>
      </c>
      <c r="G9" s="95"/>
      <c r="H9" s="95"/>
      <c r="I9" s="95"/>
    </row>
    <row r="10" spans="2:9">
      <c r="B10" s="103" t="s">
        <v>49</v>
      </c>
      <c r="C10" s="103" t="s">
        <v>50</v>
      </c>
      <c r="D10" s="95">
        <f>1.8+2993.4</f>
        <v>2995.2</v>
      </c>
      <c r="E10" s="95">
        <f t="shared" si="0"/>
        <v>2995.2</v>
      </c>
      <c r="F10" s="95"/>
      <c r="G10" s="95"/>
      <c r="H10" s="95"/>
      <c r="I10" s="95"/>
    </row>
    <row r="11" spans="2:9">
      <c r="B11" s="103" t="s">
        <v>51</v>
      </c>
      <c r="C11" s="103" t="s">
        <v>52</v>
      </c>
      <c r="D11" s="95">
        <v>177.82</v>
      </c>
      <c r="E11" s="95"/>
      <c r="F11" s="95">
        <v>177.82</v>
      </c>
      <c r="G11" s="95"/>
      <c r="H11" s="95"/>
      <c r="I11" s="95"/>
    </row>
    <row r="12" spans="2:9">
      <c r="B12" s="103" t="s">
        <v>53</v>
      </c>
      <c r="C12" s="103" t="s">
        <v>54</v>
      </c>
      <c r="D12" s="95">
        <v>48</v>
      </c>
      <c r="E12" s="95"/>
      <c r="F12" s="95">
        <v>48</v>
      </c>
      <c r="G12" s="95"/>
      <c r="H12" s="95"/>
      <c r="I12" s="95"/>
    </row>
    <row r="13" spans="2:9">
      <c r="B13" s="103" t="s">
        <v>55</v>
      </c>
      <c r="C13" s="103" t="s">
        <v>56</v>
      </c>
      <c r="D13" s="95">
        <v>48</v>
      </c>
      <c r="E13" s="95"/>
      <c r="F13" s="95">
        <v>48</v>
      </c>
      <c r="G13" s="95"/>
      <c r="H13" s="95"/>
      <c r="I13" s="95"/>
    </row>
    <row r="14" spans="2:9">
      <c r="B14" s="103" t="s">
        <v>57</v>
      </c>
      <c r="C14" s="103" t="s">
        <v>58</v>
      </c>
      <c r="D14" s="95">
        <v>48</v>
      </c>
      <c r="E14" s="95"/>
      <c r="F14" s="95">
        <v>48</v>
      </c>
      <c r="G14" s="95"/>
      <c r="H14" s="95"/>
      <c r="I14" s="95"/>
    </row>
    <row r="15" spans="2:9">
      <c r="B15" s="103" t="s">
        <v>59</v>
      </c>
      <c r="D15" s="95">
        <v>188.14</v>
      </c>
      <c r="E15" s="95">
        <v>188.14</v>
      </c>
      <c r="F15" s="95"/>
      <c r="G15" s="95"/>
      <c r="H15" s="95"/>
      <c r="I15" s="95"/>
    </row>
    <row r="16" spans="2:9">
      <c r="B16" s="103" t="s">
        <v>60</v>
      </c>
      <c r="C16" s="103" t="s">
        <v>61</v>
      </c>
      <c r="D16" s="95">
        <v>188.14</v>
      </c>
      <c r="E16" s="95">
        <v>188.14</v>
      </c>
      <c r="F16" s="95"/>
      <c r="G16" s="95"/>
      <c r="H16" s="95"/>
      <c r="I16" s="95"/>
    </row>
    <row r="17" spans="2:9">
      <c r="B17" s="103" t="s">
        <v>62</v>
      </c>
      <c r="C17" s="103" t="s">
        <v>63</v>
      </c>
      <c r="D17" s="95">
        <v>188.14</v>
      </c>
      <c r="E17" s="95">
        <v>188.14</v>
      </c>
      <c r="F17" s="95"/>
      <c r="G17" s="95"/>
      <c r="H17" s="95"/>
      <c r="I17" s="95"/>
    </row>
  </sheetData>
  <mergeCells count="11">
    <mergeCell ref="B1:C1"/>
    <mergeCell ref="B2:I2"/>
    <mergeCell ref="B3:C3"/>
    <mergeCell ref="F4:I4"/>
    <mergeCell ref="G5:I5"/>
    <mergeCell ref="B7:C7"/>
    <mergeCell ref="B4:B6"/>
    <mergeCell ref="C4:C6"/>
    <mergeCell ref="D4:D6"/>
    <mergeCell ref="E4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D17" sqref="D17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8.25" hidden="1" customWidth="1"/>
    <col min="7" max="7" width="9.75" customWidth="1"/>
  </cols>
  <sheetData>
    <row r="1" ht="16.35" customHeight="1" spans="1:6">
      <c r="A1" s="76"/>
      <c r="B1" s="77" t="s">
        <v>64</v>
      </c>
      <c r="C1" s="76"/>
      <c r="D1" s="76"/>
      <c r="E1" s="76" t="s">
        <v>1</v>
      </c>
      <c r="F1" s="82"/>
    </row>
    <row r="2" ht="22.9" customHeight="1" spans="1:6">
      <c r="A2" s="76"/>
      <c r="B2" s="45" t="s">
        <v>65</v>
      </c>
      <c r="C2" s="45"/>
      <c r="D2" s="45"/>
      <c r="E2" s="45"/>
      <c r="F2" s="82" t="s">
        <v>2</v>
      </c>
    </row>
    <row r="3" ht="19.5" customHeight="1" spans="1:6">
      <c r="A3" s="79"/>
      <c r="B3" s="80" t="s">
        <v>66</v>
      </c>
      <c r="C3" s="80"/>
      <c r="D3" s="79"/>
      <c r="E3" s="81" t="s">
        <v>4</v>
      </c>
      <c r="F3" s="118"/>
    </row>
    <row r="4" ht="24.4" customHeight="1" spans="1:6">
      <c r="A4" s="82"/>
      <c r="B4" s="83" t="s">
        <v>5</v>
      </c>
      <c r="C4" s="83"/>
      <c r="D4" s="83" t="s">
        <v>6</v>
      </c>
      <c r="E4" s="83"/>
      <c r="F4" s="82"/>
    </row>
    <row r="5" ht="24.4" customHeight="1" spans="1:6">
      <c r="A5" s="82"/>
      <c r="B5" s="83" t="s">
        <v>7</v>
      </c>
      <c r="C5" s="83" t="s">
        <v>8</v>
      </c>
      <c r="D5" s="83" t="s">
        <v>7</v>
      </c>
      <c r="E5" s="83" t="s">
        <v>8</v>
      </c>
      <c r="F5" s="82"/>
    </row>
    <row r="6" ht="22.9" customHeight="1" spans="1:6">
      <c r="A6" s="82"/>
      <c r="B6" s="119" t="s">
        <v>67</v>
      </c>
      <c r="C6" s="60">
        <v>3409.16</v>
      </c>
      <c r="D6" s="119" t="s">
        <v>68</v>
      </c>
      <c r="E6" s="60">
        <v>3409.16</v>
      </c>
      <c r="F6" s="82"/>
    </row>
    <row r="7" ht="22.9" customHeight="1" spans="1:6">
      <c r="A7" s="82"/>
      <c r="B7" s="119" t="s">
        <v>69</v>
      </c>
      <c r="C7" s="60">
        <v>3409.16</v>
      </c>
      <c r="D7" s="119" t="s">
        <v>70</v>
      </c>
      <c r="E7" s="60"/>
      <c r="F7" s="82"/>
    </row>
    <row r="8" ht="22.9" customHeight="1" spans="1:6">
      <c r="A8" s="82"/>
      <c r="B8" s="119" t="s">
        <v>71</v>
      </c>
      <c r="C8" s="60"/>
      <c r="D8" s="119" t="s">
        <v>72</v>
      </c>
      <c r="E8" s="60"/>
      <c r="F8" s="82"/>
    </row>
    <row r="9" ht="22.9" customHeight="1" spans="1:6">
      <c r="A9" s="82"/>
      <c r="B9" s="119" t="s">
        <v>73</v>
      </c>
      <c r="C9" s="60"/>
      <c r="D9" s="119" t="s">
        <v>74</v>
      </c>
      <c r="E9" s="60"/>
      <c r="F9" s="82"/>
    </row>
    <row r="10" ht="22.9" customHeight="1" spans="1:6">
      <c r="A10" s="82"/>
      <c r="B10" s="119" t="s">
        <v>75</v>
      </c>
      <c r="C10" s="60"/>
      <c r="D10" s="119" t="s">
        <v>76</v>
      </c>
      <c r="E10" s="60"/>
      <c r="F10" s="82"/>
    </row>
    <row r="11" ht="22.9" customHeight="1" spans="1:6">
      <c r="A11" s="82"/>
      <c r="B11" s="119" t="s">
        <v>75</v>
      </c>
      <c r="C11" s="60"/>
      <c r="D11" s="119" t="s">
        <v>77</v>
      </c>
      <c r="E11" s="60"/>
      <c r="F11" s="82"/>
    </row>
    <row r="12" ht="22.9" customHeight="1" spans="1:6">
      <c r="A12" s="82"/>
      <c r="B12" s="119" t="s">
        <v>75</v>
      </c>
      <c r="C12" s="60"/>
      <c r="D12" s="119" t="s">
        <v>78</v>
      </c>
      <c r="E12" s="60"/>
      <c r="F12" s="82"/>
    </row>
    <row r="13" ht="22.9" customHeight="1" spans="1:6">
      <c r="A13" s="82"/>
      <c r="B13" s="119" t="s">
        <v>75</v>
      </c>
      <c r="C13" s="60"/>
      <c r="D13" s="119" t="s">
        <v>79</v>
      </c>
      <c r="E13" s="60"/>
      <c r="F13" s="82"/>
    </row>
    <row r="14" ht="22.9" customHeight="1" spans="1:6">
      <c r="A14" s="82"/>
      <c r="B14" s="119" t="s">
        <v>75</v>
      </c>
      <c r="C14" s="60"/>
      <c r="D14" s="119" t="s">
        <v>80</v>
      </c>
      <c r="E14" s="60"/>
      <c r="F14" s="82"/>
    </row>
    <row r="15" ht="22.9" customHeight="1" spans="1:6">
      <c r="A15" s="82"/>
      <c r="B15" s="119" t="s">
        <v>75</v>
      </c>
      <c r="C15" s="60"/>
      <c r="D15" s="119" t="s">
        <v>81</v>
      </c>
      <c r="E15" s="60"/>
      <c r="F15" s="82"/>
    </row>
    <row r="16" ht="22.9" customHeight="1" spans="1:6">
      <c r="A16" s="82"/>
      <c r="B16" s="119" t="s">
        <v>75</v>
      </c>
      <c r="C16" s="60"/>
      <c r="D16" s="119" t="s">
        <v>82</v>
      </c>
      <c r="E16" s="60"/>
      <c r="F16" s="82"/>
    </row>
    <row r="17" ht="22.9" customHeight="1" spans="1:6">
      <c r="A17" s="82"/>
      <c r="B17" s="119" t="s">
        <v>75</v>
      </c>
      <c r="C17" s="60"/>
      <c r="D17" s="119" t="s">
        <v>83</v>
      </c>
      <c r="E17" s="60"/>
      <c r="F17" s="82"/>
    </row>
    <row r="18" ht="22.9" customHeight="1" spans="1:6">
      <c r="A18" s="82"/>
      <c r="B18" s="119" t="s">
        <v>75</v>
      </c>
      <c r="C18" s="60"/>
      <c r="D18" s="119" t="s">
        <v>84</v>
      </c>
      <c r="E18" s="60">
        <v>3173.02</v>
      </c>
      <c r="F18" s="82"/>
    </row>
    <row r="19" ht="22.9" customHeight="1" spans="1:6">
      <c r="A19" s="82"/>
      <c r="B19" s="119" t="s">
        <v>75</v>
      </c>
      <c r="C19" s="60"/>
      <c r="D19" s="119" t="s">
        <v>85</v>
      </c>
      <c r="E19" s="60"/>
      <c r="F19" s="82"/>
    </row>
    <row r="20" ht="22.9" customHeight="1" spans="1:6">
      <c r="A20" s="82"/>
      <c r="B20" s="119" t="s">
        <v>75</v>
      </c>
      <c r="C20" s="60"/>
      <c r="D20" s="119" t="s">
        <v>86</v>
      </c>
      <c r="E20" s="60">
        <v>48</v>
      </c>
      <c r="F20" s="82"/>
    </row>
    <row r="21" ht="22.9" customHeight="1" spans="1:6">
      <c r="A21" s="82"/>
      <c r="B21" s="119" t="s">
        <v>75</v>
      </c>
      <c r="C21" s="60"/>
      <c r="D21" s="119" t="s">
        <v>87</v>
      </c>
      <c r="E21" s="60"/>
      <c r="F21" s="82"/>
    </row>
    <row r="22" ht="22.9" customHeight="1" spans="1:6">
      <c r="A22" s="82"/>
      <c r="B22" s="119" t="s">
        <v>75</v>
      </c>
      <c r="C22" s="60"/>
      <c r="D22" s="119" t="s">
        <v>88</v>
      </c>
      <c r="E22" s="60"/>
      <c r="F22" s="82"/>
    </row>
    <row r="23" ht="22.9" customHeight="1" spans="1:6">
      <c r="A23" s="82"/>
      <c r="B23" s="119" t="s">
        <v>75</v>
      </c>
      <c r="C23" s="60"/>
      <c r="D23" s="119" t="s">
        <v>89</v>
      </c>
      <c r="E23" s="60"/>
      <c r="F23" s="82"/>
    </row>
    <row r="24" ht="22.9" customHeight="1" spans="1:6">
      <c r="A24" s="82"/>
      <c r="B24" s="119" t="s">
        <v>75</v>
      </c>
      <c r="C24" s="60"/>
      <c r="D24" s="119" t="s">
        <v>90</v>
      </c>
      <c r="E24" s="60"/>
      <c r="F24" s="82"/>
    </row>
    <row r="25" ht="22.9" customHeight="1" spans="1:6">
      <c r="A25" s="82"/>
      <c r="B25" s="119" t="s">
        <v>75</v>
      </c>
      <c r="C25" s="60"/>
      <c r="D25" s="119" t="s">
        <v>91</v>
      </c>
      <c r="E25" s="60"/>
      <c r="F25" s="82"/>
    </row>
    <row r="26" ht="22.9" customHeight="1" spans="1:6">
      <c r="A26" s="82"/>
      <c r="B26" s="119" t="s">
        <v>75</v>
      </c>
      <c r="C26" s="60"/>
      <c r="D26" s="119" t="s">
        <v>92</v>
      </c>
      <c r="E26" s="60">
        <v>188.14</v>
      </c>
      <c r="F26" s="82"/>
    </row>
    <row r="27" ht="22.9" customHeight="1" spans="1:6">
      <c r="A27" s="82"/>
      <c r="B27" s="119" t="s">
        <v>75</v>
      </c>
      <c r="C27" s="60"/>
      <c r="D27" s="119" t="s">
        <v>93</v>
      </c>
      <c r="E27" s="60"/>
      <c r="F27" s="82"/>
    </row>
    <row r="28" ht="22.9" customHeight="1" spans="1:6">
      <c r="A28" s="82"/>
      <c r="B28" s="119" t="s">
        <v>75</v>
      </c>
      <c r="C28" s="60"/>
      <c r="D28" s="119" t="s">
        <v>94</v>
      </c>
      <c r="E28" s="60"/>
      <c r="F28" s="82"/>
    </row>
    <row r="29" ht="22.9" customHeight="1" spans="1:6">
      <c r="A29" s="82"/>
      <c r="B29" s="119" t="s">
        <v>75</v>
      </c>
      <c r="C29" s="60"/>
      <c r="D29" s="119" t="s">
        <v>95</v>
      </c>
      <c r="E29" s="60"/>
      <c r="F29" s="82"/>
    </row>
    <row r="30" ht="22.9" customHeight="1" spans="1:6">
      <c r="A30" s="82"/>
      <c r="B30" s="119" t="s">
        <v>75</v>
      </c>
      <c r="C30" s="60"/>
      <c r="D30" s="119" t="s">
        <v>96</v>
      </c>
      <c r="E30" s="60"/>
      <c r="F30" s="82"/>
    </row>
    <row r="31" ht="22.9" customHeight="1" spans="1:6">
      <c r="A31" s="82"/>
      <c r="B31" s="119" t="s">
        <v>75</v>
      </c>
      <c r="C31" s="60"/>
      <c r="D31" s="119" t="s">
        <v>97</v>
      </c>
      <c r="E31" s="60"/>
      <c r="F31" s="82"/>
    </row>
    <row r="32" ht="22.9" customHeight="1" spans="1:6">
      <c r="A32" s="82"/>
      <c r="B32" s="119" t="s">
        <v>75</v>
      </c>
      <c r="C32" s="60"/>
      <c r="D32" s="119" t="s">
        <v>98</v>
      </c>
      <c r="E32" s="60"/>
      <c r="F32" s="82"/>
    </row>
    <row r="33" ht="22.9" customHeight="1" spans="1:6">
      <c r="A33" s="82"/>
      <c r="B33" s="119" t="s">
        <v>75</v>
      </c>
      <c r="C33" s="60"/>
      <c r="D33" s="119" t="s">
        <v>99</v>
      </c>
      <c r="E33" s="60"/>
      <c r="F33" s="82"/>
    </row>
    <row r="34" ht="22.9" customHeight="1" spans="1:6">
      <c r="A34" s="82"/>
      <c r="B34" s="119" t="s">
        <v>100</v>
      </c>
      <c r="C34" s="60"/>
      <c r="D34" s="119" t="s">
        <v>101</v>
      </c>
      <c r="E34" s="60"/>
      <c r="F34" s="82"/>
    </row>
    <row r="35" ht="22.9" customHeight="1" spans="1:6">
      <c r="A35" s="82"/>
      <c r="B35" s="119" t="s">
        <v>102</v>
      </c>
      <c r="C35" s="60"/>
      <c r="D35" s="119" t="s">
        <v>75</v>
      </c>
      <c r="E35" s="60"/>
      <c r="F35" s="82"/>
    </row>
    <row r="36" ht="22.9" customHeight="1" spans="1:6">
      <c r="A36" s="82"/>
      <c r="B36" s="119" t="s">
        <v>103</v>
      </c>
      <c r="C36" s="60"/>
      <c r="D36" s="119" t="s">
        <v>75</v>
      </c>
      <c r="E36" s="60"/>
      <c r="F36" s="82"/>
    </row>
    <row r="37" ht="22.9" customHeight="1" spans="1:6">
      <c r="A37" s="82"/>
      <c r="B37" s="119" t="s">
        <v>104</v>
      </c>
      <c r="C37" s="60"/>
      <c r="D37" s="119" t="s">
        <v>75</v>
      </c>
      <c r="E37" s="60"/>
      <c r="F37" s="82"/>
    </row>
    <row r="38" ht="22.9" customHeight="1" spans="1:6">
      <c r="A38" s="82"/>
      <c r="B38" s="119" t="s">
        <v>105</v>
      </c>
      <c r="C38" s="60"/>
      <c r="D38" s="119" t="s">
        <v>75</v>
      </c>
      <c r="E38" s="60"/>
      <c r="F38" s="82"/>
    </row>
    <row r="39" ht="22.9" customHeight="1" spans="1:6">
      <c r="A39" s="82"/>
      <c r="B39" s="119" t="s">
        <v>106</v>
      </c>
      <c r="C39" s="60"/>
      <c r="D39" s="119" t="s">
        <v>75</v>
      </c>
      <c r="E39" s="60"/>
      <c r="F39" s="82"/>
    </row>
    <row r="40" ht="22.9" customHeight="1" spans="1:6">
      <c r="A40" s="82"/>
      <c r="B40" s="119" t="s">
        <v>107</v>
      </c>
      <c r="C40" s="60"/>
      <c r="D40" s="119" t="s">
        <v>75</v>
      </c>
      <c r="E40" s="60"/>
      <c r="F40" s="82"/>
    </row>
    <row r="41" ht="22.9" customHeight="1" spans="1:6">
      <c r="A41" s="82"/>
      <c r="B41" s="119" t="s">
        <v>108</v>
      </c>
      <c r="C41" s="60"/>
      <c r="D41" s="119" t="s">
        <v>75</v>
      </c>
      <c r="E41" s="60"/>
      <c r="F41" s="82"/>
    </row>
    <row r="42" ht="22.9" customHeight="1" spans="1:6">
      <c r="A42" s="82"/>
      <c r="B42" s="119" t="s">
        <v>109</v>
      </c>
      <c r="C42" s="60"/>
      <c r="D42" s="119" t="s">
        <v>75</v>
      </c>
      <c r="E42" s="60"/>
      <c r="F42" s="82"/>
    </row>
    <row r="43" ht="22.9" customHeight="1" spans="1:6">
      <c r="A43" s="82"/>
      <c r="B43" s="119" t="s">
        <v>110</v>
      </c>
      <c r="C43" s="60"/>
      <c r="D43" s="119" t="s">
        <v>75</v>
      </c>
      <c r="E43" s="60"/>
      <c r="F43" s="82"/>
    </row>
    <row r="44" ht="22.9" customHeight="1" spans="1:6">
      <c r="A44" s="82"/>
      <c r="B44" s="119" t="s">
        <v>111</v>
      </c>
      <c r="C44" s="60"/>
      <c r="D44" s="119" t="s">
        <v>75</v>
      </c>
      <c r="E44" s="60"/>
      <c r="F44" s="82"/>
    </row>
    <row r="45" ht="22.9" customHeight="1" spans="1:6">
      <c r="A45" s="82"/>
      <c r="B45" s="119" t="s">
        <v>112</v>
      </c>
      <c r="C45" s="60"/>
      <c r="D45" s="119" t="s">
        <v>75</v>
      </c>
      <c r="E45" s="60"/>
      <c r="F45" s="82"/>
    </row>
    <row r="46" ht="22.9" customHeight="1" spans="1:6">
      <c r="A46" s="82"/>
      <c r="B46" s="119" t="s">
        <v>113</v>
      </c>
      <c r="C46" s="60"/>
      <c r="D46" s="119" t="s">
        <v>75</v>
      </c>
      <c r="E46" s="60"/>
      <c r="F46" s="82"/>
    </row>
    <row r="47" ht="22.9" customHeight="1" spans="1:6">
      <c r="A47" s="82"/>
      <c r="B47" s="119" t="s">
        <v>114</v>
      </c>
      <c r="C47" s="60"/>
      <c r="D47" s="119" t="s">
        <v>75</v>
      </c>
      <c r="E47" s="60"/>
      <c r="F47" s="82"/>
    </row>
    <row r="48" ht="22.9" customHeight="1" spans="1:6">
      <c r="A48" s="82"/>
      <c r="B48" s="52" t="s">
        <v>32</v>
      </c>
      <c r="C48" s="54">
        <v>3409.16</v>
      </c>
      <c r="D48" s="52" t="s">
        <v>33</v>
      </c>
      <c r="E48" s="54">
        <v>3409.16</v>
      </c>
      <c r="F48" s="82"/>
    </row>
    <row r="49" ht="9.75" customHeight="1" spans="1:6">
      <c r="A49" s="120"/>
      <c r="B49" s="120"/>
      <c r="C49" s="120"/>
      <c r="D49" s="120"/>
      <c r="E49" s="120"/>
      <c r="F49" s="121"/>
    </row>
  </sheetData>
  <mergeCells count="6">
    <mergeCell ref="B2:E2"/>
    <mergeCell ref="B3:C3"/>
    <mergeCell ref="B4:C4"/>
    <mergeCell ref="D4:E4"/>
    <mergeCell ref="A7:A33"/>
    <mergeCell ref="A35:A4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80" zoomScaleNormal="80" workbookViewId="0">
      <selection activeCell="C28" sqref="C28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6.375" style="113" customWidth="1"/>
    <col min="8" max="8" width="16.375" customWidth="1"/>
    <col min="9" max="9" width="1.5" customWidth="1"/>
    <col min="10" max="10" width="9.75" customWidth="1"/>
  </cols>
  <sheetData>
    <row r="1" ht="16.35" customHeight="1" spans="1:9">
      <c r="A1" s="44"/>
      <c r="B1" s="43" t="s">
        <v>115</v>
      </c>
      <c r="C1" s="43"/>
      <c r="D1" s="42"/>
      <c r="E1" s="42"/>
      <c r="F1" s="106"/>
      <c r="G1" s="114"/>
      <c r="H1" s="42"/>
      <c r="I1" s="44"/>
    </row>
    <row r="2" ht="22.9" customHeight="1" spans="1:9">
      <c r="A2" s="44"/>
      <c r="B2" s="45" t="s">
        <v>116</v>
      </c>
      <c r="C2" s="45"/>
      <c r="D2" s="45"/>
      <c r="E2" s="45"/>
      <c r="F2" s="45"/>
      <c r="G2" s="115"/>
      <c r="H2" s="45"/>
      <c r="I2" s="44" t="s">
        <v>2</v>
      </c>
    </row>
    <row r="3" ht="19.5" customHeight="1" spans="1:9">
      <c r="A3" s="44"/>
      <c r="B3" s="47"/>
      <c r="C3" s="89"/>
      <c r="D3" s="46"/>
      <c r="E3" s="46"/>
      <c r="F3" s="89"/>
      <c r="G3" s="116"/>
      <c r="H3" s="48" t="s">
        <v>4</v>
      </c>
      <c r="I3" s="44"/>
    </row>
    <row r="4" ht="24.4" customHeight="1" spans="1:9">
      <c r="A4" s="44"/>
      <c r="B4" s="83" t="s">
        <v>36</v>
      </c>
      <c r="C4" s="83" t="s">
        <v>37</v>
      </c>
      <c r="D4" s="50" t="s">
        <v>9</v>
      </c>
      <c r="E4" s="50" t="s">
        <v>38</v>
      </c>
      <c r="F4" s="50"/>
      <c r="G4" s="117"/>
      <c r="H4" s="50" t="s">
        <v>39</v>
      </c>
      <c r="I4" s="44"/>
    </row>
    <row r="5" ht="24.4" customHeight="1" spans="1:9">
      <c r="A5" s="44"/>
      <c r="B5" s="83"/>
      <c r="C5" s="83"/>
      <c r="D5" s="50"/>
      <c r="E5" s="50" t="s">
        <v>117</v>
      </c>
      <c r="F5" s="50" t="s">
        <v>118</v>
      </c>
      <c r="G5" s="50" t="s">
        <v>119</v>
      </c>
      <c r="H5" s="50"/>
      <c r="I5" s="44"/>
    </row>
    <row r="6" customFormat="1" ht="22.9" customHeight="1" spans="1:9">
      <c r="A6" s="96"/>
      <c r="B6" s="52" t="s">
        <v>44</v>
      </c>
      <c r="C6" s="52"/>
      <c r="D6" s="93">
        <v>3409.16</v>
      </c>
      <c r="E6" s="93">
        <v>3183.34</v>
      </c>
      <c r="F6" s="93">
        <v>1539.93</v>
      </c>
      <c r="G6" s="93">
        <v>1643.41</v>
      </c>
      <c r="H6" s="93">
        <v>225.82</v>
      </c>
      <c r="I6" s="96"/>
    </row>
    <row r="7" customFormat="1" ht="22.9" customHeight="1" spans="1:9">
      <c r="A7" s="44"/>
      <c r="B7" s="103" t="s">
        <v>45</v>
      </c>
      <c r="C7" s="103" t="s">
        <v>46</v>
      </c>
      <c r="D7" s="60">
        <f t="shared" ref="D7:D9" si="0">E7+H7</f>
        <v>3173.02</v>
      </c>
      <c r="E7" s="60">
        <f t="shared" ref="E7:E9" si="1">F7+G7</f>
        <v>2995.2</v>
      </c>
      <c r="F7" s="95">
        <v>1351.79</v>
      </c>
      <c r="G7" s="95">
        <f t="shared" ref="G7:G9" si="2">1.8+1641.61</f>
        <v>1643.41</v>
      </c>
      <c r="H7" s="95">
        <v>177.82</v>
      </c>
      <c r="I7" s="44"/>
    </row>
    <row r="8" customFormat="1" ht="22.9" customHeight="1" spans="1:9">
      <c r="A8" s="68"/>
      <c r="B8" s="103" t="s">
        <v>47</v>
      </c>
      <c r="C8" s="103" t="s">
        <v>48</v>
      </c>
      <c r="D8" s="60">
        <f t="shared" si="0"/>
        <v>3173.02</v>
      </c>
      <c r="E8" s="60">
        <f t="shared" si="1"/>
        <v>2995.2</v>
      </c>
      <c r="F8" s="95">
        <v>1351.79</v>
      </c>
      <c r="G8" s="95">
        <f t="shared" si="2"/>
        <v>1643.41</v>
      </c>
      <c r="H8" s="95">
        <v>177.82</v>
      </c>
      <c r="I8" s="68"/>
    </row>
    <row r="9" customFormat="1" ht="22.9" customHeight="1" spans="1:9">
      <c r="A9" s="96"/>
      <c r="B9" s="103" t="s">
        <v>49</v>
      </c>
      <c r="C9" s="103" t="s">
        <v>50</v>
      </c>
      <c r="D9" s="60">
        <f t="shared" si="0"/>
        <v>2995.2</v>
      </c>
      <c r="E9" s="60">
        <f t="shared" si="1"/>
        <v>2995.2</v>
      </c>
      <c r="F9" s="95">
        <v>1351.79</v>
      </c>
      <c r="G9" s="95">
        <f t="shared" si="2"/>
        <v>1643.41</v>
      </c>
      <c r="H9" s="95"/>
      <c r="I9" s="96"/>
    </row>
    <row r="10" customFormat="1" ht="22.9" customHeight="1" spans="1:9">
      <c r="A10" s="96"/>
      <c r="B10" s="103" t="s">
        <v>51</v>
      </c>
      <c r="C10" s="103" t="s">
        <v>52</v>
      </c>
      <c r="D10" s="60">
        <v>177.82</v>
      </c>
      <c r="E10" s="60"/>
      <c r="F10" s="95"/>
      <c r="G10" s="95"/>
      <c r="H10" s="95">
        <v>177.82</v>
      </c>
      <c r="I10" s="96"/>
    </row>
    <row r="11" customFormat="1" ht="22.9" customHeight="1" spans="2:9">
      <c r="B11" s="103" t="s">
        <v>53</v>
      </c>
      <c r="C11" s="103" t="s">
        <v>54</v>
      </c>
      <c r="D11" s="60">
        <v>48</v>
      </c>
      <c r="E11" s="60"/>
      <c r="F11" s="95"/>
      <c r="G11" s="95"/>
      <c r="H11" s="95">
        <v>48</v>
      </c>
      <c r="I11" s="44"/>
    </row>
    <row r="12" customFormat="1" ht="22.9" customHeight="1" spans="1:9">
      <c r="A12" s="68"/>
      <c r="B12" s="103" t="s">
        <v>55</v>
      </c>
      <c r="C12" s="103" t="s">
        <v>56</v>
      </c>
      <c r="D12" s="60">
        <v>48</v>
      </c>
      <c r="E12" s="60"/>
      <c r="F12" s="95"/>
      <c r="G12" s="95"/>
      <c r="H12" s="95">
        <v>48</v>
      </c>
      <c r="I12" s="68"/>
    </row>
    <row r="13" customFormat="1" ht="22.9" customHeight="1" spans="2:9">
      <c r="B13" s="103" t="s">
        <v>57</v>
      </c>
      <c r="C13" s="103" t="s">
        <v>58</v>
      </c>
      <c r="D13" s="60">
        <v>48</v>
      </c>
      <c r="E13" s="60"/>
      <c r="F13" s="95"/>
      <c r="G13" s="95"/>
      <c r="H13" s="95">
        <v>48</v>
      </c>
      <c r="I13" s="96"/>
    </row>
    <row r="14" customFormat="1" ht="22.9" customHeight="1" spans="2:9">
      <c r="B14" s="103" t="s">
        <v>59</v>
      </c>
      <c r="C14" s="103" t="s">
        <v>20</v>
      </c>
      <c r="D14" s="60">
        <v>188.14</v>
      </c>
      <c r="E14" s="60">
        <v>188.14</v>
      </c>
      <c r="F14" s="95">
        <v>188.14</v>
      </c>
      <c r="G14" s="95"/>
      <c r="H14" s="95"/>
      <c r="I14" s="44"/>
    </row>
    <row r="15" customFormat="1" ht="22.9" customHeight="1" spans="1:9">
      <c r="A15" s="68"/>
      <c r="B15" s="103" t="s">
        <v>60</v>
      </c>
      <c r="C15" s="103" t="s">
        <v>61</v>
      </c>
      <c r="D15" s="60">
        <v>188.14</v>
      </c>
      <c r="E15" s="60">
        <v>188.14</v>
      </c>
      <c r="F15" s="95">
        <v>188.14</v>
      </c>
      <c r="G15" s="95"/>
      <c r="H15" s="95"/>
      <c r="I15" s="68"/>
    </row>
    <row r="16" customFormat="1" ht="22.9" customHeight="1" spans="2:9">
      <c r="B16" s="103" t="s">
        <v>62</v>
      </c>
      <c r="C16" s="103" t="s">
        <v>63</v>
      </c>
      <c r="D16" s="60">
        <v>188.14</v>
      </c>
      <c r="E16" s="60">
        <v>188.14</v>
      </c>
      <c r="F16" s="95">
        <v>188.14</v>
      </c>
      <c r="G16" s="95"/>
      <c r="H16" s="95"/>
      <c r="I16" s="96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3" workbookViewId="0">
      <selection activeCell="H18" sqref="H18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8" width="9.75" customWidth="1"/>
  </cols>
  <sheetData>
    <row r="1" ht="16.35" customHeight="1" spans="1:7">
      <c r="A1" s="42"/>
      <c r="B1" s="43" t="s">
        <v>120</v>
      </c>
      <c r="C1" s="42"/>
      <c r="D1" s="42"/>
      <c r="E1" s="42"/>
      <c r="F1" s="42" t="s">
        <v>1</v>
      </c>
      <c r="G1" s="44"/>
    </row>
    <row r="2" ht="22.9" customHeight="1" spans="1:7">
      <c r="A2" s="42"/>
      <c r="B2" s="45" t="s">
        <v>121</v>
      </c>
      <c r="C2" s="45"/>
      <c r="D2" s="45"/>
      <c r="E2" s="45"/>
      <c r="F2" s="45"/>
      <c r="G2" s="44"/>
    </row>
    <row r="3" ht="19.5" customHeight="1" spans="1:7">
      <c r="A3" s="46"/>
      <c r="B3" s="47"/>
      <c r="C3" s="47"/>
      <c r="D3" s="46"/>
      <c r="E3" s="46"/>
      <c r="F3" s="48" t="s">
        <v>4</v>
      </c>
      <c r="G3" s="75"/>
    </row>
    <row r="4" ht="24.4" customHeight="1" spans="1:7">
      <c r="A4" s="49"/>
      <c r="B4" s="50" t="s">
        <v>122</v>
      </c>
      <c r="C4" s="50"/>
      <c r="D4" s="50" t="s">
        <v>123</v>
      </c>
      <c r="E4" s="50"/>
      <c r="F4" s="50"/>
      <c r="G4" s="44"/>
    </row>
    <row r="5" ht="24.4" customHeight="1" spans="1:7">
      <c r="A5" s="49"/>
      <c r="B5" s="50" t="s">
        <v>36</v>
      </c>
      <c r="C5" s="50" t="s">
        <v>37</v>
      </c>
      <c r="D5" s="50" t="s">
        <v>9</v>
      </c>
      <c r="E5" s="50" t="s">
        <v>118</v>
      </c>
      <c r="F5" s="50" t="s">
        <v>119</v>
      </c>
      <c r="G5" s="44"/>
    </row>
    <row r="6" customFormat="1" ht="22.9" customHeight="1" spans="1:7">
      <c r="A6" s="91"/>
      <c r="B6" s="85"/>
      <c r="C6" s="92" t="s">
        <v>44</v>
      </c>
      <c r="D6" s="54">
        <v>3183.34</v>
      </c>
      <c r="E6" s="54">
        <v>1539.93</v>
      </c>
      <c r="F6" s="54">
        <v>1643.41</v>
      </c>
      <c r="G6" s="96"/>
    </row>
    <row r="7" customFormat="1" ht="22.9" customHeight="1" spans="1:7">
      <c r="A7" s="49"/>
      <c r="B7" s="112" t="s">
        <v>124</v>
      </c>
      <c r="C7" s="103" t="s">
        <v>125</v>
      </c>
      <c r="D7" s="60">
        <v>1539.78</v>
      </c>
      <c r="E7" s="60">
        <v>1539.78</v>
      </c>
      <c r="F7" s="60"/>
      <c r="G7" s="44"/>
    </row>
    <row r="8" customFormat="1" ht="22.9" customHeight="1" spans="1:7">
      <c r="A8" s="49"/>
      <c r="B8" s="112" t="s">
        <v>126</v>
      </c>
      <c r="C8" s="57" t="s">
        <v>127</v>
      </c>
      <c r="D8" s="60">
        <v>464.34</v>
      </c>
      <c r="E8" s="60">
        <v>464.34</v>
      </c>
      <c r="F8" s="60"/>
      <c r="G8" s="44"/>
    </row>
    <row r="9" customFormat="1" ht="22.9" customHeight="1" spans="1:7">
      <c r="A9" s="49"/>
      <c r="B9" s="112" t="s">
        <v>128</v>
      </c>
      <c r="C9" s="57" t="s">
        <v>129</v>
      </c>
      <c r="D9" s="60">
        <v>335.33</v>
      </c>
      <c r="E9" s="60">
        <v>335.33</v>
      </c>
      <c r="F9" s="60"/>
      <c r="G9" s="44"/>
    </row>
    <row r="10" customFormat="1" ht="22.9" customHeight="1" spans="1:7">
      <c r="A10" s="49"/>
      <c r="B10" s="112" t="s">
        <v>130</v>
      </c>
      <c r="C10" s="57" t="s">
        <v>131</v>
      </c>
      <c r="D10" s="60">
        <v>37.91</v>
      </c>
      <c r="E10" s="60">
        <v>37.91</v>
      </c>
      <c r="F10" s="60"/>
      <c r="G10" s="44"/>
    </row>
    <row r="11" customFormat="1" ht="22.9" customHeight="1" spans="1:7">
      <c r="A11" s="49"/>
      <c r="B11" s="112" t="s">
        <v>132</v>
      </c>
      <c r="C11" s="57" t="s">
        <v>133</v>
      </c>
      <c r="D11" s="60">
        <v>133.28</v>
      </c>
      <c r="E11" s="60">
        <v>133.28</v>
      </c>
      <c r="F11" s="60"/>
      <c r="G11" s="44"/>
    </row>
    <row r="12" customFormat="1" ht="22.9" customHeight="1" spans="1:7">
      <c r="A12" s="49"/>
      <c r="B12" s="112" t="s">
        <v>134</v>
      </c>
      <c r="C12" s="57" t="s">
        <v>135</v>
      </c>
      <c r="D12" s="60">
        <v>66.64</v>
      </c>
      <c r="E12" s="60">
        <v>66.64</v>
      </c>
      <c r="F12" s="60"/>
      <c r="G12" s="44"/>
    </row>
    <row r="13" customFormat="1" ht="22.9" customHeight="1" spans="1:7">
      <c r="A13" s="49"/>
      <c r="B13" s="112" t="s">
        <v>136</v>
      </c>
      <c r="C13" s="57" t="s">
        <v>137</v>
      </c>
      <c r="D13" s="60">
        <v>53.48</v>
      </c>
      <c r="E13" s="60">
        <v>53.48</v>
      </c>
      <c r="F13" s="60"/>
      <c r="G13" s="44"/>
    </row>
    <row r="14" customFormat="1" ht="22.9" customHeight="1" spans="1:7">
      <c r="A14" s="49"/>
      <c r="B14" s="112" t="s">
        <v>138</v>
      </c>
      <c r="C14" s="57" t="s">
        <v>139</v>
      </c>
      <c r="D14" s="60">
        <v>6.85</v>
      </c>
      <c r="E14" s="60">
        <v>6.85</v>
      </c>
      <c r="F14" s="60"/>
      <c r="G14" s="44"/>
    </row>
    <row r="15" customFormat="1" ht="22.9" customHeight="1" spans="1:7">
      <c r="A15" s="49"/>
      <c r="B15" s="112" t="s">
        <v>140</v>
      </c>
      <c r="C15" s="57" t="s">
        <v>63</v>
      </c>
      <c r="D15" s="60">
        <v>188.14</v>
      </c>
      <c r="E15" s="60">
        <v>188.14</v>
      </c>
      <c r="F15" s="60"/>
      <c r="G15" s="44"/>
    </row>
    <row r="16" customFormat="1" ht="22.9" customHeight="1" spans="1:7">
      <c r="A16" s="49"/>
      <c r="B16" s="112" t="s">
        <v>141</v>
      </c>
      <c r="C16" s="57" t="s">
        <v>142</v>
      </c>
      <c r="D16" s="60">
        <v>253.8</v>
      </c>
      <c r="E16" s="60">
        <v>253.8</v>
      </c>
      <c r="F16" s="60"/>
      <c r="G16" s="44"/>
    </row>
    <row r="17" customFormat="1" ht="22.9" customHeight="1" spans="2:7">
      <c r="B17" s="112" t="s">
        <v>143</v>
      </c>
      <c r="C17" s="103" t="s">
        <v>144</v>
      </c>
      <c r="D17" s="60">
        <v>1643.41</v>
      </c>
      <c r="E17" s="60"/>
      <c r="F17" s="60">
        <v>1643.41</v>
      </c>
      <c r="G17" s="44"/>
    </row>
    <row r="18" customFormat="1" ht="22.9" customHeight="1" spans="1:7">
      <c r="A18" s="49"/>
      <c r="B18" s="112" t="s">
        <v>145</v>
      </c>
      <c r="C18" s="57" t="s">
        <v>146</v>
      </c>
      <c r="D18" s="60">
        <v>35</v>
      </c>
      <c r="E18" s="60"/>
      <c r="F18" s="60">
        <v>35</v>
      </c>
      <c r="G18" s="44"/>
    </row>
    <row r="19" customFormat="1" ht="22.9" customHeight="1" spans="1:7">
      <c r="A19" s="49"/>
      <c r="B19" s="112" t="s">
        <v>147</v>
      </c>
      <c r="C19" s="57" t="s">
        <v>148</v>
      </c>
      <c r="D19" s="60">
        <v>1.8</v>
      </c>
      <c r="E19" s="60"/>
      <c r="F19" s="60">
        <v>1.8</v>
      </c>
      <c r="G19" s="44"/>
    </row>
    <row r="20" customFormat="1" ht="22.9" customHeight="1" spans="1:7">
      <c r="A20" s="49"/>
      <c r="B20" s="112" t="s">
        <v>149</v>
      </c>
      <c r="C20" s="57" t="s">
        <v>150</v>
      </c>
      <c r="D20" s="60">
        <v>15</v>
      </c>
      <c r="E20" s="60"/>
      <c r="F20" s="60">
        <v>15</v>
      </c>
      <c r="G20" s="44"/>
    </row>
    <row r="21" customFormat="1" ht="22.9" customHeight="1" spans="1:7">
      <c r="A21" s="49"/>
      <c r="B21" s="112" t="s">
        <v>151</v>
      </c>
      <c r="C21" s="57" t="s">
        <v>152</v>
      </c>
      <c r="D21" s="60">
        <v>7</v>
      </c>
      <c r="E21" s="60"/>
      <c r="F21" s="60">
        <v>7</v>
      </c>
      <c r="G21" s="44"/>
    </row>
    <row r="22" customFormat="1" ht="22.9" customHeight="1" spans="1:7">
      <c r="A22" s="49"/>
      <c r="B22" s="112" t="s">
        <v>153</v>
      </c>
      <c r="C22" s="57" t="s">
        <v>154</v>
      </c>
      <c r="D22" s="60">
        <v>32</v>
      </c>
      <c r="E22" s="60"/>
      <c r="F22" s="60">
        <v>32</v>
      </c>
      <c r="G22" s="44"/>
    </row>
    <row r="23" customFormat="1" ht="22.9" customHeight="1" spans="1:7">
      <c r="A23" s="49"/>
      <c r="B23" s="112" t="s">
        <v>155</v>
      </c>
      <c r="C23" s="57" t="s">
        <v>156</v>
      </c>
      <c r="D23" s="60">
        <v>10</v>
      </c>
      <c r="E23" s="60"/>
      <c r="F23" s="60">
        <v>10</v>
      </c>
      <c r="G23" s="44"/>
    </row>
    <row r="24" customFormat="1" ht="22.9" customHeight="1" spans="1:7">
      <c r="A24" s="49"/>
      <c r="B24" s="112" t="s">
        <v>157</v>
      </c>
      <c r="C24" s="57" t="s">
        <v>158</v>
      </c>
      <c r="D24" s="60">
        <v>0.5</v>
      </c>
      <c r="E24" s="60"/>
      <c r="F24" s="60">
        <v>0.5</v>
      </c>
      <c r="G24" s="44"/>
    </row>
    <row r="25" customFormat="1" ht="22.9" customHeight="1" spans="1:7">
      <c r="A25" s="49"/>
      <c r="B25" s="112" t="s">
        <v>159</v>
      </c>
      <c r="C25" s="57" t="s">
        <v>160</v>
      </c>
      <c r="D25" s="60"/>
      <c r="E25" s="60"/>
      <c r="F25" s="60"/>
      <c r="G25" s="44"/>
    </row>
    <row r="26" customFormat="1" ht="22.9" customHeight="1" spans="1:7">
      <c r="A26" s="49"/>
      <c r="B26" s="112" t="s">
        <v>161</v>
      </c>
      <c r="C26" s="57" t="s">
        <v>162</v>
      </c>
      <c r="D26" s="60">
        <v>1230.08</v>
      </c>
      <c r="E26" s="60"/>
      <c r="F26" s="60">
        <v>1230.08</v>
      </c>
      <c r="G26" s="44"/>
    </row>
    <row r="27" customFormat="1" ht="22.9" customHeight="1" spans="1:7">
      <c r="A27" s="49"/>
      <c r="B27" s="112" t="s">
        <v>163</v>
      </c>
      <c r="C27" s="57" t="s">
        <v>164</v>
      </c>
      <c r="D27" s="60">
        <v>31.36</v>
      </c>
      <c r="E27" s="60"/>
      <c r="F27" s="60">
        <v>31.36</v>
      </c>
      <c r="G27" s="44"/>
    </row>
    <row r="28" customFormat="1" ht="22.9" customHeight="1" spans="1:7">
      <c r="A28" s="49"/>
      <c r="B28" s="112" t="s">
        <v>165</v>
      </c>
      <c r="C28" s="57" t="s">
        <v>166</v>
      </c>
      <c r="D28" s="60">
        <v>51</v>
      </c>
      <c r="E28" s="60"/>
      <c r="F28" s="60">
        <v>51</v>
      </c>
      <c r="G28" s="44"/>
    </row>
    <row r="29" customFormat="1" ht="22.9" customHeight="1" spans="1:7">
      <c r="A29" s="49"/>
      <c r="B29" s="112" t="s">
        <v>167</v>
      </c>
      <c r="C29" s="57" t="s">
        <v>168</v>
      </c>
      <c r="D29" s="60">
        <v>82.91</v>
      </c>
      <c r="E29" s="60"/>
      <c r="F29" s="60">
        <v>82.91</v>
      </c>
      <c r="G29" s="44"/>
    </row>
    <row r="30" customFormat="1" ht="22.9" customHeight="1" spans="1:7">
      <c r="A30" s="49"/>
      <c r="B30" s="112" t="s">
        <v>169</v>
      </c>
      <c r="C30" s="57" t="s">
        <v>170</v>
      </c>
      <c r="D30" s="60">
        <v>146.76</v>
      </c>
      <c r="E30" s="60"/>
      <c r="F30" s="60">
        <v>146.76</v>
      </c>
      <c r="G30" s="44"/>
    </row>
    <row r="31" customFormat="1" ht="22.9" customHeight="1" spans="2:7">
      <c r="B31" s="112" t="s">
        <v>171</v>
      </c>
      <c r="C31" s="103" t="s">
        <v>172</v>
      </c>
      <c r="D31" s="60">
        <v>0.15</v>
      </c>
      <c r="E31" s="60">
        <v>0.15</v>
      </c>
      <c r="F31" s="60"/>
      <c r="G31" s="44"/>
    </row>
    <row r="32" customFormat="1" ht="22.9" customHeight="1" spans="1:7">
      <c r="A32" s="49"/>
      <c r="B32" s="112" t="s">
        <v>173</v>
      </c>
      <c r="C32" s="57" t="s">
        <v>174</v>
      </c>
      <c r="D32" s="60">
        <v>0.15</v>
      </c>
      <c r="E32" s="60">
        <v>0.15</v>
      </c>
      <c r="F32" s="60"/>
      <c r="G32" s="44"/>
    </row>
  </sheetData>
  <mergeCells count="6">
    <mergeCell ref="B2:F2"/>
    <mergeCell ref="B3:C3"/>
    <mergeCell ref="B4:C4"/>
    <mergeCell ref="D4:F4"/>
    <mergeCell ref="A8:A16"/>
    <mergeCell ref="A18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B13" sqref="B13"/>
    </sheetView>
  </sheetViews>
  <sheetFormatPr defaultColWidth="10" defaultRowHeight="13.5" outlineLevelRow="7"/>
  <cols>
    <col min="1" max="1" width="1.5" customWidth="1"/>
    <col min="2" max="2" width="41" customWidth="1"/>
    <col min="3" max="3" width="18.875" customWidth="1"/>
    <col min="4" max="4" width="20.25" customWidth="1"/>
    <col min="5" max="5" width="16.375" customWidth="1"/>
    <col min="6" max="6" width="16.5" customWidth="1"/>
    <col min="7" max="7" width="23" customWidth="1"/>
    <col min="8" max="8" width="16.375" customWidth="1"/>
    <col min="9" max="10" width="1.5" customWidth="1"/>
    <col min="11" max="12" width="9.75" customWidth="1"/>
  </cols>
  <sheetData>
    <row r="1" ht="16.35" customHeight="1" spans="1:10">
      <c r="A1" s="42"/>
      <c r="B1" s="43" t="s">
        <v>175</v>
      </c>
      <c r="C1" s="106"/>
      <c r="D1" s="42"/>
      <c r="E1" s="42"/>
      <c r="F1" s="42"/>
      <c r="G1" s="42" t="s">
        <v>1</v>
      </c>
      <c r="H1" s="42"/>
      <c r="I1" s="44"/>
      <c r="J1" s="44"/>
    </row>
    <row r="2" ht="22.9" customHeight="1" spans="1:10">
      <c r="A2" s="42"/>
      <c r="B2" s="45" t="s">
        <v>176</v>
      </c>
      <c r="C2" s="45"/>
      <c r="D2" s="45"/>
      <c r="E2" s="45"/>
      <c r="F2" s="45"/>
      <c r="G2" s="45"/>
      <c r="H2" s="45"/>
      <c r="I2" s="44" t="s">
        <v>2</v>
      </c>
      <c r="J2" s="44" t="s">
        <v>2</v>
      </c>
    </row>
    <row r="3" ht="19.5" customHeight="1" spans="1:10">
      <c r="A3" s="46"/>
      <c r="B3" s="47"/>
      <c r="C3" s="47"/>
      <c r="D3" s="89"/>
      <c r="E3" s="46"/>
      <c r="F3" s="46"/>
      <c r="G3" s="46"/>
      <c r="H3" s="48" t="s">
        <v>4</v>
      </c>
      <c r="I3" s="44"/>
      <c r="J3" s="44"/>
    </row>
    <row r="4" ht="24.4" customHeight="1" spans="1:10">
      <c r="A4" s="49"/>
      <c r="B4" s="50" t="s">
        <v>177</v>
      </c>
      <c r="C4" s="50" t="s">
        <v>178</v>
      </c>
      <c r="D4" s="50" t="s">
        <v>179</v>
      </c>
      <c r="E4" s="50" t="s">
        <v>180</v>
      </c>
      <c r="F4" s="50"/>
      <c r="G4" s="50"/>
      <c r="H4" s="50" t="s">
        <v>181</v>
      </c>
      <c r="I4" s="44"/>
      <c r="J4" s="44"/>
    </row>
    <row r="5" ht="32.65" customHeight="1" spans="1:10">
      <c r="A5" s="49"/>
      <c r="B5" s="50"/>
      <c r="C5" s="50"/>
      <c r="D5" s="50"/>
      <c r="E5" s="50" t="s">
        <v>117</v>
      </c>
      <c r="F5" s="50" t="s">
        <v>182</v>
      </c>
      <c r="G5" s="50" t="s">
        <v>183</v>
      </c>
      <c r="H5" s="50"/>
      <c r="I5" s="44"/>
      <c r="J5" s="44"/>
    </row>
    <row r="6" customFormat="1" ht="22.9" customHeight="1" spans="1:10">
      <c r="A6" s="107"/>
      <c r="B6" s="108" t="s">
        <v>44</v>
      </c>
      <c r="C6" s="66">
        <v>93.5</v>
      </c>
      <c r="D6" s="66"/>
      <c r="E6" s="66">
        <v>93</v>
      </c>
      <c r="F6" s="66"/>
      <c r="G6" s="66">
        <v>93</v>
      </c>
      <c r="H6" s="66">
        <v>0.5</v>
      </c>
      <c r="I6" s="110"/>
      <c r="J6" s="96"/>
    </row>
    <row r="7" customFormat="1" ht="22.9" customHeight="1" spans="1:10">
      <c r="A7" s="109"/>
      <c r="B7" s="103" t="s">
        <v>184</v>
      </c>
      <c r="C7" s="63">
        <v>93.5</v>
      </c>
      <c r="D7" s="63"/>
      <c r="E7" s="63">
        <v>93</v>
      </c>
      <c r="F7" s="63"/>
      <c r="G7" s="63">
        <v>93</v>
      </c>
      <c r="H7" s="63">
        <v>0.5</v>
      </c>
      <c r="I7" s="111"/>
      <c r="J7" s="44"/>
    </row>
    <row r="8" customFormat="1" ht="22.9" customHeight="1" spans="1:10">
      <c r="A8" s="109"/>
      <c r="B8" s="103" t="s">
        <v>185</v>
      </c>
      <c r="C8" s="63">
        <v>93.5</v>
      </c>
      <c r="D8" s="63"/>
      <c r="E8" s="63">
        <v>93</v>
      </c>
      <c r="F8" s="63"/>
      <c r="G8" s="63">
        <v>93</v>
      </c>
      <c r="H8" s="63">
        <v>0.5</v>
      </c>
      <c r="I8" s="111"/>
      <c r="J8" s="44"/>
    </row>
  </sheetData>
  <mergeCells count="7">
    <mergeCell ref="B2:H2"/>
    <mergeCell ref="B3:C3"/>
    <mergeCell ref="E4:G4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18" sqref="C18"/>
    </sheetView>
  </sheetViews>
  <sheetFormatPr defaultColWidth="10" defaultRowHeight="13.5" outlineLevelRow="7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ht="16.35" customHeight="1" spans="1:7">
      <c r="A1" s="49"/>
      <c r="B1" s="43" t="s">
        <v>186</v>
      </c>
      <c r="C1" s="43"/>
      <c r="D1" s="42"/>
      <c r="E1" s="42"/>
      <c r="F1" s="42"/>
      <c r="G1" s="44"/>
    </row>
    <row r="2" ht="22.9" customHeight="1" spans="1:7">
      <c r="A2" s="49"/>
      <c r="B2" s="45" t="s">
        <v>187</v>
      </c>
      <c r="C2" s="45"/>
      <c r="D2" s="45"/>
      <c r="E2" s="45"/>
      <c r="F2" s="45"/>
      <c r="G2" s="44" t="s">
        <v>2</v>
      </c>
    </row>
    <row r="3" ht="19.5" customHeight="1" spans="1:7">
      <c r="A3" s="49"/>
      <c r="B3" s="47"/>
      <c r="C3" s="100"/>
      <c r="D3" s="46"/>
      <c r="E3" s="46"/>
      <c r="F3" s="48" t="s">
        <v>4</v>
      </c>
      <c r="G3" s="44"/>
    </row>
    <row r="4" ht="24.4" customHeight="1" spans="1:7">
      <c r="A4" s="49"/>
      <c r="B4" s="83" t="s">
        <v>36</v>
      </c>
      <c r="C4" s="83" t="s">
        <v>37</v>
      </c>
      <c r="D4" s="50" t="s">
        <v>9</v>
      </c>
      <c r="E4" s="50" t="s">
        <v>38</v>
      </c>
      <c r="F4" s="50" t="s">
        <v>39</v>
      </c>
      <c r="G4" s="44"/>
    </row>
    <row r="5" ht="12" customHeight="1" spans="1:7">
      <c r="A5" s="104"/>
      <c r="B5" s="52" t="s">
        <v>44</v>
      </c>
      <c r="C5" s="52"/>
      <c r="D5" s="93"/>
      <c r="E5" s="93"/>
      <c r="F5" s="93"/>
      <c r="G5" s="105"/>
    </row>
    <row r="6" spans="2:6">
      <c r="B6" s="103"/>
      <c r="C6" s="103" t="s">
        <v>75</v>
      </c>
      <c r="D6" s="60"/>
      <c r="E6" s="95"/>
      <c r="F6" s="95"/>
    </row>
    <row r="7" spans="2:6">
      <c r="B7" s="103"/>
      <c r="C7" s="103" t="s">
        <v>75</v>
      </c>
      <c r="D7" s="60"/>
      <c r="E7" s="95"/>
      <c r="F7" s="95"/>
    </row>
    <row r="8" spans="2:6">
      <c r="B8" s="103"/>
      <c r="C8" s="103" t="s">
        <v>75</v>
      </c>
      <c r="D8" s="60"/>
      <c r="E8" s="95"/>
      <c r="F8" s="95"/>
    </row>
  </sheetData>
  <mergeCells count="2">
    <mergeCell ref="B2:F2"/>
    <mergeCell ref="B5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25" sqref="C25"/>
    </sheetView>
  </sheetViews>
  <sheetFormatPr defaultColWidth="10" defaultRowHeight="13.5" outlineLevelRow="7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ht="16.35" customHeight="1" spans="1:7">
      <c r="A1" s="49"/>
      <c r="B1" s="43" t="s">
        <v>188</v>
      </c>
      <c r="C1" s="43"/>
      <c r="D1" s="42"/>
      <c r="E1" s="42"/>
      <c r="F1" s="42"/>
      <c r="G1" s="44"/>
    </row>
    <row r="2" ht="22.9" customHeight="1" spans="1:7">
      <c r="A2" s="49"/>
      <c r="B2" s="45" t="s">
        <v>189</v>
      </c>
      <c r="C2" s="45"/>
      <c r="D2" s="45"/>
      <c r="E2" s="45"/>
      <c r="F2" s="45"/>
      <c r="G2" s="44" t="s">
        <v>2</v>
      </c>
    </row>
    <row r="3" ht="19.5" customHeight="1" spans="1:7">
      <c r="A3" s="99"/>
      <c r="B3" s="47"/>
      <c r="C3" s="100"/>
      <c r="D3" s="46"/>
      <c r="E3" s="46"/>
      <c r="F3" s="48" t="s">
        <v>4</v>
      </c>
      <c r="G3" s="75"/>
    </row>
    <row r="4" ht="24.4" customHeight="1" spans="1:7">
      <c r="A4" s="49"/>
      <c r="B4" s="83" t="s">
        <v>36</v>
      </c>
      <c r="C4" s="83" t="s">
        <v>37</v>
      </c>
      <c r="D4" s="50" t="s">
        <v>9</v>
      </c>
      <c r="E4" s="50" t="s">
        <v>38</v>
      </c>
      <c r="F4" s="50" t="s">
        <v>39</v>
      </c>
      <c r="G4" s="44"/>
    </row>
    <row r="5" ht="12" customHeight="1" spans="1:7">
      <c r="A5" s="101"/>
      <c r="B5" s="52" t="s">
        <v>44</v>
      </c>
      <c r="C5" s="52"/>
      <c r="D5" s="93"/>
      <c r="E5" s="93"/>
      <c r="F5" s="93"/>
      <c r="G5" s="102"/>
    </row>
    <row r="6" spans="2:6">
      <c r="B6" s="103"/>
      <c r="C6" s="103" t="s">
        <v>75</v>
      </c>
      <c r="D6" s="60"/>
      <c r="E6" s="95"/>
      <c r="F6" s="95"/>
    </row>
    <row r="7" spans="2:6">
      <c r="B7" s="103"/>
      <c r="C7" s="103" t="s">
        <v>75</v>
      </c>
      <c r="D7" s="60"/>
      <c r="E7" s="95"/>
      <c r="F7" s="95"/>
    </row>
    <row r="8" spans="2:6">
      <c r="B8" s="103"/>
      <c r="C8" s="103" t="s">
        <v>75</v>
      </c>
      <c r="D8" s="60"/>
      <c r="E8" s="95"/>
      <c r="F8" s="95"/>
    </row>
  </sheetData>
  <mergeCells count="2">
    <mergeCell ref="B2:F2"/>
    <mergeCell ref="B5:C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B16" sqref="B16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6.5" customWidth="1"/>
    <col min="7" max="7" width="19.37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98"/>
      <c r="B1" s="43" t="s">
        <v>190</v>
      </c>
      <c r="C1" s="43"/>
      <c r="D1" s="42"/>
      <c r="E1" s="42"/>
      <c r="F1" s="42"/>
      <c r="G1" s="42" t="s">
        <v>1</v>
      </c>
      <c r="H1" s="42"/>
      <c r="I1" s="42"/>
      <c r="J1" s="44"/>
    </row>
    <row r="2" ht="22.9" customHeight="1" spans="1:10">
      <c r="A2" s="98"/>
      <c r="B2" s="45" t="s">
        <v>191</v>
      </c>
      <c r="C2" s="45"/>
      <c r="D2" s="45"/>
      <c r="E2" s="45"/>
      <c r="F2" s="45"/>
      <c r="G2" s="45"/>
      <c r="H2" s="45"/>
      <c r="I2" s="45"/>
      <c r="J2" s="44" t="s">
        <v>2</v>
      </c>
    </row>
    <row r="3" ht="19.5" customHeight="1" spans="1:10">
      <c r="A3" s="98"/>
      <c r="B3" s="47"/>
      <c r="C3" s="47"/>
      <c r="D3" s="46"/>
      <c r="E3" s="46"/>
      <c r="F3" s="46"/>
      <c r="G3" s="46"/>
      <c r="H3" s="48"/>
      <c r="I3" s="48" t="s">
        <v>4</v>
      </c>
      <c r="J3" s="44"/>
    </row>
    <row r="4" ht="24.4" customHeight="1" spans="1:10">
      <c r="A4" s="98"/>
      <c r="B4" s="50" t="s">
        <v>192</v>
      </c>
      <c r="C4" s="50" t="s">
        <v>9</v>
      </c>
      <c r="D4" s="50" t="s">
        <v>193</v>
      </c>
      <c r="E4" s="50"/>
      <c r="F4" s="50"/>
      <c r="G4" s="50"/>
      <c r="H4" s="50" t="s">
        <v>13</v>
      </c>
      <c r="I4" s="50" t="s">
        <v>14</v>
      </c>
      <c r="J4" s="44"/>
    </row>
    <row r="5" ht="24.4" customHeight="1" spans="1:10">
      <c r="A5" s="98"/>
      <c r="B5" s="50"/>
      <c r="C5" s="50"/>
      <c r="D5" s="50" t="s">
        <v>117</v>
      </c>
      <c r="E5" s="50" t="s">
        <v>10</v>
      </c>
      <c r="F5" s="50" t="s">
        <v>11</v>
      </c>
      <c r="G5" s="50" t="s">
        <v>12</v>
      </c>
      <c r="H5" s="50"/>
      <c r="I5" s="50"/>
      <c r="J5" s="44"/>
    </row>
    <row r="6" customFormat="1" ht="22.9" customHeight="1" spans="1:10">
      <c r="A6" s="98"/>
      <c r="B6" s="52" t="s">
        <v>194</v>
      </c>
      <c r="C6" s="93">
        <v>3409.16</v>
      </c>
      <c r="D6" s="54">
        <v>3409.16</v>
      </c>
      <c r="E6" s="54">
        <v>3409.16</v>
      </c>
      <c r="F6" s="54"/>
      <c r="G6" s="54"/>
      <c r="H6" s="54"/>
      <c r="I6" s="54"/>
      <c r="J6" s="96"/>
    </row>
    <row r="7" customFormat="1" ht="22.9" customHeight="1" spans="1:10">
      <c r="A7" s="98"/>
      <c r="B7" s="57" t="s">
        <v>195</v>
      </c>
      <c r="C7" s="95">
        <v>3409.16</v>
      </c>
      <c r="D7" s="60">
        <v>3409.16</v>
      </c>
      <c r="E7" s="60">
        <v>3409.16</v>
      </c>
      <c r="F7" s="60"/>
      <c r="G7" s="60"/>
      <c r="H7" s="60"/>
      <c r="I7" s="60"/>
      <c r="J7" s="44"/>
    </row>
    <row r="8" customFormat="1" ht="22.9" customHeight="1" spans="1:10">
      <c r="A8" s="98"/>
      <c r="B8" s="61" t="s">
        <v>196</v>
      </c>
      <c r="C8" s="60">
        <f>1.8+2993.4</f>
        <v>2995.2</v>
      </c>
      <c r="D8" s="60">
        <f>1.8+2993.4</f>
        <v>2995.2</v>
      </c>
      <c r="E8" s="60">
        <f>1.8+2993.4</f>
        <v>2995.2</v>
      </c>
      <c r="F8" s="60"/>
      <c r="G8" s="60"/>
      <c r="H8" s="60"/>
      <c r="I8" s="60"/>
      <c r="J8" s="44"/>
    </row>
    <row r="9" customFormat="1" ht="22.9" customHeight="1" spans="1:10">
      <c r="A9" s="98"/>
      <c r="B9" s="61" t="s">
        <v>197</v>
      </c>
      <c r="C9" s="95">
        <v>177.82</v>
      </c>
      <c r="D9" s="60">
        <v>177.82</v>
      </c>
      <c r="E9" s="60">
        <v>177.82</v>
      </c>
      <c r="F9" s="60"/>
      <c r="G9" s="60"/>
      <c r="H9" s="60"/>
      <c r="I9" s="60"/>
      <c r="J9" s="44"/>
    </row>
    <row r="10" customFormat="1" ht="22.9" customHeight="1" spans="1:10">
      <c r="A10" s="98"/>
      <c r="B10" s="61" t="s">
        <v>198</v>
      </c>
      <c r="C10" s="95">
        <v>48</v>
      </c>
      <c r="D10" s="60">
        <v>48</v>
      </c>
      <c r="E10" s="60">
        <v>48</v>
      </c>
      <c r="F10" s="60"/>
      <c r="G10" s="60"/>
      <c r="H10" s="60"/>
      <c r="I10" s="60"/>
      <c r="J10" s="44"/>
    </row>
    <row r="11" customFormat="1" ht="22.9" customHeight="1" spans="1:10">
      <c r="A11" s="98"/>
      <c r="B11" s="61" t="s">
        <v>199</v>
      </c>
      <c r="C11" s="95">
        <v>188.14</v>
      </c>
      <c r="D11" s="60">
        <v>188.14</v>
      </c>
      <c r="E11" s="60">
        <v>188.14</v>
      </c>
      <c r="F11" s="60"/>
      <c r="G11" s="60"/>
      <c r="H11" s="60"/>
      <c r="I11" s="60"/>
      <c r="J11" s="44"/>
    </row>
  </sheetData>
  <mergeCells count="7">
    <mergeCell ref="B2:I2"/>
    <mergeCell ref="B3:C3"/>
    <mergeCell ref="D4:G4"/>
    <mergeCell ref="B4:B5"/>
    <mergeCell ref="C4:C5"/>
    <mergeCell ref="H4:H5"/>
    <mergeCell ref="I4:I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收支总表1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AKX18</cp:lastModifiedBy>
  <dcterms:created xsi:type="dcterms:W3CDTF">2022-01-24T02:04:00Z</dcterms:created>
  <dcterms:modified xsi:type="dcterms:W3CDTF">2022-02-24T07:02:56Z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3F1DB8ECB5AF4FE2805AA9D0101E65BE</vt:lpwstr>
  </property>
</Properties>
</file>