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'11'!$A$1:$I$23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'2-1'!$A$1:$Y$11</definedName>
    <definedName name="_xlnm.Print_Area" localSheetId="6">'3'!$A$1:$F$15</definedName>
    <definedName name="_xlnm.Print_Area" localSheetId="7">'4'!$A$1:$P$16</definedName>
    <definedName name="_xlnm.Print_Area" localSheetId="8">'4-0'!$A$1:$G$21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<sst xmlns="http://schemas.openxmlformats.org/spreadsheetml/2006/main" count="941" uniqueCount="452">
  <si>
    <t>峨眉山市X单位</t>
  </si>
  <si>
    <t>2021年部门预算</t>
  </si>
  <si>
    <t>表1</t>
  </si>
  <si>
    <t>收支预算总表</t>
  </si>
  <si>
    <t>单位：峨眉山市不动产登记中心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</si>
  <si>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</si>
  <si>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</si>
  <si>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</si>
  <si>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</si>
  <si>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</si>
  <si>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</si>
  <si>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</si>
  <si>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</si>
  <si>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</si>
  <si>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</si>
  <si>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</si>
  <si>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</si>
  <si>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</si>
  <si>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</si>
  <si>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</si>
  <si>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</si>
  <si>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</si>
  <si>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</si>
  <si>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</si>
  <si>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</si>
  <si>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</si>
  <si>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</si>
  <si>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</si>
  <si>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</si>
  <si>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</si>
  <si>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</si>
  <si>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</si>
  <si>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</si>
  <si>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</si>
  <si>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</si>
  <si>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</si>
  <si>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</si>
  <si>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</si>
  <si>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</si>
  <si>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</si>
  <si>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</si>
  <si>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</si>
  <si>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</si>
  <si>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</si>
  <si>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</si>
  <si>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</si>
  <si>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</si>
  <si>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</si>
  <si>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</si>
  <si>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</si>
  <si>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</si>
  <si>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</si>
  <si>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</si>
  <si>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</si>
  <si>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</si>
  <si>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</si>
  <si>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</si>
  <si>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</si>
  <si>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</si>
  <si>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</si>
  <si>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</si>
  <si>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</si>
  <si>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</si>
  <si>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</si>
  <si>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</si>
  <si>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</si>
  <si>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</si>
  <si>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</si>
  <si>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</si>
  <si>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</si>
  <si>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</si>
  <si>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</si>
  <si>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</si>
  <si>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</si>
  <si>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</si>
  <si>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</si>
  <si>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</si>
  <si>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</si>
  <si>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</si>
  <si>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</si>
  <si>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</si>
  <si>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</si>
  <si>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</si>
  <si>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602007</t>
  </si>
  <si>
    <t xml:space="preserve">  峨眉山市不动产登记中心</t>
  </si>
  <si>
    <t>208</t>
  </si>
  <si>
    <t>05</t>
  </si>
  <si>
    <t xml:space="preserve">    602007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</si>
  <si>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</si>
  <si>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</si>
  <si>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</si>
  <si>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</si>
  <si>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</si>
  <si>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</si>
  <si>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</si>
  <si>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</si>
  <si>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</si>
  <si>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220</t>
  </si>
  <si>
    <t>01</t>
  </si>
  <si>
    <t>50</t>
  </si>
  <si>
    <t xml:space="preserve">    事业运行（自然）</t>
  </si>
  <si>
    <t xml:space="preserve">    其他自然资源事务支出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</si>
  <si>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</si>
  <si>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</si>
  <si>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</si>
  <si>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</si>
  <si>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</si>
  <si>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</si>
  <si>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</si>
  <si>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</si>
  <si>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</si>
  <si>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</si>
  <si>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</si>
  <si>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</si>
  <si>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</si>
  <si>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</si>
  <si>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</si>
  <si>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</si>
  <si>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</si>
  <si>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</si>
  <si>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</si>
  <si>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</si>
  <si>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</si>
  <si>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</si>
  <si>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</si>
  <si>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</si>
  <si>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</si>
  <si>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</si>
  <si>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</si>
  <si>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</si>
  <si>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</si>
  <si>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</si>
  <si>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</si>
  <si>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</si>
  <si>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</si>
  <si>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</si>
  <si>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</si>
  <si>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</si>
  <si>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</si>
  <si>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</si>
  <si>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</si>
  <si>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</si>
  <si>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</si>
  <si>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</si>
  <si>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</si>
  <si>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</si>
  <si>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</si>
  <si>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</si>
  <si>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</si>
  <si>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</si>
  <si>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</si>
  <si>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</si>
  <si>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</si>
  <si>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</si>
  <si>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</si>
  <si>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</si>
  <si>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</si>
  <si>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</si>
  <si>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</si>
  <si>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</si>
  <si>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</si>
  <si>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</si>
  <si>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</si>
  <si>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</si>
  <si>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</si>
  <si>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</si>
  <si>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</si>
  <si>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</si>
  <si>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602007</t>
  </si>
  <si>
    <t>峨眉山市不动产登记中心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</si>
  <si>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</si>
  <si>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</si>
  <si>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</si>
  <si>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</si>
  <si>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</si>
  <si>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</si>
  <si>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</si>
  <si>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</si>
  <si>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</si>
  <si>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</si>
  <si>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</si>
  <si>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</si>
  <si>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</si>
  <si>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</si>
  <si>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</si>
  <si>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</si>
  <si>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</si>
  <si>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</si>
  <si>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</si>
  <si>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</si>
  <si>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</si>
  <si>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</si>
  <si>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</si>
  <si>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</si>
  <si>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</si>
  <si>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</si>
  <si>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</si>
  <si>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</si>
  <si>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</si>
  <si>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</si>
  <si>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</si>
  <si>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</si>
  <si>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</si>
  <si>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</si>
  <si>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</si>
  <si>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</si>
  <si>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</si>
  <si>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</si>
  <si>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</si>
  <si>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</si>
  <si>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</si>
  <si>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</si>
  <si>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</si>
  <si>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</si>
  <si>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</si>
  <si>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</si>
  <si>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</si>
  <si>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</si>
  <si>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</si>
  <si>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</si>
  <si>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</si>
  <si>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</si>
  <si>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30211</t>
  </si>
  <si>
    <t xml:space="preserve">    差旅费</t>
  </si>
  <si>
    <t>30228</t>
  </si>
  <si>
    <t xml:space="preserve">    工会经费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</si>
  <si>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</si>
  <si>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</si>
  <si>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</si>
  <si>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</si>
  <si>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</si>
  <si>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</si>
  <si>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</si>
  <si>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</si>
  <si>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</si>
  <si>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</si>
  <si>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</si>
  <si>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</si>
  <si>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</si>
  <si>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</si>
  <si>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</si>
  <si>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</si>
  <si>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</si>
  <si>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</si>
  <si>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</si>
  <si>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</si>
  <si>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</si>
  <si>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</si>
  <si>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</si>
  <si>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</si>
  <si>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</si>
  <si>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</si>
  <si>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</si>
  <si>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</si>
  <si>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</si>
  <si>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</si>
  <si>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</si>
  <si>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</si>
  <si>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</si>
  <si>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</si>
  <si>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</si>
  <si>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</si>
  <si>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</si>
  <si>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</si>
  <si>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</si>
  <si>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</si>
  <si>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</si>
  <si>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</si>
  <si>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</si>
  <si>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</si>
  <si>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</si>
  <si>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</si>
  <si>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</si>
  <si>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</si>
  <si>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</si>
  <si>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</si>
  <si>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</si>
  <si>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</si>
  <si>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</si>
  <si>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</si>
  <si>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</si>
  <si>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</si>
  <si>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</si>
  <si>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</si>
  <si>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</si>
  <si>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</si>
  <si>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</si>
  <si>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</si>
  <si>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</si>
  <si>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</si>
  <si>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</si>
  <si>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</si>
  <si>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</si>
  <si>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</si>
  <si>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</si>
  <si>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</si>
  <si>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</si>
  <si>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</si>
  <si>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</si>
  <si>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</si>
  <si>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</si>
  <si>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</si>
  <si>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</si>
  <si>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</si>
  <si>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</si>
  <si>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</si>
  <si>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</si>
  <si>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</si>
  <si>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</si>
  <si>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</si>
  <si>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</si>
  <si>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</si>
  <si>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</si>
  <si>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</si>
  <si>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</si>
  <si>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</si>
  <si>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</si>
  <si>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</si>
  <si>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</si>
  <si>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</si>
  <si>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</si>
  <si>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</si>
  <si>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</si>
  <si>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</si>
  <si>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</si>
  <si>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</si>
  <si>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</si>
  <si>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</si>
  <si>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</si>
  <si>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</si>
  <si>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档案整理费</t>
  </si>
  <si>
    <t>政务专项类</t>
  </si>
  <si>
    <t xml:space="preserve">    中心运行费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</si>
  <si>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</si>
  <si>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</si>
  <si>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</si>
  <si>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</si>
  <si>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</si>
  <si>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</si>
  <si>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</si>
  <si>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</si>
  <si>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</si>
  <si>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</si>
  <si>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</si>
  <si>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</si>
  <si>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</si>
  <si>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</si>
  <si>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</si>
  <si>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</si>
  <si>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</si>
  <si>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</si>
  <si>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</si>
  <si>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</si>
  <si>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</si>
  <si>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</si>
  <si>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</si>
  <si>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</si>
  <si>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</si>
  <si>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</si>
  <si>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</si>
  <si>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</si>
  <si>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</si>
  <si>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</si>
  <si>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其他服务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</si>
  <si>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</si>
  <si>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</si>
  <si>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</si>
  <si>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</si>
  <si>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</si>
  <si>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</si>
  <si>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</si>
  <si>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</si>
  <si>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</si>
  <si>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</si>
  <si>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</si>
  <si>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档案整理</t>
  </si>
  <si>
    <t>档案扫描110万页，不动产登记档案数字化加工软件1套，系统对接接口1套</t>
  </si>
  <si>
    <t>中心运行费</t>
  </si>
  <si>
    <t>法律咨询、系统维护、打证机维护、机房服务器维护、购置不动产登记证书等以及中心日常运行</t>
  </si>
  <si>
    <t>职工工资、保险、公积金等人员经费和公用经费</t>
  </si>
  <si>
    <t>金额合计</t>
  </si>
  <si>
    <t>年度
总体
目标</t>
  </si>
  <si>
    <t>全市范围内的不动产登记咨询、登簿、收费、发证，权籍调查等工作：做好不动产登记工作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</si>
  <si>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</si>
  <si>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</si>
  <si>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</si>
  <si>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</si>
  <si>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</si>
  <si>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</si>
  <si>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</si>
  <si>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档案扫描</t>
  </si>
  <si>
    <t>110万页</t>
  </si>
  <si>
    <t>发放不动产权证书</t>
  </si>
  <si>
    <t>2万本</t>
  </si>
  <si>
    <t>核发不动产权证明</t>
  </si>
  <si>
    <t>1.3万本</t>
  </si>
  <si>
    <t>不动产档案查询</t>
  </si>
  <si>
    <t>2万件</t>
  </si>
  <si>
    <t>出现场</t>
  </si>
  <si>
    <t>400次</t>
  </si>
  <si>
    <t>质量指标</t>
  </si>
  <si>
    <t>规范不动产档案收集管理</t>
  </si>
  <si>
    <t>提高档案管理质量</t>
  </si>
  <si>
    <t>确保不动产登记业务顺利开展</t>
  </si>
  <si>
    <t>不动产登记业务顺利开展</t>
  </si>
  <si>
    <t>档案资料完整度</t>
  </si>
  <si>
    <t>100%</t>
  </si>
  <si>
    <t>时效指标</t>
  </si>
  <si>
    <t>档案使用期限</t>
  </si>
  <si>
    <t>永久</t>
  </si>
  <si>
    <t>成本指标</t>
  </si>
  <si>
    <t>……</t>
  </si>
  <si>
    <t>效益指标</t>
  </si>
  <si>
    <t>经济效益
指标</t>
  </si>
  <si>
    <t>社会效益
指标</t>
  </si>
  <si>
    <t>有效保护权利人合法的不动产财产权，保障不动产交易安全</t>
  </si>
  <si>
    <t>保护权利人合法财产权</t>
  </si>
  <si>
    <t>提升信息惠民程度</t>
  </si>
  <si>
    <t>优质服务方便群众</t>
  </si>
  <si>
    <t>生态效益
指标</t>
  </si>
  <si>
    <t>可持续影响
指标</t>
  </si>
  <si>
    <t>满意度
指标</t>
  </si>
  <si>
    <t>满意度指标</t>
  </si>
  <si>
    <t>群众满意度</t>
  </si>
  <si>
    <t>≥90%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</si>
  <si>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</si>
  <si>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</si>
  <si>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</si>
  <si>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</si>
  <si>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</si>
  <si>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</si>
  <si>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</si>
  <si>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</si>
  <si>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</si>
  <si>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</si>
  <si>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档案整理费</t>
  </si>
  <si>
    <t>总体目标</t>
  </si>
  <si>
    <t>完成档案扫描110万页，使档案工作效率得到提高</t>
  </si>
  <si>
    <t>档案扫描页数</t>
  </si>
  <si>
    <t>不动产登记数字加工软件数</t>
  </si>
  <si>
    <t>1套</t>
  </si>
  <si>
    <t>软件系统和不动产登记系统的对接接口数</t>
  </si>
  <si>
    <t>档案完整度</t>
  </si>
  <si>
    <t>使用期限</t>
  </si>
  <si>
    <t>保障中心工作正常运转</t>
  </si>
  <si>
    <t>发放不动产登记证书本数</t>
  </si>
  <si>
    <t>20000本</t>
  </si>
  <si>
    <t>核发不动产权证明本数</t>
  </si>
  <si>
    <t>13000本</t>
  </si>
  <si>
    <t>看现场次数</t>
  </si>
  <si>
    <t>中心业务正常顺利开展</t>
  </si>
  <si>
    <t>2021.01-2021.12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</si>
</sst>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18" borderId="4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4" borderId="39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3" borderId="37" applyNumberFormat="0" applyAlignment="0" applyProtection="0">
      <alignment vertical="center"/>
    </xf>
    <xf numFmtId="0" fontId="41" fillId="13" borderId="42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226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184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186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228</v>
      </c>
      <c r="I5" s="147" t="s">
        <v>229</v>
      </c>
      <c r="J5" s="147" t="s">
        <v>230</v>
      </c>
      <c r="K5" s="147" t="s">
        <v>231</v>
      </c>
      <c r="L5" s="147" t="s">
        <v>232</v>
      </c>
      <c r="M5" s="147" t="s">
        <v>233</v>
      </c>
      <c r="N5" s="147" t="s">
        <v>234</v>
      </c>
      <c r="O5" s="147" t="s">
        <v>235</v>
      </c>
      <c r="P5" s="147" t="s">
        <v>236</v>
      </c>
      <c r="Q5" s="147" t="s">
        <v>237</v>
      </c>
      <c r="R5" s="147" t="s">
        <v>238</v>
      </c>
      <c r="S5" s="147" t="s">
        <v>239</v>
      </c>
      <c r="T5" s="147" t="s">
        <v>240</v>
      </c>
      <c r="U5" s="147" t="s">
        <v>167</v>
      </c>
      <c r="V5" s="147" t="s">
        <v>241</v>
      </c>
      <c r="W5" s="147" t="s">
        <v>242</v>
      </c>
      <c r="X5" s="147" t="s">
        <v>243</v>
      </c>
      <c r="Y5" s="147" t="s">
        <v>244</v>
      </c>
      <c r="Z5" s="147" t="s">
        <v>245</v>
      </c>
      <c r="AA5" s="147" t="s">
        <v>246</v>
      </c>
      <c r="AB5" s="147" t="s">
        <v>247</v>
      </c>
      <c r="AC5" s="147" t="s">
        <v>248</v>
      </c>
      <c r="AD5" s="147" t="s">
        <v>249</v>
      </c>
      <c r="AE5" s="147" t="s">
        <v>250</v>
      </c>
      <c r="AF5" s="147" t="s">
        <v>251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707167.22</v>
      </c>
      <c r="G7" s="151">
        <v>707167.22</v>
      </c>
      <c r="H7" s="151">
        <v>249816</v>
      </c>
      <c r="I7" s="151">
        <v>10920</v>
      </c>
      <c r="J7" s="163">
        <v>0</v>
      </c>
      <c r="K7" s="151">
        <v>27720</v>
      </c>
      <c r="L7" s="151">
        <v>188890</v>
      </c>
      <c r="M7" s="151">
        <v>71940.16</v>
      </c>
      <c r="N7" s="151">
        <v>35970.08</v>
      </c>
      <c r="O7" s="151">
        <v>28373.97</v>
      </c>
      <c r="P7" s="151">
        <v>0</v>
      </c>
      <c r="Q7" s="151">
        <v>3597.01</v>
      </c>
      <c r="R7" s="151">
        <v>89940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707167.22</v>
      </c>
      <c r="G8" s="151">
        <v>707167.22</v>
      </c>
      <c r="H8" s="151">
        <v>249816</v>
      </c>
      <c r="I8" s="151">
        <v>10920</v>
      </c>
      <c r="J8" s="163">
        <v>0</v>
      </c>
      <c r="K8" s="151">
        <v>27720</v>
      </c>
      <c r="L8" s="151">
        <v>188890</v>
      </c>
      <c r="M8" s="151">
        <v>71940.16</v>
      </c>
      <c r="N8" s="151">
        <v>35970.08</v>
      </c>
      <c r="O8" s="151">
        <v>28373.97</v>
      </c>
      <c r="P8" s="151">
        <v>0</v>
      </c>
      <c r="Q8" s="151">
        <v>3597.01</v>
      </c>
      <c r="R8" s="151">
        <v>89940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707167.22</v>
      </c>
      <c r="G9" s="151">
        <v>707167.22</v>
      </c>
      <c r="H9" s="151">
        <v>249816</v>
      </c>
      <c r="I9" s="151">
        <v>10920</v>
      </c>
      <c r="J9" s="163">
        <v>0</v>
      </c>
      <c r="K9" s="151">
        <v>27720</v>
      </c>
      <c r="L9" s="151">
        <v>188890</v>
      </c>
      <c r="M9" s="151">
        <v>71940.16</v>
      </c>
      <c r="N9" s="151">
        <v>35970.08</v>
      </c>
      <c r="O9" s="151">
        <v>28373.97</v>
      </c>
      <c r="P9" s="151">
        <v>0</v>
      </c>
      <c r="Q9" s="151">
        <v>3597.01</v>
      </c>
      <c r="R9" s="151">
        <v>89940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71940.16</v>
      </c>
      <c r="G10" s="151">
        <v>71940.16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71940.16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35970.08</v>
      </c>
      <c r="G11" s="151">
        <v>35970.08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35970.08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3597.01</v>
      </c>
      <c r="G12" s="151">
        <v>3597.01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3597.01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28373.97</v>
      </c>
      <c r="G13" s="151">
        <v>28373.97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28373.97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99</v>
      </c>
      <c r="D14" s="150" t="s">
        <v>87</v>
      </c>
      <c r="E14" s="150" t="s">
        <v>100</v>
      </c>
      <c r="F14" s="151">
        <v>477346</v>
      </c>
      <c r="G14" s="151">
        <v>477346</v>
      </c>
      <c r="H14" s="151">
        <v>249816</v>
      </c>
      <c r="I14" s="151">
        <v>10920</v>
      </c>
      <c r="J14" s="163">
        <v>0</v>
      </c>
      <c r="K14" s="151">
        <v>27720</v>
      </c>
      <c r="L14" s="151">
        <v>188890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95</v>
      </c>
      <c r="C15" s="150" t="s">
        <v>98</v>
      </c>
      <c r="D15" s="150" t="s">
        <v>87</v>
      </c>
      <c r="E15" s="150" t="s">
        <v>103</v>
      </c>
      <c r="F15" s="151">
        <v>89940</v>
      </c>
      <c r="G15" s="151">
        <v>89940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89940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252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185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253</v>
      </c>
      <c r="H5" s="147" t="s">
        <v>254</v>
      </c>
      <c r="I5" s="147" t="s">
        <v>255</v>
      </c>
      <c r="J5" s="147" t="s">
        <v>256</v>
      </c>
      <c r="K5" s="147" t="s">
        <v>257</v>
      </c>
      <c r="L5" s="147" t="s">
        <v>258</v>
      </c>
      <c r="M5" s="147" t="s">
        <v>259</v>
      </c>
      <c r="N5" s="147" t="s">
        <v>260</v>
      </c>
      <c r="O5" s="147" t="s">
        <v>261</v>
      </c>
      <c r="P5" s="147" t="s">
        <v>262</v>
      </c>
      <c r="Q5" s="147" t="s">
        <v>263</v>
      </c>
      <c r="R5" s="147" t="s">
        <v>264</v>
      </c>
      <c r="S5" s="147" t="s">
        <v>265</v>
      </c>
      <c r="T5" s="147" t="s">
        <v>266</v>
      </c>
      <c r="U5" s="147" t="s">
        <v>267</v>
      </c>
      <c r="V5" s="147" t="s">
        <v>268</v>
      </c>
      <c r="W5" s="147" t="s">
        <v>269</v>
      </c>
      <c r="X5" s="147" t="s">
        <v>270</v>
      </c>
      <c r="Y5" s="147" t="s">
        <v>271</v>
      </c>
      <c r="Z5" s="158" t="s">
        <v>272</v>
      </c>
      <c r="AA5" s="159" t="s">
        <v>273</v>
      </c>
      <c r="AB5" s="147" t="s">
        <v>274</v>
      </c>
      <c r="AC5" s="147" t="s">
        <v>275</v>
      </c>
      <c r="AD5" s="147" t="s">
        <v>276</v>
      </c>
      <c r="AE5" s="147" t="s">
        <v>277</v>
      </c>
      <c r="AF5" s="147" t="s">
        <v>278</v>
      </c>
      <c r="AG5" s="147" t="s">
        <v>279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1234000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69600</v>
      </c>
      <c r="Q7" s="151">
        <v>0</v>
      </c>
      <c r="R7" s="151">
        <v>130000</v>
      </c>
      <c r="S7" s="151">
        <v>0</v>
      </c>
      <c r="T7" s="151">
        <v>0</v>
      </c>
      <c r="U7" s="151">
        <v>20000</v>
      </c>
      <c r="V7" s="151">
        <v>0</v>
      </c>
      <c r="W7" s="151">
        <v>0</v>
      </c>
      <c r="X7" s="151">
        <v>0</v>
      </c>
      <c r="Y7" s="151">
        <v>0</v>
      </c>
      <c r="Z7" s="151">
        <v>169200</v>
      </c>
      <c r="AA7" s="151">
        <v>500000</v>
      </c>
      <c r="AB7" s="151">
        <v>14400</v>
      </c>
      <c r="AC7" s="151">
        <v>0</v>
      </c>
      <c r="AD7" s="151">
        <v>0</v>
      </c>
      <c r="AE7" s="151">
        <v>0</v>
      </c>
      <c r="AF7" s="151">
        <v>0</v>
      </c>
      <c r="AG7" s="151">
        <v>330800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1234000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69600</v>
      </c>
      <c r="Q8" s="151">
        <v>0</v>
      </c>
      <c r="R8" s="151">
        <v>130000</v>
      </c>
      <c r="S8" s="151">
        <v>0</v>
      </c>
      <c r="T8" s="151">
        <v>0</v>
      </c>
      <c r="U8" s="151">
        <v>20000</v>
      </c>
      <c r="V8" s="151">
        <v>0</v>
      </c>
      <c r="W8" s="151">
        <v>0</v>
      </c>
      <c r="X8" s="151">
        <v>0</v>
      </c>
      <c r="Y8" s="151">
        <v>0</v>
      </c>
      <c r="Z8" s="151">
        <v>169200</v>
      </c>
      <c r="AA8" s="151">
        <v>500000</v>
      </c>
      <c r="AB8" s="151">
        <v>14400</v>
      </c>
      <c r="AC8" s="151">
        <v>0</v>
      </c>
      <c r="AD8" s="151">
        <v>0</v>
      </c>
      <c r="AE8" s="151">
        <v>0</v>
      </c>
      <c r="AF8" s="151">
        <v>0</v>
      </c>
      <c r="AG8" s="151">
        <v>330800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1234000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69600</v>
      </c>
      <c r="Q9" s="151">
        <v>0</v>
      </c>
      <c r="R9" s="151">
        <v>130000</v>
      </c>
      <c r="S9" s="151">
        <v>0</v>
      </c>
      <c r="T9" s="151">
        <v>0</v>
      </c>
      <c r="U9" s="151">
        <v>20000</v>
      </c>
      <c r="V9" s="151">
        <v>0</v>
      </c>
      <c r="W9" s="151">
        <v>0</v>
      </c>
      <c r="X9" s="151">
        <v>0</v>
      </c>
      <c r="Y9" s="151">
        <v>0</v>
      </c>
      <c r="Z9" s="151">
        <v>169200</v>
      </c>
      <c r="AA9" s="151">
        <v>500000</v>
      </c>
      <c r="AB9" s="151">
        <v>14400</v>
      </c>
      <c r="AC9" s="151">
        <v>0</v>
      </c>
      <c r="AD9" s="151">
        <v>0</v>
      </c>
      <c r="AE9" s="151">
        <v>0</v>
      </c>
      <c r="AF9" s="151">
        <v>0</v>
      </c>
      <c r="AG9" s="151">
        <v>330800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97</v>
      </c>
      <c r="B10" s="150" t="s">
        <v>98</v>
      </c>
      <c r="C10" s="150" t="s">
        <v>99</v>
      </c>
      <c r="D10" s="150" t="s">
        <v>87</v>
      </c>
      <c r="E10" s="150" t="s">
        <v>100</v>
      </c>
      <c r="F10" s="151">
        <v>84000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69600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14400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97</v>
      </c>
      <c r="B11" s="150" t="s">
        <v>98</v>
      </c>
      <c r="C11" s="150" t="s">
        <v>91</v>
      </c>
      <c r="D11" s="150" t="s">
        <v>87</v>
      </c>
      <c r="E11" s="150" t="s">
        <v>101</v>
      </c>
      <c r="F11" s="151">
        <v>1150000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130000</v>
      </c>
      <c r="S11" s="151">
        <v>0</v>
      </c>
      <c r="T11" s="151">
        <v>0</v>
      </c>
      <c r="U11" s="151">
        <v>20000</v>
      </c>
      <c r="V11" s="151">
        <v>0</v>
      </c>
      <c r="W11" s="151">
        <v>0</v>
      </c>
      <c r="X11" s="151">
        <v>0</v>
      </c>
      <c r="Y11" s="151">
        <v>0</v>
      </c>
      <c r="Z11" s="151">
        <v>169200</v>
      </c>
      <c r="AA11" s="151">
        <v>500000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330800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280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187</v>
      </c>
      <c r="H4" s="146"/>
      <c r="I4" s="146"/>
      <c r="J4" s="146"/>
      <c r="K4" s="146"/>
      <c r="L4" s="146" t="s">
        <v>190</v>
      </c>
      <c r="M4" s="146"/>
      <c r="N4" s="146"/>
      <c r="O4" s="146" t="s">
        <v>191</v>
      </c>
      <c r="P4" s="146"/>
      <c r="Q4" s="146"/>
      <c r="R4" s="152"/>
      <c r="S4" s="146"/>
      <c r="T4" s="152"/>
      <c r="U4" s="152" t="s">
        <v>192</v>
      </c>
      <c r="V4" s="157"/>
      <c r="W4" s="153"/>
      <c r="X4" s="152" t="s">
        <v>281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282</v>
      </c>
      <c r="I5" s="147" t="s">
        <v>283</v>
      </c>
      <c r="J5" s="147" t="s">
        <v>284</v>
      </c>
      <c r="K5" s="147" t="s">
        <v>285</v>
      </c>
      <c r="L5" s="147" t="s">
        <v>167</v>
      </c>
      <c r="M5" s="147" t="s">
        <v>286</v>
      </c>
      <c r="N5" s="147" t="s">
        <v>287</v>
      </c>
      <c r="O5" s="147" t="s">
        <v>167</v>
      </c>
      <c r="P5" s="147" t="s">
        <v>288</v>
      </c>
      <c r="Q5" s="147" t="s">
        <v>289</v>
      </c>
      <c r="R5" s="158" t="s">
        <v>290</v>
      </c>
      <c r="S5" s="159" t="s">
        <v>291</v>
      </c>
      <c r="T5" s="147" t="s">
        <v>292</v>
      </c>
      <c r="U5" s="147" t="s">
        <v>167</v>
      </c>
      <c r="V5" s="147" t="s">
        <v>192</v>
      </c>
      <c r="W5" s="147" t="s">
        <v>293</v>
      </c>
      <c r="X5" s="147" t="s">
        <v>167</v>
      </c>
      <c r="Y5" s="147" t="s">
        <v>294</v>
      </c>
      <c r="Z5" s="147" t="s">
        <v>295</v>
      </c>
      <c r="AA5" s="147" t="s">
        <v>296</v>
      </c>
      <c r="AB5" s="147" t="s">
        <v>297</v>
      </c>
      <c r="AC5" s="147" t="s">
        <v>298</v>
      </c>
      <c r="AD5" s="147" t="s">
        <v>299</v>
      </c>
      <c r="AE5" s="147" t="s">
        <v>300</v>
      </c>
      <c r="AF5" s="147" t="s">
        <v>301</v>
      </c>
      <c r="AG5" s="147" t="s">
        <v>302</v>
      </c>
      <c r="AH5" s="147" t="s">
        <v>303</v>
      </c>
      <c r="AI5" s="147" t="s">
        <v>304</v>
      </c>
      <c r="AJ5" s="147" t="s">
        <v>305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306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307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193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308</v>
      </c>
      <c r="I5" s="147" t="s">
        <v>309</v>
      </c>
      <c r="J5" s="147" t="s">
        <v>310</v>
      </c>
      <c r="K5" s="147" t="s">
        <v>311</v>
      </c>
      <c r="L5" s="147" t="s">
        <v>312</v>
      </c>
      <c r="M5" s="147" t="s">
        <v>313</v>
      </c>
      <c r="N5" s="147" t="s">
        <v>314</v>
      </c>
      <c r="O5" s="147" t="s">
        <v>315</v>
      </c>
      <c r="P5" s="147" t="s">
        <v>316</v>
      </c>
      <c r="Q5" s="147" t="s">
        <v>317</v>
      </c>
      <c r="R5" s="147" t="s">
        <v>318</v>
      </c>
      <c r="S5" s="147" t="s">
        <v>319</v>
      </c>
      <c r="T5" s="147" t="s">
        <v>320</v>
      </c>
      <c r="U5" s="147" t="s">
        <v>303</v>
      </c>
      <c r="V5" s="147" t="s">
        <v>304</v>
      </c>
      <c r="W5" s="147" t="s">
        <v>307</v>
      </c>
      <c r="X5" s="147" t="s">
        <v>167</v>
      </c>
      <c r="Y5" s="147" t="s">
        <v>321</v>
      </c>
      <c r="Z5" s="147" t="s">
        <v>322</v>
      </c>
      <c r="AA5" s="130" t="s">
        <v>323</v>
      </c>
      <c r="AB5" s="130" t="s">
        <v>193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326</v>
      </c>
      <c r="B4" s="142"/>
      <c r="C4" s="142"/>
      <c r="D4" s="142"/>
      <c r="E4" s="142"/>
      <c r="F4" s="143"/>
      <c r="G4" s="130" t="s">
        <v>327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328</v>
      </c>
      <c r="F5" s="132" t="s">
        <v>329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1150000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1150000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1150000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97</v>
      </c>
      <c r="B10" s="137" t="s">
        <v>98</v>
      </c>
      <c r="C10" s="137" t="s">
        <v>91</v>
      </c>
      <c r="D10" s="137" t="s">
        <v>87</v>
      </c>
      <c r="E10" s="137" t="s">
        <v>330</v>
      </c>
      <c r="F10" s="137" t="s">
        <v>331</v>
      </c>
      <c r="G10" s="141">
        <v>500000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97</v>
      </c>
      <c r="B11" s="137" t="s">
        <v>98</v>
      </c>
      <c r="C11" s="137" t="s">
        <v>91</v>
      </c>
      <c r="D11" s="137" t="s">
        <v>87</v>
      </c>
      <c r="E11" s="137" t="s">
        <v>332</v>
      </c>
      <c r="F11" s="137" t="s">
        <v>331</v>
      </c>
      <c r="G11" s="141">
        <v>650000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333</v>
      </c>
    </row>
    <row r="2" ht="20.1" customHeight="1" spans="1:9">
      <c r="A2" s="104" t="s">
        <v>334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335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329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336</v>
      </c>
    </row>
    <row r="2" ht="20.1" customHeight="1" spans="1:8">
      <c r="A2" s="104" t="s">
        <v>337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338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339</v>
      </c>
    </row>
    <row r="2" ht="20.1" customHeight="1" spans="1:8">
      <c r="A2" s="104" t="s">
        <v>340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341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342</v>
      </c>
      <c r="H1" s="103"/>
    </row>
    <row r="2" ht="20.1" customHeight="1" spans="1:8">
      <c r="A2" s="104" t="s">
        <v>343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344</v>
      </c>
      <c r="B4" s="111" t="s">
        <v>345</v>
      </c>
      <c r="C4" s="112" t="s">
        <v>346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347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348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349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350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351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352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353</v>
      </c>
      <c r="H1" s="82"/>
      <c r="I1" s="82"/>
      <c r="J1" s="82"/>
    </row>
    <row r="2" ht="20.1" customHeight="1" spans="1:10">
      <c r="A2" s="83" t="s">
        <v>354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355</v>
      </c>
      <c r="B4" s="89" t="s">
        <v>356</v>
      </c>
      <c r="C4" s="89" t="s">
        <v>357</v>
      </c>
      <c r="D4" s="89" t="s">
        <v>358</v>
      </c>
      <c r="E4" s="90" t="s">
        <v>359</v>
      </c>
      <c r="F4" s="91" t="s">
        <v>360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/>
      <c r="G6" s="102">
        <v>500000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/>
      <c r="G7" s="102">
        <v>500000</v>
      </c>
      <c r="H7" s="82"/>
      <c r="I7" s="82"/>
      <c r="J7" s="82"/>
    </row>
    <row r="8" customHeight="1" spans="1:10">
      <c r="A8" s="97" t="s">
        <v>168</v>
      </c>
      <c r="B8" s="98" t="s">
        <v>84</v>
      </c>
      <c r="C8" s="99" t="s">
        <v>361</v>
      </c>
      <c r="D8" s="100" t="s">
        <v>362</v>
      </c>
      <c r="E8" s="100" t="s">
        <v>363</v>
      </c>
      <c r="F8" s="101">
        <v>1100000</v>
      </c>
      <c r="G8" s="102">
        <v>500000</v>
      </c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1941167.22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111507.25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28373.97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1711346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89940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1941167.22</v>
      </c>
      <c r="C35" s="313" t="s">
        <v>47</v>
      </c>
      <c r="D35" s="141">
        <v>1941167.22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1941167.22</v>
      </c>
      <c r="C38" s="313" t="s">
        <v>53</v>
      </c>
      <c r="D38" s="163">
        <v>1941167.22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364</v>
      </c>
      <c r="B1" s="31"/>
      <c r="C1" s="31"/>
      <c r="D1" s="31"/>
    </row>
    <row r="2" ht="20.25" customHeight="1" spans="1:8">
      <c r="A2" s="32" t="s">
        <v>365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367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368</v>
      </c>
      <c r="B6" s="42" t="s">
        <v>369</v>
      </c>
      <c r="C6" s="43"/>
      <c r="D6" s="44" t="s">
        <v>370</v>
      </c>
      <c r="E6" s="45"/>
      <c r="F6" s="46" t="s">
        <v>371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372</v>
      </c>
      <c r="G7" s="53" t="s">
        <v>373</v>
      </c>
      <c r="H7" s="53" t="s">
        <v>374</v>
      </c>
    </row>
    <row r="8" s="29" customFormat="1" ht="15.95" customHeight="1" spans="1:8">
      <c r="A8" s="54"/>
      <c r="B8" s="55" t="s">
        <v>375</v>
      </c>
      <c r="C8" s="56"/>
      <c r="D8" s="57" t="s">
        <v>376</v>
      </c>
      <c r="E8" s="58"/>
      <c r="F8" s="59">
        <v>50</v>
      </c>
      <c r="G8" s="59">
        <v>50</v>
      </c>
      <c r="H8" s="59">
        <v>0</v>
      </c>
    </row>
    <row r="9" s="29" customFormat="1" ht="15.95" customHeight="1" spans="1:8">
      <c r="A9" s="54"/>
      <c r="B9" s="55" t="s">
        <v>377</v>
      </c>
      <c r="C9" s="56"/>
      <c r="D9" s="57" t="s">
        <v>378</v>
      </c>
      <c r="E9" s="58"/>
      <c r="F9" s="59">
        <v>65</v>
      </c>
      <c r="G9" s="59">
        <v>65</v>
      </c>
      <c r="H9" s="59">
        <v>0</v>
      </c>
    </row>
    <row r="10" s="29" customFormat="1" ht="15.95" customHeight="1" spans="1:8">
      <c r="A10" s="54"/>
      <c r="B10" s="55" t="s">
        <v>108</v>
      </c>
      <c r="C10" s="56"/>
      <c r="D10" s="57" t="s">
        <v>379</v>
      </c>
      <c r="E10" s="58"/>
      <c r="F10" s="59">
        <v>79.12</v>
      </c>
      <c r="G10" s="59">
        <v>79.12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380</v>
      </c>
      <c r="C23" s="36"/>
      <c r="D23" s="36"/>
      <c r="E23" s="60"/>
      <c r="F23" s="59">
        <v>194.12</v>
      </c>
      <c r="G23" s="59">
        <v>194.12</v>
      </c>
      <c r="H23" s="59">
        <v>0</v>
      </c>
    </row>
    <row r="24" s="29" customFormat="1" ht="99.95" customHeight="1" spans="1:8">
      <c r="A24" s="61" t="s">
        <v>381</v>
      </c>
      <c r="B24" s="62" t="s">
        <v>382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383</v>
      </c>
      <c r="B25" s="53" t="s">
        <v>384</v>
      </c>
      <c r="C25" s="53" t="s">
        <v>385</v>
      </c>
      <c r="D25" s="53"/>
      <c r="E25" s="46" t="s">
        <v>386</v>
      </c>
      <c r="F25" s="65"/>
      <c r="G25" s="66" t="s">
        <v>387</v>
      </c>
      <c r="H25" s="48"/>
    </row>
    <row r="26" s="29" customFormat="1" ht="15.95" customHeight="1" spans="1:8">
      <c r="A26" s="54"/>
      <c r="B26" s="67" t="s">
        <v>388</v>
      </c>
      <c r="C26" s="67" t="s">
        <v>389</v>
      </c>
      <c r="D26" s="67"/>
      <c r="E26" s="68" t="s">
        <v>390</v>
      </c>
      <c r="F26" s="69"/>
      <c r="G26" s="70" t="s">
        <v>391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392</v>
      </c>
      <c r="F27" s="69"/>
      <c r="G27" s="70" t="s">
        <v>393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394</v>
      </c>
      <c r="F28" s="69"/>
      <c r="G28" s="70" t="s">
        <v>395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396</v>
      </c>
      <c r="F29" s="58"/>
      <c r="G29" s="70" t="s">
        <v>397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398</v>
      </c>
      <c r="F30" s="58"/>
      <c r="G30" s="70" t="s">
        <v>399</v>
      </c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400</v>
      </c>
      <c r="D36" s="54"/>
      <c r="E36" s="68" t="s">
        <v>401</v>
      </c>
      <c r="F36" s="69"/>
      <c r="G36" s="70" t="s">
        <v>402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403</v>
      </c>
      <c r="F37" s="69"/>
      <c r="G37" s="70" t="s">
        <v>404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405</v>
      </c>
      <c r="F38" s="69"/>
      <c r="G38" s="70" t="s">
        <v>406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407</v>
      </c>
      <c r="D46" s="54"/>
      <c r="E46" s="68" t="s">
        <v>408</v>
      </c>
      <c r="F46" s="69"/>
      <c r="G46" s="70" t="s">
        <v>409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410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411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412</v>
      </c>
      <c r="C67" s="54" t="s">
        <v>413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414</v>
      </c>
      <c r="D72" s="54"/>
      <c r="E72" s="68" t="s">
        <v>415</v>
      </c>
      <c r="F72" s="69"/>
      <c r="G72" s="70" t="s">
        <v>416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417</v>
      </c>
      <c r="F73" s="69"/>
      <c r="G73" s="70" t="s">
        <v>418</v>
      </c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420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411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421</v>
      </c>
      <c r="C88" s="54" t="s">
        <v>422</v>
      </c>
      <c r="D88" s="54"/>
      <c r="E88" s="57" t="s">
        <v>423</v>
      </c>
      <c r="F88" s="76"/>
      <c r="G88" s="70" t="s">
        <v>424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411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425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426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427</v>
      </c>
      <c r="B5" s="12" t="s">
        <v>355</v>
      </c>
      <c r="C5" s="12" t="s">
        <v>356</v>
      </c>
      <c r="D5" s="12" t="s">
        <v>428</v>
      </c>
      <c r="E5" s="12" t="s">
        <v>429</v>
      </c>
      <c r="F5" s="13" t="s">
        <v>384</v>
      </c>
      <c r="G5" s="14" t="s">
        <v>385</v>
      </c>
      <c r="H5" s="14" t="s">
        <v>430</v>
      </c>
      <c r="I5" s="27" t="s">
        <v>431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432</v>
      </c>
      <c r="B7" s="17" t="s">
        <v>432</v>
      </c>
      <c r="C7" s="17" t="s">
        <v>432</v>
      </c>
      <c r="D7" s="17" t="s">
        <v>432</v>
      </c>
      <c r="E7" s="17" t="s">
        <v>432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434</v>
      </c>
      <c r="B10" s="20" t="s">
        <v>168</v>
      </c>
      <c r="C10" s="21" t="s">
        <v>169</v>
      </c>
      <c r="D10" s="21"/>
      <c r="E10" s="22" t="s">
        <v>435</v>
      </c>
      <c r="F10" s="23" t="s">
        <v>436</v>
      </c>
      <c r="G10" s="24" t="s">
        <v>436</v>
      </c>
      <c r="H10" s="24" t="s">
        <v>437</v>
      </c>
      <c r="I10" s="23" t="s">
        <v>361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434</v>
      </c>
      <c r="B11" s="20" t="s">
        <v>168</v>
      </c>
      <c r="C11" s="21" t="s">
        <v>169</v>
      </c>
      <c r="D11" s="21"/>
      <c r="E11" s="22"/>
      <c r="F11" s="23" t="s">
        <v>388</v>
      </c>
      <c r="G11" s="24" t="s">
        <v>389</v>
      </c>
      <c r="H11" s="24" t="s">
        <v>438</v>
      </c>
      <c r="I11" s="23" t="s">
        <v>391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434</v>
      </c>
      <c r="B12" s="20" t="s">
        <v>168</v>
      </c>
      <c r="C12" s="21" t="s">
        <v>169</v>
      </c>
      <c r="D12" s="21"/>
      <c r="E12" s="22"/>
      <c r="F12" s="23"/>
      <c r="G12" s="24" t="s">
        <v>389</v>
      </c>
      <c r="H12" s="24" t="s">
        <v>439</v>
      </c>
      <c r="I12" s="23" t="s">
        <v>440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434</v>
      </c>
      <c r="B13" s="20" t="s">
        <v>168</v>
      </c>
      <c r="C13" s="21" t="s">
        <v>169</v>
      </c>
      <c r="D13" s="21"/>
      <c r="E13" s="22"/>
      <c r="F13" s="23"/>
      <c r="G13" s="24" t="s">
        <v>389</v>
      </c>
      <c r="H13" s="24" t="s">
        <v>441</v>
      </c>
      <c r="I13" s="23" t="s">
        <v>440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434</v>
      </c>
      <c r="B14" s="20" t="s">
        <v>168</v>
      </c>
      <c r="C14" s="21" t="s">
        <v>169</v>
      </c>
      <c r="D14" s="21"/>
      <c r="E14" s="22"/>
      <c r="F14" s="23"/>
      <c r="G14" s="24" t="s">
        <v>400</v>
      </c>
      <c r="H14" s="24" t="s">
        <v>442</v>
      </c>
      <c r="I14" s="23" t="s">
        <v>406</v>
      </c>
    </row>
    <row r="15" customFormat="1" customHeight="1" spans="1:9">
      <c r="A15" s="19" t="s">
        <v>434</v>
      </c>
      <c r="B15" s="20" t="s">
        <v>168</v>
      </c>
      <c r="C15" s="21" t="s">
        <v>169</v>
      </c>
      <c r="D15" s="21"/>
      <c r="E15" s="22"/>
      <c r="F15" s="23"/>
      <c r="G15" s="24" t="s">
        <v>407</v>
      </c>
      <c r="H15" s="24" t="s">
        <v>443</v>
      </c>
      <c r="I15" s="23" t="s">
        <v>409</v>
      </c>
    </row>
    <row r="16" customFormat="1" customHeight="1" spans="1:9">
      <c r="A16" s="19" t="s">
        <v>434</v>
      </c>
      <c r="B16" s="20" t="s">
        <v>168</v>
      </c>
      <c r="C16" s="21" t="s">
        <v>169</v>
      </c>
      <c r="D16" s="21"/>
      <c r="E16" s="22" t="s">
        <v>377</v>
      </c>
      <c r="F16" s="23" t="s">
        <v>436</v>
      </c>
      <c r="G16" s="24" t="s">
        <v>436</v>
      </c>
      <c r="H16" s="24" t="s">
        <v>444</v>
      </c>
      <c r="I16" s="23" t="s">
        <v>361</v>
      </c>
    </row>
    <row r="17" customFormat="1" customHeight="1" spans="1:9">
      <c r="A17" s="19" t="s">
        <v>434</v>
      </c>
      <c r="B17" s="20" t="s">
        <v>168</v>
      </c>
      <c r="C17" s="21" t="s">
        <v>169</v>
      </c>
      <c r="D17" s="21"/>
      <c r="E17" s="22"/>
      <c r="F17" s="23" t="s">
        <v>388</v>
      </c>
      <c r="G17" s="24" t="s">
        <v>389</v>
      </c>
      <c r="H17" s="24" t="s">
        <v>445</v>
      </c>
      <c r="I17" s="23" t="s">
        <v>446</v>
      </c>
    </row>
    <row r="18" customFormat="1" customHeight="1" spans="1:9">
      <c r="A18" s="19" t="s">
        <v>434</v>
      </c>
      <c r="B18" s="20" t="s">
        <v>168</v>
      </c>
      <c r="C18" s="21" t="s">
        <v>169</v>
      </c>
      <c r="D18" s="21"/>
      <c r="E18" s="22"/>
      <c r="F18" s="23"/>
      <c r="G18" s="24" t="s">
        <v>389</v>
      </c>
      <c r="H18" s="24" t="s">
        <v>447</v>
      </c>
      <c r="I18" s="23" t="s">
        <v>448</v>
      </c>
    </row>
    <row r="19" customFormat="1" customHeight="1" spans="1:9">
      <c r="A19" s="19" t="s">
        <v>434</v>
      </c>
      <c r="B19" s="20" t="s">
        <v>168</v>
      </c>
      <c r="C19" s="21" t="s">
        <v>169</v>
      </c>
      <c r="D19" s="21"/>
      <c r="E19" s="22"/>
      <c r="F19" s="23"/>
      <c r="G19" s="24" t="s">
        <v>389</v>
      </c>
      <c r="H19" s="24" t="s">
        <v>449</v>
      </c>
      <c r="I19" s="23" t="s">
        <v>399</v>
      </c>
    </row>
    <row r="20" customFormat="1" customHeight="1" spans="1:9">
      <c r="A20" s="19" t="s">
        <v>434</v>
      </c>
      <c r="B20" s="20" t="s">
        <v>168</v>
      </c>
      <c r="C20" s="21" t="s">
        <v>169</v>
      </c>
      <c r="D20" s="21"/>
      <c r="E20" s="22"/>
      <c r="F20" s="23"/>
      <c r="G20" s="24" t="s">
        <v>389</v>
      </c>
      <c r="H20" s="24"/>
      <c r="I20" s="23"/>
    </row>
    <row r="21" customFormat="1" customHeight="1" spans="1:9">
      <c r="A21" s="19" t="s">
        <v>434</v>
      </c>
      <c r="B21" s="20" t="s">
        <v>168</v>
      </c>
      <c r="C21" s="21" t="s">
        <v>169</v>
      </c>
      <c r="D21" s="21"/>
      <c r="E21" s="22"/>
      <c r="F21" s="23"/>
      <c r="G21" s="24" t="s">
        <v>400</v>
      </c>
      <c r="H21" s="24" t="s">
        <v>450</v>
      </c>
      <c r="I21" s="23" t="s">
        <v>450</v>
      </c>
    </row>
    <row r="22" customFormat="1" customHeight="1" spans="1:9">
      <c r="A22" s="19" t="s">
        <v>434</v>
      </c>
      <c r="B22" s="20" t="s">
        <v>168</v>
      </c>
      <c r="C22" s="21" t="s">
        <v>169</v>
      </c>
      <c r="D22" s="21"/>
      <c r="E22" s="22"/>
      <c r="F22" s="23"/>
      <c r="G22" s="24" t="s">
        <v>407</v>
      </c>
      <c r="H22" s="24" t="s">
        <v>451</v>
      </c>
      <c r="I22" s="23" t="s">
        <v>451</v>
      </c>
    </row>
    <row r="23" customFormat="1" customHeight="1" spans="1:9">
      <c r="A23" s="19" t="s">
        <v>434</v>
      </c>
      <c r="B23" s="20" t="s">
        <v>168</v>
      </c>
      <c r="C23" s="21" t="s">
        <v>169</v>
      </c>
      <c r="D23" s="21"/>
      <c r="E23" s="22"/>
      <c r="F23" s="23" t="s">
        <v>422</v>
      </c>
      <c r="G23" s="24" t="s">
        <v>422</v>
      </c>
      <c r="H23" s="24" t="s">
        <v>423</v>
      </c>
      <c r="I23" s="23" t="s">
        <v>424</v>
      </c>
    </row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1941167.22</v>
      </c>
      <c r="G7" s="290">
        <v>1941167.22</v>
      </c>
      <c r="H7" s="290">
        <v>1941167.22</v>
      </c>
      <c r="I7" s="295">
        <v>1941167.22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6" si="0">SUM(0)</f>
        <v>0</v>
      </c>
      <c r="P7" s="290">
        <f t="shared" ref="P7:P16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1941167.22</v>
      </c>
      <c r="G8" s="290">
        <v>1941167.22</v>
      </c>
      <c r="H8" s="290">
        <v>1941167.22</v>
      </c>
      <c r="I8" s="295">
        <v>1941167.22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1941167.22</v>
      </c>
      <c r="G9" s="290">
        <v>1941167.22</v>
      </c>
      <c r="H9" s="290">
        <v>1941167.22</v>
      </c>
      <c r="I9" s="295">
        <v>1941167.22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71940.16</v>
      </c>
      <c r="G10" s="290">
        <v>71940.16</v>
      </c>
      <c r="H10" s="290">
        <v>71940.16</v>
      </c>
      <c r="I10" s="295">
        <v>71940.16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35970.08</v>
      </c>
      <c r="G11" s="290">
        <v>35970.08</v>
      </c>
      <c r="H11" s="290">
        <v>35970.08</v>
      </c>
      <c r="I11" s="295">
        <v>35970.08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3597.01</v>
      </c>
      <c r="G12" s="290">
        <v>3597.01</v>
      </c>
      <c r="H12" s="290">
        <v>3597.01</v>
      </c>
      <c r="I12" s="295">
        <v>3597.01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28373.97</v>
      </c>
      <c r="G13" s="290">
        <v>28373.97</v>
      </c>
      <c r="H13" s="290">
        <v>28373.97</v>
      </c>
      <c r="I13" s="295">
        <v>28373.97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99</v>
      </c>
      <c r="D14" s="137" t="s">
        <v>87</v>
      </c>
      <c r="E14" s="137" t="s">
        <v>100</v>
      </c>
      <c r="F14" s="289">
        <v>561346</v>
      </c>
      <c r="G14" s="290">
        <v>561346</v>
      </c>
      <c r="H14" s="290">
        <v>561346</v>
      </c>
      <c r="I14" s="295">
        <v>561346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98</v>
      </c>
      <c r="C15" s="137" t="s">
        <v>91</v>
      </c>
      <c r="D15" s="137" t="s">
        <v>87</v>
      </c>
      <c r="E15" s="137" t="s">
        <v>101</v>
      </c>
      <c r="F15" s="289">
        <v>1150000</v>
      </c>
      <c r="G15" s="290">
        <v>1150000</v>
      </c>
      <c r="H15" s="290">
        <v>1150000</v>
      </c>
      <c r="I15" s="295">
        <v>1150000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 spans="1:21">
      <c r="A16" s="137" t="s">
        <v>102</v>
      </c>
      <c r="B16" s="137" t="s">
        <v>95</v>
      </c>
      <c r="C16" s="137" t="s">
        <v>98</v>
      </c>
      <c r="D16" s="137" t="s">
        <v>87</v>
      </c>
      <c r="E16" s="137" t="s">
        <v>103</v>
      </c>
      <c r="F16" s="289">
        <v>89940</v>
      </c>
      <c r="G16" s="290">
        <v>89940</v>
      </c>
      <c r="H16" s="290">
        <v>89940</v>
      </c>
      <c r="I16" s="295">
        <v>89940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105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1941167.22</v>
      </c>
      <c r="G7" s="141">
        <v>791167.22</v>
      </c>
      <c r="H7" s="141">
        <v>1150000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1941167.22</v>
      </c>
      <c r="G8" s="141">
        <v>791167.22</v>
      </c>
      <c r="H8" s="141">
        <v>1150000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1941167.22</v>
      </c>
      <c r="G9" s="141">
        <v>791167.22</v>
      </c>
      <c r="H9" s="141">
        <v>1150000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71940.16</v>
      </c>
      <c r="G10" s="141">
        <v>71940.16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35970.08</v>
      </c>
      <c r="G11" s="141">
        <v>35970.08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3597.01</v>
      </c>
      <c r="G12" s="141">
        <v>3597.01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28373.97</v>
      </c>
      <c r="G13" s="141">
        <v>28373.97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99</v>
      </c>
      <c r="D14" s="274" t="s">
        <v>87</v>
      </c>
      <c r="E14" s="274" t="s">
        <v>100</v>
      </c>
      <c r="F14" s="141">
        <v>561346</v>
      </c>
      <c r="G14" s="141">
        <v>561346</v>
      </c>
      <c r="H14" s="141">
        <v>0</v>
      </c>
    </row>
    <row r="15" customFormat="1" customHeight="1" spans="1:8">
      <c r="A15" s="137" t="s">
        <v>97</v>
      </c>
      <c r="B15" s="137" t="s">
        <v>98</v>
      </c>
      <c r="C15" s="137" t="s">
        <v>91</v>
      </c>
      <c r="D15" s="274" t="s">
        <v>87</v>
      </c>
      <c r="E15" s="274" t="s">
        <v>101</v>
      </c>
      <c r="F15" s="141">
        <v>1150000</v>
      </c>
      <c r="G15" s="141">
        <v>0</v>
      </c>
      <c r="H15" s="141">
        <v>1150000</v>
      </c>
    </row>
    <row r="16" customFormat="1" customHeight="1" spans="1:8">
      <c r="A16" s="137" t="s">
        <v>102</v>
      </c>
      <c r="B16" s="137" t="s">
        <v>95</v>
      </c>
      <c r="C16" s="137" t="s">
        <v>98</v>
      </c>
      <c r="D16" s="274" t="s">
        <v>87</v>
      </c>
      <c r="E16" s="274" t="s">
        <v>103</v>
      </c>
      <c r="F16" s="141">
        <v>89940</v>
      </c>
      <c r="G16" s="141">
        <v>89940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111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112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113</v>
      </c>
      <c r="F5" s="240" t="s">
        <v>114</v>
      </c>
      <c r="G5" s="240" t="s">
        <v>115</v>
      </c>
      <c r="H5" s="240" t="s">
        <v>116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117</v>
      </c>
      <c r="B6" s="242">
        <v>1941167.22</v>
      </c>
      <c r="C6" s="243" t="s">
        <v>118</v>
      </c>
      <c r="D6" s="244">
        <v>1941167.22</v>
      </c>
      <c r="E6" s="244">
        <v>1941167.22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119</v>
      </c>
      <c r="B7" s="242">
        <v>1941167.22</v>
      </c>
      <c r="C7" s="243" t="s">
        <v>120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121</v>
      </c>
      <c r="B8" s="141">
        <v>0</v>
      </c>
      <c r="C8" s="250" t="s">
        <v>122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123</v>
      </c>
      <c r="B9" s="251"/>
      <c r="C9" s="243" t="s">
        <v>124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125</v>
      </c>
      <c r="B10" s="242">
        <v>0</v>
      </c>
      <c r="C10" s="243" t="s">
        <v>126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127</v>
      </c>
      <c r="B11" s="242">
        <v>0</v>
      </c>
      <c r="C11" s="243" t="s">
        <v>128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129</v>
      </c>
      <c r="B12" s="141">
        <v>0</v>
      </c>
      <c r="C12" s="243" t="s">
        <v>130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131</v>
      </c>
      <c r="B13" s="187"/>
      <c r="C13" s="243" t="s">
        <v>132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133</v>
      </c>
      <c r="D14" s="244">
        <v>111507.25</v>
      </c>
      <c r="E14" s="247">
        <v>111507.25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134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135</v>
      </c>
      <c r="D16" s="244">
        <v>28373.97</v>
      </c>
      <c r="E16" s="247">
        <v>28373.97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136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137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138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139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140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141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142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143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144</v>
      </c>
      <c r="D25" s="244">
        <v>1711346</v>
      </c>
      <c r="E25" s="247">
        <v>1711346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145</v>
      </c>
      <c r="D26" s="244">
        <v>89940</v>
      </c>
      <c r="E26" s="247">
        <v>89940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146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147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148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149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150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151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152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153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154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155</v>
      </c>
      <c r="B39" s="254">
        <v>1941167.22</v>
      </c>
      <c r="C39" s="268" t="s">
        <v>156</v>
      </c>
      <c r="D39" s="245">
        <v>1941167.22</v>
      </c>
      <c r="E39" s="141">
        <v>1941167.22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9" t="s">
        <v>163</v>
      </c>
      <c r="N5" s="219"/>
      <c r="O5" s="219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20" t="s">
        <v>167</v>
      </c>
      <c r="N6" s="220" t="s">
        <v>108</v>
      </c>
      <c r="O6" s="220" t="s">
        <v>109</v>
      </c>
      <c r="P6" s="221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1941167.22</v>
      </c>
      <c r="F7" s="140">
        <v>1941167.22</v>
      </c>
      <c r="G7" s="140">
        <v>1941167.22</v>
      </c>
      <c r="H7" s="140">
        <v>791167.22</v>
      </c>
      <c r="I7" s="140">
        <v>1150000</v>
      </c>
      <c r="J7" s="140">
        <v>0</v>
      </c>
      <c r="K7" s="140">
        <v>0</v>
      </c>
      <c r="L7" s="141">
        <v>0</v>
      </c>
      <c r="M7" s="139">
        <f t="shared" ref="M7:M11" si="0">SUM(0)</f>
        <v>0</v>
      </c>
      <c r="N7" s="140">
        <f t="shared" ref="N7:N11" si="1">SUM(0)</f>
        <v>0</v>
      </c>
      <c r="O7" s="140">
        <f t="shared" ref="O7:O11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1" si="3">SUM(0)</f>
        <v>0</v>
      </c>
      <c r="X7" s="223">
        <f t="shared" ref="X7:X11" si="4">SUM(0)</f>
        <v>0</v>
      </c>
      <c r="Y7" s="223">
        <f t="shared" ref="Y7:Y11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1941167.22</v>
      </c>
      <c r="F8" s="140">
        <v>1941167.22</v>
      </c>
      <c r="G8" s="140">
        <v>1941167.22</v>
      </c>
      <c r="H8" s="140">
        <v>791167.22</v>
      </c>
      <c r="I8" s="140">
        <v>1150000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1941167.22</v>
      </c>
      <c r="F9" s="140">
        <v>1941167.22</v>
      </c>
      <c r="G9" s="140">
        <v>1941167.22</v>
      </c>
      <c r="H9" s="140">
        <v>791167.22</v>
      </c>
      <c r="I9" s="140">
        <v>1150000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172</v>
      </c>
      <c r="B10" s="137" t="s">
        <v>173</v>
      </c>
      <c r="C10" s="137" t="s">
        <v>87</v>
      </c>
      <c r="D10" s="137" t="s">
        <v>174</v>
      </c>
      <c r="E10" s="140">
        <v>707167.22</v>
      </c>
      <c r="F10" s="140">
        <v>707167.22</v>
      </c>
      <c r="G10" s="140">
        <v>707167.22</v>
      </c>
      <c r="H10" s="140">
        <v>707167.22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137" t="s">
        <v>172</v>
      </c>
      <c r="B11" s="137" t="s">
        <v>175</v>
      </c>
      <c r="C11" s="137" t="s">
        <v>87</v>
      </c>
      <c r="D11" s="137" t="s">
        <v>176</v>
      </c>
      <c r="E11" s="140">
        <v>1234000</v>
      </c>
      <c r="F11" s="140">
        <v>1234000</v>
      </c>
      <c r="G11" s="140">
        <v>1234000</v>
      </c>
      <c r="H11" s="140">
        <v>84000</v>
      </c>
      <c r="I11" s="140">
        <v>1150000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177</v>
      </c>
    </row>
    <row r="2" ht="20.1" customHeight="1" spans="1:6">
      <c r="A2" s="104" t="s">
        <v>178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179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180</v>
      </c>
      <c r="F5" s="179" t="s">
        <v>181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791167.22</v>
      </c>
      <c r="E7" s="186">
        <v>707167.22</v>
      </c>
      <c r="F7" s="187">
        <v>84000</v>
      </c>
    </row>
    <row r="8" customHeight="1" spans="1:10">
      <c r="A8" s="183"/>
      <c r="B8" s="184"/>
      <c r="C8" s="185" t="s">
        <v>82</v>
      </c>
      <c r="D8" s="141">
        <v>791167.22</v>
      </c>
      <c r="E8" s="186">
        <v>707167.22</v>
      </c>
      <c r="F8" s="187">
        <v>84000</v>
      </c>
      <c r="H8" s="170"/>
      <c r="J8" s="170"/>
    </row>
    <row r="9" customHeight="1" spans="1:6">
      <c r="A9" s="183"/>
      <c r="B9" s="184"/>
      <c r="C9" s="185" t="s">
        <v>84</v>
      </c>
      <c r="D9" s="141">
        <v>791167.22</v>
      </c>
      <c r="E9" s="186">
        <v>707167.22</v>
      </c>
      <c r="F9" s="187">
        <v>84000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71940.16</v>
      </c>
      <c r="E10" s="186">
        <v>71940.16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35970.08</v>
      </c>
      <c r="E11" s="186">
        <v>35970.08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3597.01</v>
      </c>
      <c r="E12" s="186">
        <v>3597.01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28373.97</v>
      </c>
      <c r="E13" s="186">
        <v>28373.97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100</v>
      </c>
      <c r="D14" s="141">
        <v>561346</v>
      </c>
      <c r="E14" s="186">
        <v>477346</v>
      </c>
      <c r="F14" s="187">
        <v>84000</v>
      </c>
    </row>
    <row r="15" customHeight="1" spans="1:6">
      <c r="A15" s="183" t="s">
        <v>102</v>
      </c>
      <c r="B15" s="184" t="s">
        <v>95</v>
      </c>
      <c r="C15" s="185" t="s">
        <v>103</v>
      </c>
      <c r="D15" s="141">
        <v>89940</v>
      </c>
      <c r="E15" s="186">
        <v>89940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182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184</v>
      </c>
      <c r="H4" s="169" t="s">
        <v>185</v>
      </c>
      <c r="I4" s="169" t="s">
        <v>186</v>
      </c>
      <c r="J4" s="169" t="s">
        <v>187</v>
      </c>
      <c r="K4" s="169" t="s">
        <v>188</v>
      </c>
      <c r="L4" s="169" t="s">
        <v>189</v>
      </c>
      <c r="M4" s="169" t="s">
        <v>190</v>
      </c>
      <c r="N4" s="169" t="s">
        <v>191</v>
      </c>
      <c r="O4" s="169" t="s">
        <v>192</v>
      </c>
      <c r="P4" s="169" t="s">
        <v>193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1941167.22</v>
      </c>
      <c r="G7" s="151">
        <v>707167.22</v>
      </c>
      <c r="H7" s="151">
        <v>1234000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1941167.22</v>
      </c>
      <c r="G8" s="151">
        <v>707167.22</v>
      </c>
      <c r="H8" s="151">
        <v>1234000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1941167.22</v>
      </c>
      <c r="G9" s="151">
        <v>707167.22</v>
      </c>
      <c r="H9" s="151">
        <v>1234000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71940.16</v>
      </c>
      <c r="G10" s="151">
        <v>71940.16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35970.08</v>
      </c>
      <c r="G11" s="151">
        <v>35970.08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3597.01</v>
      </c>
      <c r="G12" s="151">
        <v>3597.01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28373.97</v>
      </c>
      <c r="G13" s="151">
        <v>28373.97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99</v>
      </c>
      <c r="D14" s="150" t="s">
        <v>87</v>
      </c>
      <c r="E14" s="150" t="s">
        <v>100</v>
      </c>
      <c r="F14" s="151">
        <v>561346</v>
      </c>
      <c r="G14" s="151">
        <v>477346</v>
      </c>
      <c r="H14" s="151">
        <v>84000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97</v>
      </c>
      <c r="B15" s="150" t="s">
        <v>98</v>
      </c>
      <c r="C15" s="150" t="s">
        <v>91</v>
      </c>
      <c r="D15" s="150" t="s">
        <v>87</v>
      </c>
      <c r="E15" s="150" t="s">
        <v>101</v>
      </c>
      <c r="F15" s="151">
        <v>1150000</v>
      </c>
      <c r="G15" s="151">
        <v>0</v>
      </c>
      <c r="H15" s="151">
        <v>1150000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95</v>
      </c>
      <c r="C16" s="150" t="s">
        <v>98</v>
      </c>
      <c r="D16" s="150" t="s">
        <v>87</v>
      </c>
      <c r="E16" s="150" t="s">
        <v>103</v>
      </c>
      <c r="F16" s="151">
        <v>89940</v>
      </c>
      <c r="G16" s="151">
        <v>89940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194</v>
      </c>
      <c r="H1" s="125"/>
    </row>
    <row r="2" ht="20.1" customHeight="1" spans="1:8">
      <c r="A2" s="104" t="s">
        <v>195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196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197</v>
      </c>
      <c r="G5" s="130" t="s">
        <v>198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791167.22</v>
      </c>
      <c r="F7" s="140">
        <v>707167.22</v>
      </c>
      <c r="G7" s="141">
        <v>84000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791167.22</v>
      </c>
      <c r="F8" s="140">
        <v>707167.22</v>
      </c>
      <c r="G8" s="141">
        <v>84000</v>
      </c>
      <c r="H8" s="125"/>
    </row>
    <row r="9" customHeight="1" spans="1:8">
      <c r="A9" s="137"/>
      <c r="B9" s="137"/>
      <c r="C9" s="137" t="s">
        <v>199</v>
      </c>
      <c r="D9" s="137" t="s">
        <v>200</v>
      </c>
      <c r="E9" s="140">
        <v>707167.22</v>
      </c>
      <c r="F9" s="140">
        <v>707167.22</v>
      </c>
      <c r="G9" s="141">
        <v>0</v>
      </c>
      <c r="H9" s="125"/>
    </row>
    <row r="10" customHeight="1" spans="1:8">
      <c r="A10" s="137" t="s">
        <v>201</v>
      </c>
      <c r="B10" s="137" t="s">
        <v>202</v>
      </c>
      <c r="C10" s="137" t="s">
        <v>87</v>
      </c>
      <c r="D10" s="137" t="s">
        <v>203</v>
      </c>
      <c r="E10" s="140">
        <v>249816</v>
      </c>
      <c r="F10" s="140">
        <v>249816</v>
      </c>
      <c r="G10" s="141">
        <v>0</v>
      </c>
      <c r="H10" s="125"/>
    </row>
    <row r="11" customHeight="1" spans="1:8">
      <c r="A11" s="137" t="s">
        <v>201</v>
      </c>
      <c r="B11" s="137" t="s">
        <v>204</v>
      </c>
      <c r="C11" s="137" t="s">
        <v>87</v>
      </c>
      <c r="D11" s="137" t="s">
        <v>205</v>
      </c>
      <c r="E11" s="140">
        <v>10920</v>
      </c>
      <c r="F11" s="140">
        <v>10920</v>
      </c>
      <c r="G11" s="141">
        <v>0</v>
      </c>
      <c r="H11" s="125"/>
    </row>
    <row r="12" customHeight="1" spans="1:8">
      <c r="A12" s="137" t="s">
        <v>201</v>
      </c>
      <c r="B12" s="137" t="s">
        <v>206</v>
      </c>
      <c r="C12" s="137" t="s">
        <v>87</v>
      </c>
      <c r="D12" s="137" t="s">
        <v>207</v>
      </c>
      <c r="E12" s="140">
        <v>27720</v>
      </c>
      <c r="F12" s="140">
        <v>27720</v>
      </c>
      <c r="G12" s="141">
        <v>0</v>
      </c>
      <c r="H12" s="125"/>
    </row>
    <row r="13" customHeight="1" spans="1:8">
      <c r="A13" s="137" t="s">
        <v>201</v>
      </c>
      <c r="B13" s="137" t="s">
        <v>208</v>
      </c>
      <c r="C13" s="137" t="s">
        <v>87</v>
      </c>
      <c r="D13" s="137" t="s">
        <v>209</v>
      </c>
      <c r="E13" s="140">
        <v>188890</v>
      </c>
      <c r="F13" s="140">
        <v>188890</v>
      </c>
      <c r="G13" s="141">
        <v>0</v>
      </c>
      <c r="H13" s="125"/>
    </row>
    <row r="14" customHeight="1" spans="1:8">
      <c r="A14" s="137" t="s">
        <v>201</v>
      </c>
      <c r="B14" s="137" t="s">
        <v>210</v>
      </c>
      <c r="C14" s="137" t="s">
        <v>87</v>
      </c>
      <c r="D14" s="137" t="s">
        <v>211</v>
      </c>
      <c r="E14" s="140">
        <v>71940.16</v>
      </c>
      <c r="F14" s="140">
        <v>71940.16</v>
      </c>
      <c r="G14" s="141">
        <v>0</v>
      </c>
      <c r="H14" s="125"/>
    </row>
    <row r="15" customHeight="1" spans="1:8">
      <c r="A15" s="137" t="s">
        <v>201</v>
      </c>
      <c r="B15" s="137" t="s">
        <v>212</v>
      </c>
      <c r="C15" s="137" t="s">
        <v>87</v>
      </c>
      <c r="D15" s="137" t="s">
        <v>213</v>
      </c>
      <c r="E15" s="140">
        <v>35970.08</v>
      </c>
      <c r="F15" s="140">
        <v>35970.08</v>
      </c>
      <c r="G15" s="141">
        <v>0</v>
      </c>
      <c r="H15" s="125"/>
    </row>
    <row r="16" customHeight="1" spans="1:8">
      <c r="A16" s="137" t="s">
        <v>201</v>
      </c>
      <c r="B16" s="137" t="s">
        <v>214</v>
      </c>
      <c r="C16" s="137" t="s">
        <v>87</v>
      </c>
      <c r="D16" s="137" t="s">
        <v>215</v>
      </c>
      <c r="E16" s="140">
        <v>28373.97</v>
      </c>
      <c r="F16" s="140">
        <v>28373.97</v>
      </c>
      <c r="G16" s="141">
        <v>0</v>
      </c>
      <c r="H16"/>
    </row>
    <row r="17" customHeight="1" spans="1:8">
      <c r="A17" s="137" t="s">
        <v>201</v>
      </c>
      <c r="B17" s="137" t="s">
        <v>216</v>
      </c>
      <c r="C17" s="137" t="s">
        <v>87</v>
      </c>
      <c r="D17" s="137" t="s">
        <v>217</v>
      </c>
      <c r="E17" s="140">
        <v>3597.01</v>
      </c>
      <c r="F17" s="140">
        <v>3597.01</v>
      </c>
      <c r="G17" s="141">
        <v>0</v>
      </c>
      <c r="H17"/>
    </row>
    <row r="18" customHeight="1" spans="1:8">
      <c r="A18" s="137" t="s">
        <v>201</v>
      </c>
      <c r="B18" s="137" t="s">
        <v>218</v>
      </c>
      <c r="C18" s="137" t="s">
        <v>87</v>
      </c>
      <c r="D18" s="137" t="s">
        <v>103</v>
      </c>
      <c r="E18" s="140">
        <v>89940</v>
      </c>
      <c r="F18" s="140">
        <v>89940</v>
      </c>
      <c r="G18" s="141">
        <v>0</v>
      </c>
      <c r="H18"/>
    </row>
    <row r="19" customHeight="1" spans="1:8">
      <c r="A19" s="137"/>
      <c r="B19" s="137"/>
      <c r="C19" s="137" t="s">
        <v>219</v>
      </c>
      <c r="D19" s="137" t="s">
        <v>220</v>
      </c>
      <c r="E19" s="140">
        <v>84000</v>
      </c>
      <c r="F19" s="140">
        <v>0</v>
      </c>
      <c r="G19" s="141">
        <v>84000</v>
      </c>
      <c r="H19"/>
    </row>
    <row r="20" customHeight="1" spans="1:8">
      <c r="A20" s="137" t="s">
        <v>221</v>
      </c>
      <c r="B20" s="137" t="s">
        <v>222</v>
      </c>
      <c r="C20" s="137" t="s">
        <v>87</v>
      </c>
      <c r="D20" s="137" t="s">
        <v>223</v>
      </c>
      <c r="E20" s="140">
        <v>69600</v>
      </c>
      <c r="F20" s="140">
        <v>0</v>
      </c>
      <c r="G20" s="141">
        <v>69600</v>
      </c>
      <c r="H20"/>
    </row>
    <row r="21" customHeight="1" spans="1:8">
      <c r="A21" s="137" t="s">
        <v>221</v>
      </c>
      <c r="B21" s="137" t="s">
        <v>224</v>
      </c>
      <c r="C21" s="137" t="s">
        <v>87</v>
      </c>
      <c r="D21" s="137" t="s">
        <v>225</v>
      </c>
      <c r="E21" s="140">
        <v>14400</v>
      </c>
      <c r="F21" s="140">
        <v>0</v>
      </c>
      <c r="G21" s="141">
        <v>14400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2021-01-05T02:35:29Z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21236356</vt:i4>
  </property>
</Properties>
</file>