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'11'!$A$1:$I$14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'2-1'!$A$1:$Y$19</definedName>
    <definedName name="_xlnm.Print_Area" localSheetId="6">'3'!$A$1:$F$15</definedName>
    <definedName name="_xlnm.Print_Area" localSheetId="7">'4'!$A$1:$P$16</definedName>
    <definedName name="_xlnm.Print_Area" localSheetId="8">'4-0'!$A$1:$G$27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<sst xmlns="http://schemas.openxmlformats.org/spreadsheetml/2006/main" count="910" uniqueCount="450">
  <si>
    <t>峨眉山市防震减灾服务中心</t>
  </si>
  <si>
    <t>2021年部门预算</t>
  </si>
  <si>
    <t>表1</t>
  </si>
  <si>
    <t>收支预算总表</t>
  </si>
  <si>
    <t>单位：峨眉山市防震减灾服务中心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</si>
  <si>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</si>
  <si>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</si>
  <si>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</si>
  <si>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</si>
  <si>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</si>
  <si>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</si>
  <si>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</si>
  <si>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</si>
  <si>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</si>
  <si>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</si>
  <si>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</si>
  <si>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</si>
  <si>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</si>
  <si>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</si>
  <si>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</si>
  <si>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</si>
  <si>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</si>
  <si>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</si>
  <si>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</si>
  <si>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</si>
  <si>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</si>
  <si>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</si>
  <si>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</si>
  <si>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</si>
  <si>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</si>
  <si>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</si>
  <si>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</si>
  <si>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</si>
  <si>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</si>
  <si>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</si>
  <si>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</si>
  <si>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</si>
  <si>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</si>
  <si>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</si>
  <si>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</si>
  <si>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</si>
  <si>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</si>
  <si>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</si>
  <si>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</si>
  <si>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</si>
  <si>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</si>
  <si>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</si>
  <si>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</si>
  <si>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</si>
  <si>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</si>
  <si>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</si>
  <si>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</si>
  <si>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</si>
  <si>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</si>
  <si>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</si>
  <si>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</si>
  <si>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</si>
  <si>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</si>
  <si>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</si>
  <si>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</si>
  <si>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</si>
  <si>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</si>
  <si>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</si>
  <si>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</si>
  <si>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</si>
  <si>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</si>
  <si>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</si>
  <si>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</si>
  <si>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</si>
  <si>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</si>
  <si>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</si>
  <si>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</si>
  <si>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</si>
  <si>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</si>
  <si>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</si>
  <si>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</si>
  <si>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</si>
  <si>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</si>
  <si>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</si>
  <si>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</si>
  <si>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</si>
  <si>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406</t>
  </si>
  <si>
    <t>应急管理局</t>
  </si>
  <si>
    <t xml:space="preserve">  406002</t>
  </si>
  <si>
    <t xml:space="preserve">  峨眉山市防震减灾服务中心</t>
  </si>
  <si>
    <t>208</t>
  </si>
  <si>
    <t>05</t>
  </si>
  <si>
    <t xml:space="preserve">    406002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</si>
  <si>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</si>
  <si>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</si>
  <si>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</si>
  <si>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</si>
  <si>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</si>
  <si>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</si>
  <si>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</si>
  <si>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</si>
  <si>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</si>
  <si>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221</t>
  </si>
  <si>
    <t>02</t>
  </si>
  <si>
    <t xml:space="preserve">    住房公积金</t>
  </si>
  <si>
    <t>224</t>
  </si>
  <si>
    <t xml:space="preserve">    行政运行（地震）</t>
  </si>
  <si>
    <t xml:space="preserve">    其他地震事务支出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</si>
  <si>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</si>
  <si>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</si>
  <si>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</si>
  <si>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</si>
  <si>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</si>
  <si>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</si>
  <si>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</si>
  <si>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</si>
  <si>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</si>
  <si>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</si>
  <si>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</si>
  <si>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</si>
  <si>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</si>
  <si>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</si>
  <si>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</si>
  <si>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</si>
  <si>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</si>
  <si>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</si>
  <si>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</si>
  <si>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</si>
  <si>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</si>
  <si>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</si>
  <si>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</si>
  <si>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</si>
  <si>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</si>
  <si>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</si>
  <si>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</si>
  <si>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</si>
  <si>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</si>
  <si>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</si>
  <si>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</si>
  <si>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</si>
  <si>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</si>
  <si>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</si>
  <si>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</si>
  <si>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</si>
  <si>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</si>
  <si>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</si>
  <si>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</si>
  <si>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</si>
  <si>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</si>
  <si>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</si>
  <si>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</si>
  <si>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</si>
  <si>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</si>
  <si>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</si>
  <si>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</si>
  <si>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</si>
  <si>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</si>
  <si>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</si>
  <si>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</si>
  <si>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</si>
  <si>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</si>
  <si>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</si>
  <si>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</si>
  <si>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</si>
  <si>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</si>
  <si>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</si>
  <si>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</si>
  <si>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</si>
  <si>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</si>
  <si>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</si>
  <si>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</si>
  <si>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</si>
  <si>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406002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</si>
  <si>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</si>
  <si>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</si>
  <si>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</si>
  <si>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</si>
  <si>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</si>
  <si>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</si>
  <si>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</si>
  <si>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</si>
  <si>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</si>
  <si>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</si>
  <si>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</si>
  <si>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</si>
  <si>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</si>
  <si>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</si>
  <si>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</si>
  <si>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</si>
  <si>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</si>
  <si>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</si>
  <si>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</si>
  <si>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</si>
  <si>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</si>
  <si>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</si>
  <si>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</si>
  <si>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</si>
  <si>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</si>
  <si>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</si>
  <si>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</si>
  <si>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</si>
  <si>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</si>
  <si>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</si>
  <si>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</si>
  <si>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</si>
  <si>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</si>
  <si>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</si>
  <si>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</si>
  <si>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</si>
  <si>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</si>
  <si>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</si>
  <si>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</si>
  <si>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</si>
  <si>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</si>
  <si>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</si>
  <si>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</si>
  <si>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</si>
  <si>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</si>
  <si>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</si>
  <si>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</si>
  <si>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</si>
  <si>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</si>
  <si>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</si>
  <si>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</si>
  <si>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</si>
  <si>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</si>
  <si>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</si>
  <si>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</si>
  <si>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</si>
  <si>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</si>
  <si>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</si>
  <si>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</si>
  <si>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</si>
  <si>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</si>
  <si>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</si>
  <si>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</si>
  <si>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</si>
  <si>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</si>
  <si>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</si>
  <si>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</si>
  <si>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</si>
  <si>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</si>
  <si>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</si>
  <si>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</si>
  <si>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</si>
  <si>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</si>
  <si>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</si>
  <si>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</si>
  <si>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</si>
  <si>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</si>
  <si>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</si>
  <si>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</si>
  <si>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</si>
  <si>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</si>
  <si>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</si>
  <si>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</si>
  <si>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</si>
  <si>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</si>
  <si>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</si>
  <si>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</si>
  <si>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</si>
  <si>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</si>
  <si>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</si>
  <si>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</si>
  <si>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</si>
  <si>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</si>
  <si>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</si>
  <si>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</si>
  <si>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</si>
  <si>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</si>
  <si>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</si>
  <si>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</si>
  <si>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</si>
  <si>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</si>
  <si>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</si>
  <si>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</si>
  <si>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</si>
  <si>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</si>
  <si>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</si>
  <si>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</si>
  <si>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</si>
  <si>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</si>
  <si>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</si>
  <si>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</si>
  <si>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</si>
  <si>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</si>
  <si>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</si>
  <si>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</si>
  <si>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</si>
  <si>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</si>
  <si>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</si>
  <si>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</si>
  <si>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</si>
  <si>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</si>
  <si>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</si>
  <si>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</si>
  <si>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</si>
  <si>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</si>
  <si>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</si>
  <si>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</si>
  <si>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</si>
  <si>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</si>
  <si>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</si>
  <si>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</si>
  <si>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</si>
  <si>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</si>
  <si>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</si>
  <si>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</si>
  <si>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</si>
  <si>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</si>
  <si>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</si>
  <si>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</si>
  <si>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</si>
  <si>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</si>
  <si>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</si>
  <si>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</si>
  <si>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</si>
  <si>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</si>
  <si>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</si>
  <si>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</si>
  <si>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</si>
  <si>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</si>
  <si>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</si>
  <si>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</si>
  <si>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</si>
  <si>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</si>
  <si>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</si>
  <si>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</si>
  <si>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</si>
  <si>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</si>
  <si>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</si>
  <si>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</si>
  <si>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</si>
  <si>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</si>
  <si>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</si>
  <si>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</si>
  <si>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</si>
  <si>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</si>
  <si>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</si>
  <si>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</si>
  <si>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</si>
  <si>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</si>
  <si>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</si>
  <si>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</si>
  <si>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</si>
  <si>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</si>
  <si>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</si>
  <si>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</si>
  <si>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</si>
  <si>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</si>
  <si>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</si>
  <si>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</si>
  <si>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</si>
  <si>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</si>
  <si>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</si>
  <si>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</si>
  <si>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</si>
  <si>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抗震救灾应急工作经费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</si>
  <si>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</si>
  <si>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</si>
  <si>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</si>
  <si>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</si>
  <si>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</si>
  <si>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</si>
  <si>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</si>
  <si>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</si>
  <si>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</si>
  <si>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</si>
  <si>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</si>
  <si>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</si>
  <si>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</si>
  <si>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</si>
  <si>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</si>
  <si>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</si>
  <si>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</si>
  <si>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</si>
  <si>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</si>
  <si>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</si>
  <si>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</si>
  <si>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</si>
  <si>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</si>
  <si>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</si>
  <si>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</si>
  <si>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</si>
  <si>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</si>
  <si>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</si>
  <si>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</si>
  <si>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</si>
  <si>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</si>
  <si>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</si>
  <si>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</si>
  <si>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</si>
  <si>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</si>
  <si>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</si>
  <si>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</si>
  <si>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</si>
  <si>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</si>
  <si>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</si>
  <si>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抗震救灾应急救援综合演练</t>
  </si>
  <si>
    <t>人员300人，机械租赁3万元、场地平整、场景标牌制作、桌面推演、燃油差旅、专家授课等。</t>
  </si>
  <si>
    <t>宣传</t>
  </si>
  <si>
    <t>防震减灾科普知识宣传，印发放宣传资料等。</t>
  </si>
  <si>
    <t>“三网一员”培训</t>
  </si>
  <si>
    <t>场地租赁，人员食宿，燃油差旅，专家授课等。</t>
  </si>
  <si>
    <t>工资、公用经费等</t>
  </si>
  <si>
    <t>人员工资、津贴、保险、公用经费等</t>
  </si>
  <si>
    <t>金额合计</t>
  </si>
  <si>
    <t>年度
总体
目标</t>
  </si>
  <si>
    <t>部门协作，上下联动，检验应急预案，锻炼应急队伍。：人员300人，机械租赁、场地平整、场景布置、临聘劳务人员等。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</si>
  <si>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</si>
  <si>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</si>
  <si>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</si>
  <si>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</si>
  <si>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</si>
  <si>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</si>
  <si>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</si>
  <si>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抗震救灾综合应急演练、“三网一员”培训等。</t>
  </si>
  <si>
    <t>人员300人，机械租赁、场地平整、场景布置、临聘劳务人员等。</t>
  </si>
  <si>
    <t>质量指标</t>
  </si>
  <si>
    <t>演练方案及演练任务。</t>
  </si>
  <si>
    <t>确保演练工作顺利完成。</t>
  </si>
  <si>
    <t>时效指标</t>
  </si>
  <si>
    <t>按期完成。</t>
  </si>
  <si>
    <t>确保2021年11月底前完成。</t>
  </si>
  <si>
    <t>成本指标</t>
  </si>
  <si>
    <t>……</t>
  </si>
  <si>
    <t>效益指标</t>
  </si>
  <si>
    <t>经济效益
指标</t>
  </si>
  <si>
    <t>根据工作需要支出。</t>
  </si>
  <si>
    <t>按实节约支出。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</si>
  <si>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</si>
  <si>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</si>
  <si>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</si>
  <si>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</si>
  <si>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</si>
  <si>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</si>
  <si>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</si>
  <si>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</si>
  <si>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</si>
  <si>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</si>
  <si>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</si>
  <si>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</si>
  <si>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</si>
  <si>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</si>
  <si>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</si>
  <si>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抗震救灾应急工作经费</t>
  </si>
  <si>
    <t>总体目标</t>
  </si>
  <si>
    <t>部门协作，上下联动，检验应急预案，锻炼应急队伍。</t>
  </si>
  <si>
    <t>人员300人，宣传资料，机械租赁、场地平整5天，临聘劳务人员等。</t>
  </si>
  <si>
    <t>抗震救灾应急综合演练、“三网一员”培训等。</t>
  </si>
  <si>
    <t>人员300人，宣传资料，机械租赁、场地平整，标牌制作、桌面推演等。</t>
  </si>
  <si>
    <t>演练方案及演练任务</t>
  </si>
  <si>
    <t>确保演练工作顺利完成</t>
  </si>
  <si>
    <t>按期完成</t>
  </si>
  <si>
    <t>2021年11月底前完成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</si>
</sst>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  <font>
      <b/>
      <sz val="11"/>
      <color indexed="52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1" fillId="9" borderId="3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19" borderId="39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6" borderId="37" applyNumberFormat="0" applyAlignment="0" applyProtection="0">
      <alignment vertical="center"/>
    </xf>
    <xf numFmtId="0" fontId="35" fillId="16" borderId="36" applyNumberFormat="0" applyAlignment="0" applyProtection="0">
      <alignment vertical="center"/>
    </xf>
    <xf numFmtId="0" fontId="27" fillId="7" borderId="3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" fontId="34" fillId="0" borderId="0"/>
    <xf numFmtId="0" fontId="7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J11" sqref="J1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198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200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250</v>
      </c>
      <c r="I5" s="147" t="s">
        <v>251</v>
      </c>
      <c r="J5" s="147" t="s">
        <v>252</v>
      </c>
      <c r="K5" s="147" t="s">
        <v>253</v>
      </c>
      <c r="L5" s="147" t="s">
        <v>254</v>
      </c>
      <c r="M5" s="147" t="s">
        <v>255</v>
      </c>
      <c r="N5" s="147" t="s">
        <v>256</v>
      </c>
      <c r="O5" s="147" t="s">
        <v>257</v>
      </c>
      <c r="P5" s="147" t="s">
        <v>258</v>
      </c>
      <c r="Q5" s="147" t="s">
        <v>259</v>
      </c>
      <c r="R5" s="147" t="s">
        <v>260</v>
      </c>
      <c r="S5" s="147" t="s">
        <v>261</v>
      </c>
      <c r="T5" s="147" t="s">
        <v>262</v>
      </c>
      <c r="U5" s="147" t="s">
        <v>166</v>
      </c>
      <c r="V5" s="147" t="s">
        <v>263</v>
      </c>
      <c r="W5" s="147" t="s">
        <v>264</v>
      </c>
      <c r="X5" s="147" t="s">
        <v>265</v>
      </c>
      <c r="Y5" s="147" t="s">
        <v>266</v>
      </c>
      <c r="Z5" s="147" t="s">
        <v>267</v>
      </c>
      <c r="AA5" s="147" t="s">
        <v>268</v>
      </c>
      <c r="AB5" s="147" t="s">
        <v>269</v>
      </c>
      <c r="AC5" s="147" t="s">
        <v>270</v>
      </c>
      <c r="AD5" s="147" t="s">
        <v>271</v>
      </c>
      <c r="AE5" s="147" t="s">
        <v>272</v>
      </c>
      <c r="AF5" s="147" t="s">
        <v>273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549119.96</v>
      </c>
      <c r="G7" s="151">
        <v>549119.96</v>
      </c>
      <c r="H7" s="151">
        <v>192936</v>
      </c>
      <c r="I7" s="151">
        <v>134928</v>
      </c>
      <c r="J7" s="163">
        <v>16078</v>
      </c>
      <c r="K7" s="151">
        <v>19800</v>
      </c>
      <c r="L7" s="151">
        <v>0</v>
      </c>
      <c r="M7" s="151">
        <v>55030.72</v>
      </c>
      <c r="N7" s="151">
        <v>27515.36</v>
      </c>
      <c r="O7" s="151">
        <v>21384.34</v>
      </c>
      <c r="P7" s="151">
        <v>0</v>
      </c>
      <c r="Q7" s="151">
        <v>2751.54</v>
      </c>
      <c r="R7" s="151">
        <v>78696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549119.96</v>
      </c>
      <c r="G8" s="151">
        <v>549119.96</v>
      </c>
      <c r="H8" s="151">
        <v>192936</v>
      </c>
      <c r="I8" s="151">
        <v>134928</v>
      </c>
      <c r="J8" s="163">
        <v>16078</v>
      </c>
      <c r="K8" s="151">
        <v>19800</v>
      </c>
      <c r="L8" s="151">
        <v>0</v>
      </c>
      <c r="M8" s="151">
        <v>55030.72</v>
      </c>
      <c r="N8" s="151">
        <v>27515.36</v>
      </c>
      <c r="O8" s="151">
        <v>21384.34</v>
      </c>
      <c r="P8" s="151">
        <v>0</v>
      </c>
      <c r="Q8" s="151">
        <v>2751.54</v>
      </c>
      <c r="R8" s="151">
        <v>78696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549119.96</v>
      </c>
      <c r="G9" s="151">
        <v>549119.96</v>
      </c>
      <c r="H9" s="151">
        <v>192936</v>
      </c>
      <c r="I9" s="151">
        <v>134928</v>
      </c>
      <c r="J9" s="163">
        <v>16078</v>
      </c>
      <c r="K9" s="151">
        <v>19800</v>
      </c>
      <c r="L9" s="151">
        <v>0</v>
      </c>
      <c r="M9" s="151">
        <v>55030.72</v>
      </c>
      <c r="N9" s="151">
        <v>27515.36</v>
      </c>
      <c r="O9" s="151">
        <v>21384.34</v>
      </c>
      <c r="P9" s="151">
        <v>0</v>
      </c>
      <c r="Q9" s="151">
        <v>2751.54</v>
      </c>
      <c r="R9" s="151">
        <v>78696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55030.72</v>
      </c>
      <c r="G10" s="151">
        <v>55030.72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55030.72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27515.36</v>
      </c>
      <c r="G11" s="151">
        <v>27515.36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27515.36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2751.54</v>
      </c>
      <c r="G12" s="151">
        <v>2751.54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2751.54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21384.34</v>
      </c>
      <c r="G13" s="151">
        <v>21384.34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21384.34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95</v>
      </c>
      <c r="D14" s="150" t="s">
        <v>87</v>
      </c>
      <c r="E14" s="150" t="s">
        <v>99</v>
      </c>
      <c r="F14" s="151">
        <v>78696</v>
      </c>
      <c r="G14" s="151">
        <v>78696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78696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86</v>
      </c>
      <c r="C15" s="150" t="s">
        <v>95</v>
      </c>
      <c r="D15" s="150" t="s">
        <v>87</v>
      </c>
      <c r="E15" s="150" t="s">
        <v>101</v>
      </c>
      <c r="F15" s="151">
        <v>363742</v>
      </c>
      <c r="G15" s="151">
        <v>363742</v>
      </c>
      <c r="H15" s="151">
        <v>192936</v>
      </c>
      <c r="I15" s="151">
        <v>134928</v>
      </c>
      <c r="J15" s="163">
        <v>16078</v>
      </c>
      <c r="K15" s="151">
        <v>19800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199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275</v>
      </c>
      <c r="H5" s="147" t="s">
        <v>276</v>
      </c>
      <c r="I5" s="147" t="s">
        <v>277</v>
      </c>
      <c r="J5" s="147" t="s">
        <v>278</v>
      </c>
      <c r="K5" s="147" t="s">
        <v>279</v>
      </c>
      <c r="L5" s="147" t="s">
        <v>280</v>
      </c>
      <c r="M5" s="147" t="s">
        <v>281</v>
      </c>
      <c r="N5" s="147" t="s">
        <v>282</v>
      </c>
      <c r="O5" s="147" t="s">
        <v>283</v>
      </c>
      <c r="P5" s="147" t="s">
        <v>284</v>
      </c>
      <c r="Q5" s="147" t="s">
        <v>285</v>
      </c>
      <c r="R5" s="147" t="s">
        <v>286</v>
      </c>
      <c r="S5" s="147" t="s">
        <v>287</v>
      </c>
      <c r="T5" s="147" t="s">
        <v>288</v>
      </c>
      <c r="U5" s="147" t="s">
        <v>289</v>
      </c>
      <c r="V5" s="147" t="s">
        <v>290</v>
      </c>
      <c r="W5" s="147" t="s">
        <v>291</v>
      </c>
      <c r="X5" s="147" t="s">
        <v>292</v>
      </c>
      <c r="Y5" s="147" t="s">
        <v>293</v>
      </c>
      <c r="Z5" s="158" t="s">
        <v>294</v>
      </c>
      <c r="AA5" s="159" t="s">
        <v>295</v>
      </c>
      <c r="AB5" s="147" t="s">
        <v>296</v>
      </c>
      <c r="AC5" s="147" t="s">
        <v>297</v>
      </c>
      <c r="AD5" s="147" t="s">
        <v>298</v>
      </c>
      <c r="AE5" s="147" t="s">
        <v>299</v>
      </c>
      <c r="AF5" s="147" t="s">
        <v>300</v>
      </c>
      <c r="AG5" s="147" t="s">
        <v>301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245400</v>
      </c>
      <c r="G7" s="151">
        <v>162000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3000</v>
      </c>
      <c r="Q7" s="151">
        <v>0</v>
      </c>
      <c r="R7" s="151">
        <v>1000</v>
      </c>
      <c r="S7" s="151">
        <v>0</v>
      </c>
      <c r="T7" s="151">
        <v>0</v>
      </c>
      <c r="U7" s="151">
        <v>0</v>
      </c>
      <c r="V7" s="151">
        <v>1000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5000</v>
      </c>
      <c r="AC7" s="151">
        <v>0</v>
      </c>
      <c r="AD7" s="151">
        <v>10000</v>
      </c>
      <c r="AE7" s="151">
        <v>35400</v>
      </c>
      <c r="AF7" s="151">
        <v>0</v>
      </c>
      <c r="AG7" s="151">
        <v>28000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245400</v>
      </c>
      <c r="G8" s="151">
        <v>162000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3000</v>
      </c>
      <c r="Q8" s="151">
        <v>0</v>
      </c>
      <c r="R8" s="151">
        <v>1000</v>
      </c>
      <c r="S8" s="151">
        <v>0</v>
      </c>
      <c r="T8" s="151">
        <v>0</v>
      </c>
      <c r="U8" s="151">
        <v>0</v>
      </c>
      <c r="V8" s="151">
        <v>1000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5000</v>
      </c>
      <c r="AC8" s="151">
        <v>0</v>
      </c>
      <c r="AD8" s="151">
        <v>10000</v>
      </c>
      <c r="AE8" s="151">
        <v>35400</v>
      </c>
      <c r="AF8" s="151">
        <v>0</v>
      </c>
      <c r="AG8" s="151">
        <v>28000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245400</v>
      </c>
      <c r="G9" s="151">
        <v>162000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3000</v>
      </c>
      <c r="Q9" s="151">
        <v>0</v>
      </c>
      <c r="R9" s="151">
        <v>1000</v>
      </c>
      <c r="S9" s="151">
        <v>0</v>
      </c>
      <c r="T9" s="151">
        <v>0</v>
      </c>
      <c r="U9" s="151">
        <v>0</v>
      </c>
      <c r="V9" s="151">
        <v>1000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5000</v>
      </c>
      <c r="AC9" s="151">
        <v>0</v>
      </c>
      <c r="AD9" s="151">
        <v>10000</v>
      </c>
      <c r="AE9" s="151">
        <v>35400</v>
      </c>
      <c r="AF9" s="151">
        <v>0</v>
      </c>
      <c r="AG9" s="151">
        <v>28000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100</v>
      </c>
      <c r="B10" s="150" t="s">
        <v>86</v>
      </c>
      <c r="C10" s="150" t="s">
        <v>95</v>
      </c>
      <c r="D10" s="150" t="s">
        <v>87</v>
      </c>
      <c r="E10" s="150" t="s">
        <v>101</v>
      </c>
      <c r="F10" s="151">
        <v>95400</v>
      </c>
      <c r="G10" s="151">
        <v>12000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3000</v>
      </c>
      <c r="Q10" s="151">
        <v>0</v>
      </c>
      <c r="R10" s="151">
        <v>1000</v>
      </c>
      <c r="S10" s="151">
        <v>0</v>
      </c>
      <c r="T10" s="151">
        <v>0</v>
      </c>
      <c r="U10" s="151">
        <v>0</v>
      </c>
      <c r="V10" s="151">
        <v>1000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5000</v>
      </c>
      <c r="AC10" s="151">
        <v>0</v>
      </c>
      <c r="AD10" s="151">
        <v>10000</v>
      </c>
      <c r="AE10" s="151">
        <v>35400</v>
      </c>
      <c r="AF10" s="151">
        <v>0</v>
      </c>
      <c r="AG10" s="151">
        <v>28000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100</v>
      </c>
      <c r="B11" s="150" t="s">
        <v>86</v>
      </c>
      <c r="C11" s="150" t="s">
        <v>91</v>
      </c>
      <c r="D11" s="150" t="s">
        <v>87</v>
      </c>
      <c r="E11" s="150" t="s">
        <v>102</v>
      </c>
      <c r="F11" s="151">
        <v>150000</v>
      </c>
      <c r="G11" s="151">
        <v>150000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201</v>
      </c>
      <c r="H4" s="146"/>
      <c r="I4" s="146"/>
      <c r="J4" s="146"/>
      <c r="K4" s="146"/>
      <c r="L4" s="146" t="s">
        <v>204</v>
      </c>
      <c r="M4" s="146"/>
      <c r="N4" s="146"/>
      <c r="O4" s="146" t="s">
        <v>205</v>
      </c>
      <c r="P4" s="146"/>
      <c r="Q4" s="146"/>
      <c r="R4" s="152"/>
      <c r="S4" s="146"/>
      <c r="T4" s="152"/>
      <c r="U4" s="152" t="s">
        <v>206</v>
      </c>
      <c r="V4" s="157"/>
      <c r="W4" s="153"/>
      <c r="X4" s="152" t="s">
        <v>303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304</v>
      </c>
      <c r="I5" s="147" t="s">
        <v>305</v>
      </c>
      <c r="J5" s="147" t="s">
        <v>306</v>
      </c>
      <c r="K5" s="147" t="s">
        <v>307</v>
      </c>
      <c r="L5" s="147" t="s">
        <v>166</v>
      </c>
      <c r="M5" s="147" t="s">
        <v>308</v>
      </c>
      <c r="N5" s="147" t="s">
        <v>309</v>
      </c>
      <c r="O5" s="147" t="s">
        <v>166</v>
      </c>
      <c r="P5" s="147" t="s">
        <v>310</v>
      </c>
      <c r="Q5" s="147" t="s">
        <v>311</v>
      </c>
      <c r="R5" s="158" t="s">
        <v>312</v>
      </c>
      <c r="S5" s="159" t="s">
        <v>313</v>
      </c>
      <c r="T5" s="147" t="s">
        <v>314</v>
      </c>
      <c r="U5" s="147" t="s">
        <v>166</v>
      </c>
      <c r="V5" s="147" t="s">
        <v>206</v>
      </c>
      <c r="W5" s="147" t="s">
        <v>315</v>
      </c>
      <c r="X5" s="147" t="s">
        <v>166</v>
      </c>
      <c r="Y5" s="147" t="s">
        <v>316</v>
      </c>
      <c r="Z5" s="147" t="s">
        <v>317</v>
      </c>
      <c r="AA5" s="147" t="s">
        <v>318</v>
      </c>
      <c r="AB5" s="147" t="s">
        <v>319</v>
      </c>
      <c r="AC5" s="147" t="s">
        <v>320</v>
      </c>
      <c r="AD5" s="147" t="s">
        <v>321</v>
      </c>
      <c r="AE5" s="147" t="s">
        <v>322</v>
      </c>
      <c r="AF5" s="147" t="s">
        <v>323</v>
      </c>
      <c r="AG5" s="147" t="s">
        <v>324</v>
      </c>
      <c r="AH5" s="147" t="s">
        <v>325</v>
      </c>
      <c r="AI5" s="147" t="s">
        <v>326</v>
      </c>
      <c r="AJ5" s="147" t="s">
        <v>327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328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329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330</v>
      </c>
      <c r="I5" s="147" t="s">
        <v>331</v>
      </c>
      <c r="J5" s="147" t="s">
        <v>332</v>
      </c>
      <c r="K5" s="147" t="s">
        <v>333</v>
      </c>
      <c r="L5" s="147" t="s">
        <v>334</v>
      </c>
      <c r="M5" s="147" t="s">
        <v>335</v>
      </c>
      <c r="N5" s="147" t="s">
        <v>336</v>
      </c>
      <c r="O5" s="147" t="s">
        <v>337</v>
      </c>
      <c r="P5" s="147" t="s">
        <v>338</v>
      </c>
      <c r="Q5" s="147" t="s">
        <v>339</v>
      </c>
      <c r="R5" s="147" t="s">
        <v>340</v>
      </c>
      <c r="S5" s="147" t="s">
        <v>341</v>
      </c>
      <c r="T5" s="147" t="s">
        <v>342</v>
      </c>
      <c r="U5" s="147" t="s">
        <v>325</v>
      </c>
      <c r="V5" s="147" t="s">
        <v>326</v>
      </c>
      <c r="W5" s="147" t="s">
        <v>329</v>
      </c>
      <c r="X5" s="147" t="s">
        <v>166</v>
      </c>
      <c r="Y5" s="147" t="s">
        <v>343</v>
      </c>
      <c r="Z5" s="147" t="s">
        <v>344</v>
      </c>
      <c r="AA5" s="130" t="s">
        <v>345</v>
      </c>
      <c r="AB5" s="130" t="s">
        <v>207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348</v>
      </c>
      <c r="B4" s="142"/>
      <c r="C4" s="142"/>
      <c r="D4" s="142"/>
      <c r="E4" s="142"/>
      <c r="F4" s="143"/>
      <c r="G4" s="130" t="s">
        <v>349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350</v>
      </c>
      <c r="F5" s="132" t="s">
        <v>351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150000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150000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150000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100</v>
      </c>
      <c r="B10" s="137" t="s">
        <v>86</v>
      </c>
      <c r="C10" s="137" t="s">
        <v>91</v>
      </c>
      <c r="D10" s="137" t="s">
        <v>87</v>
      </c>
      <c r="E10" s="137" t="s">
        <v>352</v>
      </c>
      <c r="F10" s="137" t="s">
        <v>353</v>
      </c>
      <c r="G10" s="141">
        <v>150000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354</v>
      </c>
    </row>
    <row r="2" ht="20.1" customHeight="1" spans="1:9">
      <c r="A2" s="104" t="s">
        <v>355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356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351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357</v>
      </c>
    </row>
    <row r="2" ht="20.1" customHeight="1" spans="1:8">
      <c r="A2" s="104" t="s">
        <v>358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359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360</v>
      </c>
    </row>
    <row r="2" ht="20.1" customHeight="1" spans="1:8">
      <c r="A2" s="104" t="s">
        <v>361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362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363</v>
      </c>
      <c r="H1" s="103"/>
    </row>
    <row r="2" ht="20.1" customHeight="1" spans="1:8">
      <c r="A2" s="104" t="s">
        <v>364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365</v>
      </c>
      <c r="B4" s="111" t="s">
        <v>366</v>
      </c>
      <c r="C4" s="112" t="s">
        <v>367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368</v>
      </c>
      <c r="H5" s="103"/>
    </row>
    <row r="6" customHeight="1" spans="1:8">
      <c r="A6" s="116" t="s">
        <v>63</v>
      </c>
      <c r="B6" s="117">
        <v>11000</v>
      </c>
      <c r="C6" s="117">
        <v>11000</v>
      </c>
      <c r="D6" s="118">
        <v>11000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369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370</v>
      </c>
      <c r="B8" s="120">
        <v>1000</v>
      </c>
      <c r="C8" s="117">
        <v>1000</v>
      </c>
      <c r="D8" s="120">
        <v>1000</v>
      </c>
      <c r="E8" s="120">
        <v>0</v>
      </c>
      <c r="F8" s="120"/>
      <c r="G8" s="120"/>
      <c r="H8" s="103"/>
    </row>
    <row r="9" customHeight="1" spans="1:8">
      <c r="A9" s="119" t="s">
        <v>371</v>
      </c>
      <c r="B9" s="121">
        <v>10000</v>
      </c>
      <c r="C9" s="117">
        <v>10000</v>
      </c>
      <c r="D9" s="121">
        <v>10000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372</v>
      </c>
      <c r="B10" s="120">
        <v>10000</v>
      </c>
      <c r="C10" s="117">
        <v>10000</v>
      </c>
      <c r="D10" s="120">
        <v>10000</v>
      </c>
      <c r="E10" s="120">
        <v>0</v>
      </c>
      <c r="F10" s="120"/>
      <c r="G10" s="120"/>
      <c r="H10" s="103"/>
    </row>
    <row r="11" customHeight="1" spans="1:8">
      <c r="A11" s="119" t="s">
        <v>373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374</v>
      </c>
      <c r="H1" s="82"/>
      <c r="I1" s="82"/>
      <c r="J1" s="82"/>
    </row>
    <row r="2" ht="20.1" customHeight="1" spans="1:10">
      <c r="A2" s="83" t="s">
        <v>375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376</v>
      </c>
      <c r="B4" s="89" t="s">
        <v>377</v>
      </c>
      <c r="C4" s="89" t="s">
        <v>378</v>
      </c>
      <c r="D4" s="89" t="s">
        <v>379</v>
      </c>
      <c r="E4" s="90" t="s">
        <v>380</v>
      </c>
      <c r="F4" s="91" t="s">
        <v>381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794519.96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85297.62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21384.34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78696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609142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794519.96</v>
      </c>
      <c r="C35" s="311" t="s">
        <v>47</v>
      </c>
      <c r="D35" s="141">
        <v>794519.96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794519.96</v>
      </c>
      <c r="C38" s="311" t="s">
        <v>53</v>
      </c>
      <c r="D38" s="163">
        <v>794519.96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382</v>
      </c>
      <c r="B1" s="31"/>
      <c r="C1" s="31"/>
      <c r="D1" s="31"/>
    </row>
    <row r="2" ht="20.25" customHeight="1" spans="1:8">
      <c r="A2" s="32" t="s">
        <v>383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385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386</v>
      </c>
      <c r="B6" s="42" t="s">
        <v>387</v>
      </c>
      <c r="C6" s="43"/>
      <c r="D6" s="44" t="s">
        <v>388</v>
      </c>
      <c r="E6" s="45"/>
      <c r="F6" s="46" t="s">
        <v>389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390</v>
      </c>
      <c r="G7" s="53" t="s">
        <v>391</v>
      </c>
      <c r="H7" s="53" t="s">
        <v>392</v>
      </c>
    </row>
    <row r="8" s="29" customFormat="1" ht="15.95" customHeight="1" spans="1:8">
      <c r="A8" s="54"/>
      <c r="B8" s="55" t="s">
        <v>393</v>
      </c>
      <c r="C8" s="56"/>
      <c r="D8" s="57" t="s">
        <v>394</v>
      </c>
      <c r="E8" s="58"/>
      <c r="F8" s="59">
        <v>8</v>
      </c>
      <c r="G8" s="59">
        <v>8</v>
      </c>
      <c r="H8" s="59">
        <v>0</v>
      </c>
    </row>
    <row r="9" s="29" customFormat="1" ht="15.95" customHeight="1" spans="1:8">
      <c r="A9" s="54"/>
      <c r="B9" s="55" t="s">
        <v>395</v>
      </c>
      <c r="C9" s="56"/>
      <c r="D9" s="57" t="s">
        <v>396</v>
      </c>
      <c r="E9" s="58"/>
      <c r="F9" s="59">
        <v>3</v>
      </c>
      <c r="G9" s="59">
        <v>3</v>
      </c>
      <c r="H9" s="59">
        <v>0</v>
      </c>
    </row>
    <row r="10" s="29" customFormat="1" ht="15.95" customHeight="1" spans="1:8">
      <c r="A10" s="54"/>
      <c r="B10" s="55" t="s">
        <v>397</v>
      </c>
      <c r="C10" s="56"/>
      <c r="D10" s="57" t="s">
        <v>398</v>
      </c>
      <c r="E10" s="58"/>
      <c r="F10" s="59">
        <v>4</v>
      </c>
      <c r="G10" s="59">
        <v>4</v>
      </c>
      <c r="H10" s="59">
        <v>0</v>
      </c>
    </row>
    <row r="11" s="29" customFormat="1" ht="15.95" customHeight="1" spans="1:8">
      <c r="A11" s="54"/>
      <c r="B11" s="55" t="s">
        <v>399</v>
      </c>
      <c r="C11" s="56"/>
      <c r="D11" s="57" t="s">
        <v>400</v>
      </c>
      <c r="E11" s="58"/>
      <c r="F11" s="59">
        <v>64.45</v>
      </c>
      <c r="G11" s="59">
        <v>64.45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401</v>
      </c>
      <c r="C23" s="36"/>
      <c r="D23" s="36"/>
      <c r="E23" s="60"/>
      <c r="F23" s="59">
        <v>79.45</v>
      </c>
      <c r="G23" s="59">
        <v>79.45</v>
      </c>
      <c r="H23" s="59">
        <v>0</v>
      </c>
    </row>
    <row r="24" s="29" customFormat="1" ht="99.95" customHeight="1" spans="1:8">
      <c r="A24" s="61" t="s">
        <v>402</v>
      </c>
      <c r="B24" s="62" t="s">
        <v>403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404</v>
      </c>
      <c r="B25" s="53" t="s">
        <v>405</v>
      </c>
      <c r="C25" s="53" t="s">
        <v>406</v>
      </c>
      <c r="D25" s="53"/>
      <c r="E25" s="46" t="s">
        <v>407</v>
      </c>
      <c r="F25" s="65"/>
      <c r="G25" s="66" t="s">
        <v>408</v>
      </c>
      <c r="H25" s="48"/>
    </row>
    <row r="26" s="29" customFormat="1" ht="15.95" customHeight="1" spans="1:8">
      <c r="A26" s="54"/>
      <c r="B26" s="67" t="s">
        <v>409</v>
      </c>
      <c r="C26" s="67" t="s">
        <v>410</v>
      </c>
      <c r="D26" s="67"/>
      <c r="E26" s="68" t="s">
        <v>411</v>
      </c>
      <c r="F26" s="69"/>
      <c r="G26" s="70" t="s">
        <v>412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413</v>
      </c>
      <c r="D36" s="54"/>
      <c r="E36" s="68" t="s">
        <v>414</v>
      </c>
      <c r="F36" s="69"/>
      <c r="G36" s="70" t="s">
        <v>415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416</v>
      </c>
      <c r="D46" s="54"/>
      <c r="E46" s="68" t="s">
        <v>417</v>
      </c>
      <c r="F46" s="69"/>
      <c r="G46" s="70" t="s">
        <v>418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419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421</v>
      </c>
      <c r="C67" s="54" t="s">
        <v>422</v>
      </c>
      <c r="D67" s="54"/>
      <c r="E67" s="68" t="s">
        <v>423</v>
      </c>
      <c r="F67" s="69"/>
      <c r="G67" s="70" t="s">
        <v>424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425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426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427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428</v>
      </c>
      <c r="C88" s="54" t="s">
        <v>429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432</v>
      </c>
      <c r="B5" s="12" t="s">
        <v>376</v>
      </c>
      <c r="C5" s="12" t="s">
        <v>377</v>
      </c>
      <c r="D5" s="12" t="s">
        <v>433</v>
      </c>
      <c r="E5" s="12" t="s">
        <v>434</v>
      </c>
      <c r="F5" s="13" t="s">
        <v>405</v>
      </c>
      <c r="G5" s="14" t="s">
        <v>406</v>
      </c>
      <c r="H5" s="14" t="s">
        <v>435</v>
      </c>
      <c r="I5" s="27" t="s">
        <v>436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437</v>
      </c>
      <c r="B7" s="17" t="s">
        <v>437</v>
      </c>
      <c r="C7" s="17" t="s">
        <v>437</v>
      </c>
      <c r="D7" s="17" t="s">
        <v>437</v>
      </c>
      <c r="E7" s="17" t="s">
        <v>437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438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439</v>
      </c>
      <c r="B10" s="20" t="s">
        <v>167</v>
      </c>
      <c r="C10" s="21" t="s">
        <v>0</v>
      </c>
      <c r="D10" s="21"/>
      <c r="E10" s="22" t="s">
        <v>440</v>
      </c>
      <c r="F10" s="23" t="s">
        <v>441</v>
      </c>
      <c r="G10" s="24" t="s">
        <v>441</v>
      </c>
      <c r="H10" s="24" t="s">
        <v>442</v>
      </c>
      <c r="I10" s="23" t="s">
        <v>443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439</v>
      </c>
      <c r="B11" s="20" t="s">
        <v>167</v>
      </c>
      <c r="C11" s="21" t="s">
        <v>0</v>
      </c>
      <c r="D11" s="21"/>
      <c r="E11" s="22"/>
      <c r="F11" s="23" t="s">
        <v>409</v>
      </c>
      <c r="G11" s="24" t="s">
        <v>410</v>
      </c>
      <c r="H11" s="24" t="s">
        <v>444</v>
      </c>
      <c r="I11" s="23" t="s">
        <v>445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439</v>
      </c>
      <c r="B12" s="20" t="s">
        <v>167</v>
      </c>
      <c r="C12" s="21" t="s">
        <v>0</v>
      </c>
      <c r="D12" s="21"/>
      <c r="E12" s="22"/>
      <c r="F12" s="23"/>
      <c r="G12" s="24" t="s">
        <v>410</v>
      </c>
      <c r="H12" s="24"/>
      <c r="I12" s="2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439</v>
      </c>
      <c r="B13" s="20" t="s">
        <v>167</v>
      </c>
      <c r="C13" s="21" t="s">
        <v>0</v>
      </c>
      <c r="D13" s="21"/>
      <c r="E13" s="22"/>
      <c r="F13" s="23"/>
      <c r="G13" s="24" t="s">
        <v>413</v>
      </c>
      <c r="H13" s="24" t="s">
        <v>446</v>
      </c>
      <c r="I13" s="23" t="s">
        <v>447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439</v>
      </c>
      <c r="B14" s="20" t="s">
        <v>167</v>
      </c>
      <c r="C14" s="21" t="s">
        <v>0</v>
      </c>
      <c r="D14" s="21"/>
      <c r="E14" s="22"/>
      <c r="F14" s="23"/>
      <c r="G14" s="24" t="s">
        <v>416</v>
      </c>
      <c r="H14" s="24" t="s">
        <v>448</v>
      </c>
      <c r="I14" s="23" t="s">
        <v>449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794519.96</v>
      </c>
      <c r="G7" s="288">
        <v>794519.96</v>
      </c>
      <c r="H7" s="288">
        <v>794519.96</v>
      </c>
      <c r="I7" s="293">
        <v>794519.96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6" si="0">SUM(0)</f>
        <v>0</v>
      </c>
      <c r="P7" s="288">
        <f t="shared" ref="P7:P16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794519.96</v>
      </c>
      <c r="G8" s="288">
        <v>794519.96</v>
      </c>
      <c r="H8" s="288">
        <v>794519.96</v>
      </c>
      <c r="I8" s="293">
        <v>794519.96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794519.96</v>
      </c>
      <c r="G9" s="288">
        <v>794519.96</v>
      </c>
      <c r="H9" s="288">
        <v>794519.96</v>
      </c>
      <c r="I9" s="293">
        <v>794519.96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55030.72</v>
      </c>
      <c r="G10" s="288">
        <v>55030.72</v>
      </c>
      <c r="H10" s="288">
        <v>55030.72</v>
      </c>
      <c r="I10" s="293">
        <v>55030.72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27515.36</v>
      </c>
      <c r="G11" s="288">
        <v>27515.36</v>
      </c>
      <c r="H11" s="288">
        <v>27515.36</v>
      </c>
      <c r="I11" s="293">
        <v>27515.36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7">
        <v>2751.54</v>
      </c>
      <c r="G12" s="288">
        <v>2751.54</v>
      </c>
      <c r="H12" s="288">
        <v>2751.54</v>
      </c>
      <c r="I12" s="293">
        <v>2751.54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7">
        <v>21384.34</v>
      </c>
      <c r="G13" s="288">
        <v>21384.34</v>
      </c>
      <c r="H13" s="288">
        <v>21384.34</v>
      </c>
      <c r="I13" s="293">
        <v>21384.34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95</v>
      </c>
      <c r="D14" s="137" t="s">
        <v>87</v>
      </c>
      <c r="E14" s="137" t="s">
        <v>99</v>
      </c>
      <c r="F14" s="287">
        <v>78696</v>
      </c>
      <c r="G14" s="288">
        <v>78696</v>
      </c>
      <c r="H14" s="288">
        <v>78696</v>
      </c>
      <c r="I14" s="293">
        <v>78696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86</v>
      </c>
      <c r="C15" s="137" t="s">
        <v>95</v>
      </c>
      <c r="D15" s="137" t="s">
        <v>87</v>
      </c>
      <c r="E15" s="137" t="s">
        <v>101</v>
      </c>
      <c r="F15" s="287">
        <v>459142</v>
      </c>
      <c r="G15" s="288">
        <v>459142</v>
      </c>
      <c r="H15" s="288">
        <v>459142</v>
      </c>
      <c r="I15" s="293">
        <v>459142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100</v>
      </c>
      <c r="B16" s="137" t="s">
        <v>86</v>
      </c>
      <c r="C16" s="137" t="s">
        <v>91</v>
      </c>
      <c r="D16" s="137" t="s">
        <v>87</v>
      </c>
      <c r="E16" s="137" t="s">
        <v>102</v>
      </c>
      <c r="F16" s="287">
        <v>150000</v>
      </c>
      <c r="G16" s="288">
        <v>150000</v>
      </c>
      <c r="H16" s="288">
        <v>150000</v>
      </c>
      <c r="I16" s="293">
        <v>150000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F24" sqref="F24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104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794519.96</v>
      </c>
      <c r="G7" s="141">
        <v>644519.96</v>
      </c>
      <c r="H7" s="141">
        <v>150000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794519.96</v>
      </c>
      <c r="G8" s="141">
        <v>644519.96</v>
      </c>
      <c r="H8" s="141">
        <v>150000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794519.96</v>
      </c>
      <c r="G9" s="141">
        <v>644519.96</v>
      </c>
      <c r="H9" s="141">
        <v>150000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55030.72</v>
      </c>
      <c r="G10" s="141">
        <v>55030.72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27515.36</v>
      </c>
      <c r="G11" s="141">
        <v>27515.36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2" t="s">
        <v>87</v>
      </c>
      <c r="E12" s="272" t="s">
        <v>92</v>
      </c>
      <c r="F12" s="141">
        <v>2751.54</v>
      </c>
      <c r="G12" s="141">
        <v>2751.54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2" t="s">
        <v>87</v>
      </c>
      <c r="E13" s="272" t="s">
        <v>96</v>
      </c>
      <c r="F13" s="141">
        <v>21384.34</v>
      </c>
      <c r="G13" s="141">
        <v>21384.34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95</v>
      </c>
      <c r="D14" s="272" t="s">
        <v>87</v>
      </c>
      <c r="E14" s="272" t="s">
        <v>99</v>
      </c>
      <c r="F14" s="141">
        <v>78696</v>
      </c>
      <c r="G14" s="141">
        <v>78696</v>
      </c>
      <c r="H14" s="141">
        <v>0</v>
      </c>
    </row>
    <row r="15" customFormat="1" customHeight="1" spans="1:8">
      <c r="A15" s="137" t="s">
        <v>100</v>
      </c>
      <c r="B15" s="137" t="s">
        <v>86</v>
      </c>
      <c r="C15" s="137" t="s">
        <v>95</v>
      </c>
      <c r="D15" s="272" t="s">
        <v>87</v>
      </c>
      <c r="E15" s="272" t="s">
        <v>101</v>
      </c>
      <c r="F15" s="141">
        <v>459142</v>
      </c>
      <c r="G15" s="141">
        <v>459142</v>
      </c>
      <c r="H15" s="141">
        <v>0</v>
      </c>
    </row>
    <row r="16" customFormat="1" customHeight="1" spans="1:8">
      <c r="A16" s="137" t="s">
        <v>100</v>
      </c>
      <c r="B16" s="137" t="s">
        <v>86</v>
      </c>
      <c r="C16" s="137" t="s">
        <v>91</v>
      </c>
      <c r="D16" s="272" t="s">
        <v>87</v>
      </c>
      <c r="E16" s="272" t="s">
        <v>102</v>
      </c>
      <c r="F16" s="141">
        <v>150000</v>
      </c>
      <c r="G16" s="141">
        <v>0</v>
      </c>
      <c r="H16" s="141">
        <v>150000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112</v>
      </c>
      <c r="F5" s="238" t="s">
        <v>113</v>
      </c>
      <c r="G5" s="238" t="s">
        <v>114</v>
      </c>
      <c r="H5" s="238" t="s">
        <v>115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116</v>
      </c>
      <c r="B6" s="240">
        <v>794519.96</v>
      </c>
      <c r="C6" s="241" t="s">
        <v>117</v>
      </c>
      <c r="D6" s="242">
        <v>794519.96</v>
      </c>
      <c r="E6" s="242">
        <v>794519.96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118</v>
      </c>
      <c r="B7" s="240">
        <v>794519.96</v>
      </c>
      <c r="C7" s="241" t="s">
        <v>119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120</v>
      </c>
      <c r="B8" s="141">
        <v>0</v>
      </c>
      <c r="C8" s="248" t="s">
        <v>121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122</v>
      </c>
      <c r="B9" s="249"/>
      <c r="C9" s="241" t="s">
        <v>123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124</v>
      </c>
      <c r="B10" s="240">
        <v>0</v>
      </c>
      <c r="C10" s="241" t="s">
        <v>125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126</v>
      </c>
      <c r="B11" s="240">
        <v>0</v>
      </c>
      <c r="C11" s="241" t="s">
        <v>127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128</v>
      </c>
      <c r="B12" s="141">
        <v>0</v>
      </c>
      <c r="C12" s="241" t="s">
        <v>129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130</v>
      </c>
      <c r="B13" s="187"/>
      <c r="C13" s="241" t="s">
        <v>131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132</v>
      </c>
      <c r="D14" s="242">
        <v>85297.62</v>
      </c>
      <c r="E14" s="245">
        <v>85297.62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133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134</v>
      </c>
      <c r="D16" s="242">
        <v>21384.34</v>
      </c>
      <c r="E16" s="245">
        <v>21384.34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135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136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137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138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139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140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141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142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143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144</v>
      </c>
      <c r="D26" s="242">
        <v>78696</v>
      </c>
      <c r="E26" s="245">
        <v>78696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145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146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147</v>
      </c>
      <c r="D29" s="242">
        <v>609142</v>
      </c>
      <c r="E29" s="245">
        <v>609142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148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149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150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151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152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154</v>
      </c>
      <c r="B39" s="252">
        <v>794519.96</v>
      </c>
      <c r="C39" s="266" t="s">
        <v>155</v>
      </c>
      <c r="D39" s="243">
        <v>794519.96</v>
      </c>
      <c r="E39" s="141">
        <v>794519.96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6" t="s">
        <v>162</v>
      </c>
      <c r="N5" s="216"/>
      <c r="O5" s="216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17" t="s">
        <v>166</v>
      </c>
      <c r="N6" s="217" t="s">
        <v>107</v>
      </c>
      <c r="O6" s="217" t="s">
        <v>108</v>
      </c>
      <c r="P6" s="218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794519.96</v>
      </c>
      <c r="F7" s="140">
        <v>794519.96</v>
      </c>
      <c r="G7" s="140">
        <v>794519.96</v>
      </c>
      <c r="H7" s="140">
        <v>644519.96</v>
      </c>
      <c r="I7" s="140">
        <v>150000</v>
      </c>
      <c r="J7" s="140">
        <v>0</v>
      </c>
      <c r="K7" s="140">
        <v>0</v>
      </c>
      <c r="L7" s="141">
        <v>0</v>
      </c>
      <c r="M7" s="139">
        <f t="shared" ref="M7:M19" si="0">SUM(0)</f>
        <v>0</v>
      </c>
      <c r="N7" s="140">
        <f t="shared" ref="N7:N19" si="1">SUM(0)</f>
        <v>0</v>
      </c>
      <c r="O7" s="140">
        <f t="shared" ref="O7:O19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9" si="3">SUM(0)</f>
        <v>0</v>
      </c>
      <c r="X7" s="220">
        <f t="shared" ref="X7:X19" si="4">SUM(0)</f>
        <v>0</v>
      </c>
      <c r="Y7" s="220">
        <f t="shared" ref="Y7:Y19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167</v>
      </c>
      <c r="D8" s="137" t="s">
        <v>0</v>
      </c>
      <c r="E8" s="140">
        <v>794519.96</v>
      </c>
      <c r="F8" s="140">
        <v>794519.96</v>
      </c>
      <c r="G8" s="140">
        <v>794519.96</v>
      </c>
      <c r="H8" s="140">
        <v>644519.96</v>
      </c>
      <c r="I8" s="140">
        <v>150000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549119.96</v>
      </c>
      <c r="F9" s="140">
        <v>549119.96</v>
      </c>
      <c r="G9" s="140">
        <v>549119.96</v>
      </c>
      <c r="H9" s="140">
        <v>549119.96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343942</v>
      </c>
      <c r="F10" s="140">
        <v>343942</v>
      </c>
      <c r="G10" s="140">
        <v>343942</v>
      </c>
      <c r="H10" s="140">
        <v>343942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170</v>
      </c>
      <c r="B11" s="137" t="s">
        <v>173</v>
      </c>
      <c r="C11" s="137" t="s">
        <v>87</v>
      </c>
      <c r="D11" s="137" t="s">
        <v>174</v>
      </c>
      <c r="E11" s="140">
        <v>106681.96</v>
      </c>
      <c r="F11" s="140">
        <v>106681.96</v>
      </c>
      <c r="G11" s="140">
        <v>106681.96</v>
      </c>
      <c r="H11" s="140">
        <v>106681.96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170</v>
      </c>
      <c r="B12" s="137" t="s">
        <v>175</v>
      </c>
      <c r="C12" s="137" t="s">
        <v>87</v>
      </c>
      <c r="D12" s="137" t="s">
        <v>99</v>
      </c>
      <c r="E12" s="140">
        <v>78696</v>
      </c>
      <c r="F12" s="140">
        <v>78696</v>
      </c>
      <c r="G12" s="140">
        <v>78696</v>
      </c>
      <c r="H12" s="140">
        <v>78696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170</v>
      </c>
      <c r="B13" s="137" t="s">
        <v>176</v>
      </c>
      <c r="C13" s="137" t="s">
        <v>87</v>
      </c>
      <c r="D13" s="137" t="s">
        <v>177</v>
      </c>
      <c r="E13" s="140">
        <v>19800</v>
      </c>
      <c r="F13" s="140">
        <v>19800</v>
      </c>
      <c r="G13" s="140">
        <v>19800</v>
      </c>
      <c r="H13" s="140">
        <v>19800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178</v>
      </c>
      <c r="D14" s="137" t="s">
        <v>179</v>
      </c>
      <c r="E14" s="140">
        <v>245400</v>
      </c>
      <c r="F14" s="140">
        <v>245400</v>
      </c>
      <c r="G14" s="140">
        <v>245400</v>
      </c>
      <c r="H14" s="140">
        <v>95400</v>
      </c>
      <c r="I14" s="140">
        <v>150000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180</v>
      </c>
      <c r="B15" s="137" t="s">
        <v>181</v>
      </c>
      <c r="C15" s="137" t="s">
        <v>87</v>
      </c>
      <c r="D15" s="137" t="s">
        <v>182</v>
      </c>
      <c r="E15" s="140">
        <v>205400</v>
      </c>
      <c r="F15" s="140">
        <v>205400</v>
      </c>
      <c r="G15" s="140">
        <v>205400</v>
      </c>
      <c r="H15" s="140">
        <v>55400</v>
      </c>
      <c r="I15" s="140">
        <v>150000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180</v>
      </c>
      <c r="B16" s="137" t="s">
        <v>183</v>
      </c>
      <c r="C16" s="137" t="s">
        <v>87</v>
      </c>
      <c r="D16" s="137" t="s">
        <v>184</v>
      </c>
      <c r="E16" s="140">
        <v>1000</v>
      </c>
      <c r="F16" s="140">
        <v>1000</v>
      </c>
      <c r="G16" s="140">
        <v>1000</v>
      </c>
      <c r="H16" s="140">
        <v>1000</v>
      </c>
      <c r="I16" s="140">
        <v>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180</v>
      </c>
      <c r="B17" s="137" t="s">
        <v>185</v>
      </c>
      <c r="C17" s="137" t="s">
        <v>87</v>
      </c>
      <c r="D17" s="137" t="s">
        <v>186</v>
      </c>
      <c r="E17" s="140">
        <v>10000</v>
      </c>
      <c r="F17" s="140">
        <v>10000</v>
      </c>
      <c r="G17" s="140">
        <v>10000</v>
      </c>
      <c r="H17" s="140">
        <v>10000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180</v>
      </c>
      <c r="B18" s="137" t="s">
        <v>187</v>
      </c>
      <c r="C18" s="137" t="s">
        <v>87</v>
      </c>
      <c r="D18" s="137" t="s">
        <v>188</v>
      </c>
      <c r="E18" s="140">
        <v>1000</v>
      </c>
      <c r="F18" s="140">
        <v>1000</v>
      </c>
      <c r="G18" s="140">
        <v>1000</v>
      </c>
      <c r="H18" s="140">
        <v>1000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180</v>
      </c>
      <c r="B19" s="137" t="s">
        <v>189</v>
      </c>
      <c r="C19" s="137" t="s">
        <v>87</v>
      </c>
      <c r="D19" s="137" t="s">
        <v>190</v>
      </c>
      <c r="E19" s="140">
        <v>28000</v>
      </c>
      <c r="F19" s="140">
        <v>28000</v>
      </c>
      <c r="G19" s="140">
        <v>28000</v>
      </c>
      <c r="H19" s="140">
        <v>28000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191</v>
      </c>
    </row>
    <row r="2" ht="20.1" customHeight="1" spans="1:6">
      <c r="A2" s="104" t="s">
        <v>192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193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194</v>
      </c>
      <c r="F5" s="179" t="s">
        <v>195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644519.96</v>
      </c>
      <c r="E7" s="186">
        <v>549119.96</v>
      </c>
      <c r="F7" s="187">
        <v>95400</v>
      </c>
    </row>
    <row r="8" customHeight="1" spans="1:10">
      <c r="A8" s="183"/>
      <c r="B8" s="184"/>
      <c r="C8" s="185" t="s">
        <v>82</v>
      </c>
      <c r="D8" s="141">
        <v>644519.96</v>
      </c>
      <c r="E8" s="186">
        <v>549119.96</v>
      </c>
      <c r="F8" s="187">
        <v>95400</v>
      </c>
      <c r="H8" s="170"/>
      <c r="J8" s="170"/>
    </row>
    <row r="9" customHeight="1" spans="1:6">
      <c r="A9" s="183"/>
      <c r="B9" s="184"/>
      <c r="C9" s="185" t="s">
        <v>84</v>
      </c>
      <c r="D9" s="141">
        <v>644519.96</v>
      </c>
      <c r="E9" s="186">
        <v>549119.96</v>
      </c>
      <c r="F9" s="187">
        <v>95400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55030.72</v>
      </c>
      <c r="E10" s="186">
        <v>55030.72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27515.36</v>
      </c>
      <c r="E11" s="186">
        <v>27515.36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2751.54</v>
      </c>
      <c r="E12" s="186">
        <v>2751.54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21384.34</v>
      </c>
      <c r="E13" s="186">
        <v>21384.34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78696</v>
      </c>
      <c r="E14" s="186">
        <v>78696</v>
      </c>
      <c r="F14" s="187">
        <v>0</v>
      </c>
    </row>
    <row r="15" customHeight="1" spans="1:6">
      <c r="A15" s="183" t="s">
        <v>100</v>
      </c>
      <c r="B15" s="184" t="s">
        <v>86</v>
      </c>
      <c r="C15" s="185" t="s">
        <v>101</v>
      </c>
      <c r="D15" s="141">
        <v>459142</v>
      </c>
      <c r="E15" s="186">
        <v>363742</v>
      </c>
      <c r="F15" s="187">
        <v>95400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198</v>
      </c>
      <c r="H4" s="169" t="s">
        <v>199</v>
      </c>
      <c r="I4" s="169" t="s">
        <v>200</v>
      </c>
      <c r="J4" s="169" t="s">
        <v>201</v>
      </c>
      <c r="K4" s="169" t="s">
        <v>202</v>
      </c>
      <c r="L4" s="169" t="s">
        <v>203</v>
      </c>
      <c r="M4" s="169" t="s">
        <v>204</v>
      </c>
      <c r="N4" s="169" t="s">
        <v>205</v>
      </c>
      <c r="O4" s="169" t="s">
        <v>206</v>
      </c>
      <c r="P4" s="169" t="s">
        <v>207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794519.96</v>
      </c>
      <c r="G7" s="151">
        <v>549119.96</v>
      </c>
      <c r="H7" s="151">
        <v>245400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794519.96</v>
      </c>
      <c r="G8" s="151">
        <v>549119.96</v>
      </c>
      <c r="H8" s="151">
        <v>245400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794519.96</v>
      </c>
      <c r="G9" s="151">
        <v>549119.96</v>
      </c>
      <c r="H9" s="151">
        <v>245400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55030.72</v>
      </c>
      <c r="G10" s="151">
        <v>55030.72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27515.36</v>
      </c>
      <c r="G11" s="151">
        <v>27515.36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2751.54</v>
      </c>
      <c r="G12" s="151">
        <v>2751.54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21384.34</v>
      </c>
      <c r="G13" s="151">
        <v>21384.34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95</v>
      </c>
      <c r="D14" s="150" t="s">
        <v>87</v>
      </c>
      <c r="E14" s="150" t="s">
        <v>99</v>
      </c>
      <c r="F14" s="151">
        <v>78696</v>
      </c>
      <c r="G14" s="151">
        <v>78696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86</v>
      </c>
      <c r="C15" s="150" t="s">
        <v>95</v>
      </c>
      <c r="D15" s="150" t="s">
        <v>87</v>
      </c>
      <c r="E15" s="150" t="s">
        <v>101</v>
      </c>
      <c r="F15" s="151">
        <v>459142</v>
      </c>
      <c r="G15" s="151">
        <v>363742</v>
      </c>
      <c r="H15" s="151">
        <v>95400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100</v>
      </c>
      <c r="B16" s="150" t="s">
        <v>86</v>
      </c>
      <c r="C16" s="150" t="s">
        <v>91</v>
      </c>
      <c r="D16" s="150" t="s">
        <v>87</v>
      </c>
      <c r="E16" s="150" t="s">
        <v>102</v>
      </c>
      <c r="F16" s="151">
        <v>150000</v>
      </c>
      <c r="G16" s="151">
        <v>0</v>
      </c>
      <c r="H16" s="151">
        <v>150000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208</v>
      </c>
      <c r="H1" s="125"/>
    </row>
    <row r="2" ht="20.1" customHeight="1" spans="1:8">
      <c r="A2" s="104" t="s">
        <v>209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210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211</v>
      </c>
      <c r="G5" s="130" t="s">
        <v>212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644519.96</v>
      </c>
      <c r="F7" s="140">
        <v>549119.96</v>
      </c>
      <c r="G7" s="141">
        <v>95400</v>
      </c>
      <c r="H7" s="125"/>
    </row>
    <row r="8" customHeight="1" spans="1:8">
      <c r="A8" s="137"/>
      <c r="B8" s="137"/>
      <c r="C8" s="137" t="s">
        <v>167</v>
      </c>
      <c r="D8" s="137" t="s">
        <v>0</v>
      </c>
      <c r="E8" s="140">
        <v>644519.96</v>
      </c>
      <c r="F8" s="140">
        <v>549119.96</v>
      </c>
      <c r="G8" s="141">
        <v>95400</v>
      </c>
      <c r="H8" s="125"/>
    </row>
    <row r="9" customHeight="1" spans="1:8">
      <c r="A9" s="137"/>
      <c r="B9" s="137"/>
      <c r="C9" s="137" t="s">
        <v>213</v>
      </c>
      <c r="D9" s="137" t="s">
        <v>214</v>
      </c>
      <c r="E9" s="140">
        <v>549119.96</v>
      </c>
      <c r="F9" s="140">
        <v>549119.96</v>
      </c>
      <c r="G9" s="141">
        <v>0</v>
      </c>
      <c r="H9" s="125"/>
    </row>
    <row r="10" customHeight="1" spans="1:8">
      <c r="A10" s="137" t="s">
        <v>215</v>
      </c>
      <c r="B10" s="137" t="s">
        <v>216</v>
      </c>
      <c r="C10" s="137" t="s">
        <v>87</v>
      </c>
      <c r="D10" s="137" t="s">
        <v>217</v>
      </c>
      <c r="E10" s="140">
        <v>192936</v>
      </c>
      <c r="F10" s="140">
        <v>192936</v>
      </c>
      <c r="G10" s="141">
        <v>0</v>
      </c>
      <c r="H10" s="125"/>
    </row>
    <row r="11" customHeight="1" spans="1:8">
      <c r="A11" s="137" t="s">
        <v>215</v>
      </c>
      <c r="B11" s="137" t="s">
        <v>218</v>
      </c>
      <c r="C11" s="137" t="s">
        <v>87</v>
      </c>
      <c r="D11" s="137" t="s">
        <v>219</v>
      </c>
      <c r="E11" s="140">
        <v>134928</v>
      </c>
      <c r="F11" s="140">
        <v>134928</v>
      </c>
      <c r="G11" s="141">
        <v>0</v>
      </c>
      <c r="H11" s="125"/>
    </row>
    <row r="12" customHeight="1" spans="1:8">
      <c r="A12" s="137" t="s">
        <v>215</v>
      </c>
      <c r="B12" s="137" t="s">
        <v>220</v>
      </c>
      <c r="C12" s="137" t="s">
        <v>87</v>
      </c>
      <c r="D12" s="137" t="s">
        <v>221</v>
      </c>
      <c r="E12" s="140">
        <v>16078</v>
      </c>
      <c r="F12" s="140">
        <v>16078</v>
      </c>
      <c r="G12" s="141">
        <v>0</v>
      </c>
      <c r="H12" s="125"/>
    </row>
    <row r="13" customHeight="1" spans="1:8">
      <c r="A13" s="137" t="s">
        <v>215</v>
      </c>
      <c r="B13" s="137" t="s">
        <v>222</v>
      </c>
      <c r="C13" s="137" t="s">
        <v>87</v>
      </c>
      <c r="D13" s="137" t="s">
        <v>223</v>
      </c>
      <c r="E13" s="140">
        <v>19800</v>
      </c>
      <c r="F13" s="140">
        <v>19800</v>
      </c>
      <c r="G13" s="141">
        <v>0</v>
      </c>
      <c r="H13" s="125"/>
    </row>
    <row r="14" customHeight="1" spans="1:8">
      <c r="A14" s="137" t="s">
        <v>215</v>
      </c>
      <c r="B14" s="137" t="s">
        <v>224</v>
      </c>
      <c r="C14" s="137" t="s">
        <v>87</v>
      </c>
      <c r="D14" s="137" t="s">
        <v>225</v>
      </c>
      <c r="E14" s="140">
        <v>55030.72</v>
      </c>
      <c r="F14" s="140">
        <v>55030.72</v>
      </c>
      <c r="G14" s="141">
        <v>0</v>
      </c>
      <c r="H14" s="125"/>
    </row>
    <row r="15" customHeight="1" spans="1:8">
      <c r="A15" s="137" t="s">
        <v>215</v>
      </c>
      <c r="B15" s="137" t="s">
        <v>226</v>
      </c>
      <c r="C15" s="137" t="s">
        <v>87</v>
      </c>
      <c r="D15" s="137" t="s">
        <v>227</v>
      </c>
      <c r="E15" s="140">
        <v>27515.36</v>
      </c>
      <c r="F15" s="140">
        <v>27515.36</v>
      </c>
      <c r="G15" s="141">
        <v>0</v>
      </c>
      <c r="H15" s="125"/>
    </row>
    <row r="16" customHeight="1" spans="1:8">
      <c r="A16" s="137" t="s">
        <v>215</v>
      </c>
      <c r="B16" s="137" t="s">
        <v>228</v>
      </c>
      <c r="C16" s="137" t="s">
        <v>87</v>
      </c>
      <c r="D16" s="137" t="s">
        <v>229</v>
      </c>
      <c r="E16" s="140">
        <v>21384.34</v>
      </c>
      <c r="F16" s="140">
        <v>21384.34</v>
      </c>
      <c r="G16" s="141">
        <v>0</v>
      </c>
      <c r="H16"/>
    </row>
    <row r="17" customHeight="1" spans="1:8">
      <c r="A17" s="137" t="s">
        <v>215</v>
      </c>
      <c r="B17" s="137" t="s">
        <v>230</v>
      </c>
      <c r="C17" s="137" t="s">
        <v>87</v>
      </c>
      <c r="D17" s="137" t="s">
        <v>231</v>
      </c>
      <c r="E17" s="140">
        <v>2751.54</v>
      </c>
      <c r="F17" s="140">
        <v>2751.54</v>
      </c>
      <c r="G17" s="141">
        <v>0</v>
      </c>
      <c r="H17"/>
    </row>
    <row r="18" customHeight="1" spans="1:8">
      <c r="A18" s="137" t="s">
        <v>215</v>
      </c>
      <c r="B18" s="137" t="s">
        <v>232</v>
      </c>
      <c r="C18" s="137" t="s">
        <v>87</v>
      </c>
      <c r="D18" s="137" t="s">
        <v>99</v>
      </c>
      <c r="E18" s="140">
        <v>78696</v>
      </c>
      <c r="F18" s="140">
        <v>78696</v>
      </c>
      <c r="G18" s="141">
        <v>0</v>
      </c>
      <c r="H18"/>
    </row>
    <row r="19" customHeight="1" spans="1:8">
      <c r="A19" s="137"/>
      <c r="B19" s="137"/>
      <c r="C19" s="137" t="s">
        <v>233</v>
      </c>
      <c r="D19" s="137" t="s">
        <v>234</v>
      </c>
      <c r="E19" s="140">
        <v>95400</v>
      </c>
      <c r="F19" s="140">
        <v>0</v>
      </c>
      <c r="G19" s="141">
        <v>95400</v>
      </c>
      <c r="H19"/>
    </row>
    <row r="20" customHeight="1" spans="1:8">
      <c r="A20" s="137" t="s">
        <v>235</v>
      </c>
      <c r="B20" s="137" t="s">
        <v>236</v>
      </c>
      <c r="C20" s="137" t="s">
        <v>87</v>
      </c>
      <c r="D20" s="137" t="s">
        <v>237</v>
      </c>
      <c r="E20" s="140">
        <v>12000</v>
      </c>
      <c r="F20" s="140">
        <v>0</v>
      </c>
      <c r="G20" s="141">
        <v>12000</v>
      </c>
      <c r="H20"/>
    </row>
    <row r="21" customHeight="1" spans="1:8">
      <c r="A21" s="137" t="s">
        <v>235</v>
      </c>
      <c r="B21" s="137" t="s">
        <v>238</v>
      </c>
      <c r="C21" s="137" t="s">
        <v>87</v>
      </c>
      <c r="D21" s="137" t="s">
        <v>239</v>
      </c>
      <c r="E21" s="140">
        <v>3000</v>
      </c>
      <c r="F21" s="140">
        <v>0</v>
      </c>
      <c r="G21" s="141">
        <v>3000</v>
      </c>
      <c r="H21"/>
    </row>
    <row r="22" customHeight="1" spans="1:8">
      <c r="A22" s="137" t="s">
        <v>235</v>
      </c>
      <c r="B22" s="137" t="s">
        <v>240</v>
      </c>
      <c r="C22" s="137" t="s">
        <v>87</v>
      </c>
      <c r="D22" s="137" t="s">
        <v>188</v>
      </c>
      <c r="E22" s="140">
        <v>1000</v>
      </c>
      <c r="F22" s="140">
        <v>0</v>
      </c>
      <c r="G22" s="141">
        <v>1000</v>
      </c>
      <c r="H22"/>
    </row>
    <row r="23" customHeight="1" spans="1:8">
      <c r="A23" s="137" t="s">
        <v>235</v>
      </c>
      <c r="B23" s="137" t="s">
        <v>241</v>
      </c>
      <c r="C23" s="137" t="s">
        <v>87</v>
      </c>
      <c r="D23" s="137" t="s">
        <v>184</v>
      </c>
      <c r="E23" s="140">
        <v>1000</v>
      </c>
      <c r="F23" s="140">
        <v>0</v>
      </c>
      <c r="G23" s="141">
        <v>1000</v>
      </c>
      <c r="H23"/>
    </row>
    <row r="24" customHeight="1" spans="1:8">
      <c r="A24" s="137" t="s">
        <v>235</v>
      </c>
      <c r="B24" s="137" t="s">
        <v>242</v>
      </c>
      <c r="C24" s="137" t="s">
        <v>87</v>
      </c>
      <c r="D24" s="137" t="s">
        <v>243</v>
      </c>
      <c r="E24" s="140">
        <v>5000</v>
      </c>
      <c r="F24" s="140">
        <v>0</v>
      </c>
      <c r="G24" s="141">
        <v>5000</v>
      </c>
      <c r="H24"/>
    </row>
    <row r="25" customHeight="1" spans="1:8">
      <c r="A25" s="137" t="s">
        <v>235</v>
      </c>
      <c r="B25" s="137" t="s">
        <v>244</v>
      </c>
      <c r="C25" s="137" t="s">
        <v>87</v>
      </c>
      <c r="D25" s="137" t="s">
        <v>186</v>
      </c>
      <c r="E25" s="140">
        <v>10000</v>
      </c>
      <c r="F25" s="140">
        <v>0</v>
      </c>
      <c r="G25" s="141">
        <v>10000</v>
      </c>
      <c r="H25"/>
    </row>
    <row r="26" customHeight="1" spans="1:8">
      <c r="A26" s="137" t="s">
        <v>235</v>
      </c>
      <c r="B26" s="137" t="s">
        <v>245</v>
      </c>
      <c r="C26" s="137" t="s">
        <v>87</v>
      </c>
      <c r="D26" s="137" t="s">
        <v>246</v>
      </c>
      <c r="E26" s="140">
        <v>35400</v>
      </c>
      <c r="F26" s="140">
        <v>0</v>
      </c>
      <c r="G26" s="141">
        <v>35400</v>
      </c>
      <c r="H26"/>
    </row>
    <row r="27" customHeight="1" spans="1:8">
      <c r="A27" s="137" t="s">
        <v>235</v>
      </c>
      <c r="B27" s="137" t="s">
        <v>247</v>
      </c>
      <c r="C27" s="137" t="s">
        <v>87</v>
      </c>
      <c r="D27" s="137" t="s">
        <v>190</v>
      </c>
      <c r="E27" s="140">
        <v>28000</v>
      </c>
      <c r="F27" s="140">
        <v>0</v>
      </c>
      <c r="G27" s="141">
        <v>28000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陈余婷</cp:lastModifiedBy>
  <cp:revision>1</cp:revision>
  <dcterms:created xsi:type="dcterms:W3CDTF">2018-08-27T07:11:00Z</dcterms:created>
  <cp:lastPrinted>2020-05-25T03:31:00Z</cp:lastPrinted>
  <dcterms:modified xsi:type="dcterms:W3CDTF">2021-02-04T02:11:38Z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199452</vt:i4>
  </property>
</Properties>
</file>