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'11'!$A$1:$I$65</definedName>
    <definedName name="_xlnm.Print_Area" localSheetId="2">'1-1'!$A$1:$U$23</definedName>
    <definedName name="_xlnm.Print_Area" localSheetId="3">'1-2'!$A$1:$H$23</definedName>
    <definedName name="_xlnm.Print_Area" localSheetId="4">'2'!$A$1:$H$39</definedName>
    <definedName name="_xlnm.Print_Area" localSheetId="5">'2-1'!$A$1:$Y$26</definedName>
    <definedName name="_xlnm.Print_Area" localSheetId="6">'3'!$A$1:$F$18</definedName>
    <definedName name="_xlnm.Print_Area" localSheetId="7">'4'!$A$1:$P$23</definedName>
    <definedName name="_xlnm.Print_Area" localSheetId="8">'4-0'!$A$1:$G$37</definedName>
    <definedName name="_xlnm.Print_Area" localSheetId="9">'4-1(1)'!$A$1:$AF$18</definedName>
    <definedName name="_xlnm.Print_Area" localSheetId="10">'4-1(2)'!$A$1:$AG$15</definedName>
    <definedName name="_xlnm.Print_Area" localSheetId="11">'4-1(3)'!$A$1:$DH$6</definedName>
    <definedName name="_xlnm.Print_Area" localSheetId="12">'4-1(4)'!$A$1:$DH$6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<sst xmlns="http://schemas.openxmlformats.org/spreadsheetml/2006/main" count="1501" uniqueCount="598">
  <si>
    <t>峨眉山市X单位</t>
  </si>
  <si>
    <t>2021年部门预算</t>
  </si>
  <si>
    <t>表1</t>
  </si>
  <si>
    <t>收支预算总表</t>
  </si>
  <si>
    <t>单位：峨眉山市应急管理局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</si>
  <si>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</si>
  <si>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</si>
  <si>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</si>
  <si>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</si>
  <si>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</si>
  <si>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</si>
  <si>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</si>
  <si>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</si>
  <si>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</si>
  <si>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</si>
  <si>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</si>
  <si>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</si>
  <si>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</si>
  <si>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</si>
  <si>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</si>
  <si>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</si>
  <si>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</si>
  <si>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</si>
  <si>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</si>
  <si>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</si>
  <si>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</si>
  <si>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</si>
  <si>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</si>
  <si>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</si>
  <si>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</si>
  <si>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</si>
  <si>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</si>
  <si>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</si>
  <si>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</si>
  <si>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</si>
  <si>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</si>
  <si>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</si>
  <si>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</si>
  <si>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</si>
  <si>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</si>
  <si>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</si>
  <si>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</si>
  <si>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</si>
  <si>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</si>
  <si>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</si>
  <si>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</si>
  <si>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</si>
  <si>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</si>
  <si>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</si>
  <si>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</si>
  <si>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</si>
  <si>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</si>
  <si>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</si>
  <si>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</si>
  <si>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</si>
  <si>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</si>
  <si>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</si>
  <si>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</si>
  <si>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</si>
  <si>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</si>
  <si>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</si>
  <si>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</si>
  <si>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</si>
  <si>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</si>
  <si>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</si>
  <si>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</si>
  <si>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</si>
  <si>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</si>
  <si>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</si>
  <si>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</si>
  <si>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</si>
  <si>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</si>
  <si>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</si>
  <si>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</si>
  <si>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</si>
  <si>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</si>
  <si>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</si>
  <si>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</si>
  <si>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</si>
  <si>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</si>
  <si>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</si>
  <si>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406</t>
  </si>
  <si>
    <t>应急管理局</t>
  </si>
  <si>
    <t xml:space="preserve">  406001</t>
  </si>
  <si>
    <t xml:space="preserve">  峨眉山市应急管理局</t>
  </si>
  <si>
    <t>208</t>
  </si>
  <si>
    <t>05</t>
  </si>
  <si>
    <t xml:space="preserve">    406001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</si>
  <si>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</si>
  <si>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</si>
  <si>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</si>
  <si>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</si>
  <si>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</si>
  <si>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</si>
  <si>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</si>
  <si>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</si>
  <si>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</si>
  <si>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</si>
  <si>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</si>
  <si>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02</t>
  </si>
  <si>
    <t xml:space="preserve">    事业单位医疗</t>
  </si>
  <si>
    <t>213</t>
  </si>
  <si>
    <t>34</t>
  </si>
  <si>
    <t xml:space="preserve">    林业草原防灾减灾</t>
  </si>
  <si>
    <t>221</t>
  </si>
  <si>
    <t xml:space="preserve">    住房公积金</t>
  </si>
  <si>
    <t>224</t>
  </si>
  <si>
    <t xml:space="preserve">    行政运行（应急）</t>
  </si>
  <si>
    <t xml:space="preserve">    一般行政管理事务（应急）</t>
  </si>
  <si>
    <t xml:space="preserve">    安全监管</t>
  </si>
  <si>
    <t>09</t>
  </si>
  <si>
    <t xml:space="preserve">    应急管理</t>
  </si>
  <si>
    <t>50</t>
  </si>
  <si>
    <t xml:space="preserve">    事业运行（应急）</t>
  </si>
  <si>
    <t xml:space="preserve">    其他应急管理支出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</si>
  <si>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</si>
  <si>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</si>
  <si>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</si>
  <si>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</si>
  <si>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</si>
  <si>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</si>
  <si>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</si>
  <si>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</si>
  <si>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</si>
  <si>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</si>
  <si>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</si>
  <si>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</si>
  <si>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</si>
  <si>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</si>
  <si>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</si>
  <si>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</si>
  <si>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</si>
  <si>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</si>
  <si>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</si>
  <si>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</si>
  <si>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</si>
  <si>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</si>
  <si>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</si>
  <si>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</si>
  <si>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</si>
  <si>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</si>
  <si>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</si>
  <si>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</si>
  <si>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</si>
  <si>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</si>
  <si>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</si>
  <si>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</si>
  <si>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</si>
  <si>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</si>
  <si>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</si>
  <si>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</si>
  <si>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</si>
  <si>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</si>
  <si>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</si>
  <si>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</si>
  <si>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</si>
  <si>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</si>
  <si>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</si>
  <si>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</si>
  <si>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</si>
  <si>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</si>
  <si>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</si>
  <si>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</si>
  <si>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</si>
  <si>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</si>
  <si>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</si>
  <si>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</si>
  <si>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</si>
  <si>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</si>
  <si>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</si>
  <si>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</si>
  <si>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</si>
  <si>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</si>
  <si>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</si>
  <si>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</si>
  <si>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</si>
  <si>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</si>
  <si>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</si>
  <si>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</si>
  <si>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406001</t>
  </si>
  <si>
    <t>峨眉山市应急管理局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</si>
  <si>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</si>
  <si>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</si>
  <si>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</si>
  <si>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</si>
  <si>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</si>
  <si>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</si>
  <si>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</si>
  <si>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</si>
  <si>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</si>
  <si>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</si>
  <si>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</si>
  <si>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</si>
  <si>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</si>
  <si>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</si>
  <si>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</si>
  <si>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</si>
  <si>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</si>
  <si>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</si>
  <si>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</si>
  <si>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</si>
  <si>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</si>
  <si>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</si>
  <si>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</si>
  <si>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</si>
  <si>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</si>
  <si>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</si>
  <si>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</si>
  <si>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</si>
  <si>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</si>
  <si>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</si>
  <si>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</si>
  <si>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</si>
  <si>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</si>
  <si>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</si>
  <si>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</si>
  <si>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</si>
  <si>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</si>
  <si>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</si>
  <si>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</si>
  <si>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</si>
  <si>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</si>
  <si>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</si>
  <si>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</si>
  <si>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</si>
  <si>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</si>
  <si>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</si>
  <si>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</si>
  <si>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</si>
  <si>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</si>
  <si>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</si>
  <si>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</si>
  <si>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</si>
  <si>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</si>
  <si>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</si>
  <si>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</si>
  <si>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</si>
  <si>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</si>
  <si>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</si>
  <si>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</si>
  <si>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</si>
  <si>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</si>
  <si>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</si>
  <si>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</si>
  <si>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</si>
  <si>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</si>
  <si>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</si>
  <si>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</si>
  <si>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</si>
  <si>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</si>
  <si>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</si>
  <si>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</si>
  <si>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</si>
  <si>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</si>
  <si>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</si>
  <si>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</si>
  <si>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</si>
  <si>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</si>
  <si>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</si>
  <si>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</si>
  <si>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</si>
  <si>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</si>
  <si>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</si>
  <si>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</si>
  <si>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</si>
  <si>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</si>
  <si>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</si>
  <si>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</si>
  <si>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</si>
  <si>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</si>
  <si>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</si>
  <si>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</si>
  <si>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</si>
  <si>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</si>
  <si>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</si>
  <si>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</si>
  <si>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</si>
  <si>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</si>
  <si>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</si>
  <si>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</si>
  <si>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</si>
  <si>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</si>
  <si>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</si>
  <si>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</si>
  <si>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</si>
  <si>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</si>
  <si>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</si>
  <si>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</si>
  <si>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</si>
  <si>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</si>
  <si>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</si>
  <si>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</si>
  <si>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</si>
  <si>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</si>
  <si>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</si>
  <si>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</si>
  <si>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</si>
  <si>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</si>
  <si>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</si>
  <si>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</si>
  <si>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</si>
  <si>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</si>
  <si>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</si>
  <si>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</si>
  <si>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</si>
  <si>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</si>
  <si>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</si>
  <si>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</si>
  <si>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</si>
  <si>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</si>
  <si>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</si>
  <si>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</si>
  <si>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</si>
  <si>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</si>
  <si>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</si>
  <si>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</si>
  <si>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</si>
  <si>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</si>
  <si>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</si>
  <si>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</si>
  <si>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</si>
  <si>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</si>
  <si>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</si>
  <si>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</si>
  <si>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</si>
  <si>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</si>
  <si>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</si>
  <si>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</si>
  <si>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</si>
  <si>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</si>
  <si>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</si>
  <si>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</si>
  <si>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</si>
  <si>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</si>
  <si>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</si>
  <si>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</si>
  <si>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</si>
  <si>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</si>
  <si>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</si>
  <si>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</si>
  <si>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</si>
  <si>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</si>
  <si>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</si>
  <si>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</si>
  <si>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</si>
  <si>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</si>
  <si>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</si>
  <si>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</si>
  <si>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</si>
  <si>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</si>
  <si>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</si>
  <si>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</si>
  <si>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</si>
  <si>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</si>
  <si>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</si>
  <si>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</si>
  <si>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</si>
  <si>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</si>
  <si>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</si>
  <si>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</si>
  <si>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</si>
  <si>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</si>
  <si>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</si>
  <si>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</si>
  <si>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</si>
  <si>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</si>
  <si>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</si>
  <si>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</si>
  <si>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</si>
  <si>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</si>
  <si>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</si>
  <si>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</si>
  <si>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</si>
  <si>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</si>
  <si>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</si>
  <si>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</si>
  <si>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</si>
  <si>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</si>
  <si>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</si>
  <si>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</si>
  <si>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</si>
  <si>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</si>
  <si>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</si>
  <si>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</si>
  <si>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</si>
  <si>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</si>
  <si>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</si>
  <si>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</si>
  <si>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</si>
  <si>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</si>
  <si>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</si>
  <si>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</si>
  <si>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</si>
  <si>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</si>
  <si>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</si>
  <si>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</si>
  <si>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</si>
  <si>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</si>
  <si>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</si>
  <si>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</si>
  <si>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</si>
  <si>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</si>
  <si>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森林草原防灭火专项整治经费</t>
  </si>
  <si>
    <t>政务专项类</t>
  </si>
  <si>
    <t xml:space="preserve">    人才开发专项资金</t>
  </si>
  <si>
    <t xml:space="preserve">    安全生产监督检查工作经费</t>
  </si>
  <si>
    <t xml:space="preserve">    安全生产综合监管信息化平台运行维护费</t>
  </si>
  <si>
    <t xml:space="preserve">    防灾减灾工作经费</t>
  </si>
  <si>
    <t xml:space="preserve">    专家组劳务费及办公经费</t>
  </si>
  <si>
    <t xml:space="preserve">    事故调查委员会工作经费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</si>
  <si>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</si>
  <si>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</si>
  <si>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</si>
  <si>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</si>
  <si>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</si>
  <si>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</si>
  <si>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</si>
  <si>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</si>
  <si>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</si>
  <si>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</si>
  <si>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</si>
  <si>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</si>
  <si>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</si>
  <si>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</si>
  <si>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</si>
  <si>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</si>
  <si>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</si>
  <si>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</si>
  <si>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</si>
  <si>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</si>
  <si>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</si>
  <si>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</si>
  <si>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</si>
  <si>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</si>
  <si>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</si>
  <si>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</si>
  <si>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</si>
  <si>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</si>
  <si>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</si>
  <si>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</si>
  <si>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</si>
  <si>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</si>
  <si>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</si>
  <si>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</si>
  <si>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</si>
  <si>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</si>
  <si>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</si>
  <si>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</si>
  <si>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</si>
  <si>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单位基本支出</t>
  </si>
  <si>
    <t>安全生产综合监管信息平台运行维护费</t>
  </si>
  <si>
    <t>安全生产综合监管信息平台日常运行维护</t>
  </si>
  <si>
    <t>专家组工资及办公经费</t>
  </si>
  <si>
    <t>全市安全生产专家组专家劳务费及办公经费</t>
  </si>
  <si>
    <t>事故调查委员会工作经费</t>
  </si>
  <si>
    <t>参与生产经营安全事故调查委员会工作</t>
  </si>
  <si>
    <t>防灾减灾工作经费</t>
  </si>
  <si>
    <t>组织协调防灾减灾工作</t>
  </si>
  <si>
    <t>森林草原防灭火专项整治经费</t>
  </si>
  <si>
    <t>购置森林草原防灭火设施设备</t>
  </si>
  <si>
    <t>安全生产监督检查工作经费</t>
  </si>
  <si>
    <t>依法依规开展安全生产监督检查</t>
  </si>
  <si>
    <t>人才开发专项资金</t>
  </si>
  <si>
    <t>安家费</t>
  </si>
  <si>
    <t>金额合计</t>
  </si>
  <si>
    <t>年度
总体
目标</t>
  </si>
  <si>
    <t>贯彻落实应急和安全生产工作方针政策和决策部署：按照要求履行职能职责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</si>
  <si>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</si>
  <si>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</si>
  <si>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</si>
  <si>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</si>
  <si>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</si>
  <si>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</si>
  <si>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</si>
  <si>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组织开展全市应急预案演练</t>
  </si>
  <si>
    <t>3次</t>
  </si>
  <si>
    <t>组织开展全市应急管理、安全生产宣传教育</t>
  </si>
  <si>
    <t>5次</t>
  </si>
  <si>
    <t>组织开展全市应急管理、安全生产培训</t>
  </si>
  <si>
    <t>1000人次</t>
  </si>
  <si>
    <t>开展专项执法检查</t>
  </si>
  <si>
    <t>根据年度执法计划</t>
  </si>
  <si>
    <t>质量指标</t>
  </si>
  <si>
    <t>组织开展应急救援、应急处置、风险评估</t>
  </si>
  <si>
    <t>按照相关法律法规执行</t>
  </si>
  <si>
    <t>应急救援设备维护更新</t>
  </si>
  <si>
    <t>按设备说明进行维护更新</t>
  </si>
  <si>
    <t>完成市委、市政府交办的其他工作</t>
  </si>
  <si>
    <t>按照上级要求</t>
  </si>
  <si>
    <t>时效指标</t>
  </si>
  <si>
    <t>成本指标</t>
  </si>
  <si>
    <t>……</t>
  </si>
  <si>
    <t>效益指标</t>
  </si>
  <si>
    <t>经济效益
指标</t>
  </si>
  <si>
    <t>减少人员伤亡和财产损失</t>
  </si>
  <si>
    <t>显著</t>
  </si>
  <si>
    <t>社会效益
指标</t>
  </si>
  <si>
    <t>建立监测预警和灾情报告制度</t>
  </si>
  <si>
    <t>依法报告发布灾情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</si>
  <si>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</si>
  <si>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</si>
  <si>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</si>
  <si>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</si>
  <si>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</si>
  <si>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</si>
  <si>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</si>
  <si>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</si>
  <si>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</si>
  <si>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</si>
  <si>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</si>
  <si>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</si>
  <si>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</si>
  <si>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</si>
  <si>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</si>
  <si>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全市安全生产监督检查执法</t>
  </si>
  <si>
    <t>按年度执法计划和上级部门要求开展</t>
  </si>
  <si>
    <t>开展安全生产巡查、专项检查</t>
  </si>
  <si>
    <t>按照年度执法计划和上级部门要求执行</t>
  </si>
  <si>
    <t>开展安全生产考核</t>
  </si>
  <si>
    <t>2次</t>
  </si>
  <si>
    <t>严格监管执法</t>
  </si>
  <si>
    <t>督促生产经营单位有效落实安全生产主体责任落实</t>
  </si>
  <si>
    <t>全年</t>
  </si>
  <si>
    <t>经济效益指标</t>
  </si>
  <si>
    <t>减少安全生产事故造成的经济损失</t>
  </si>
  <si>
    <t>比上年降低</t>
  </si>
  <si>
    <t>社会效益指标</t>
  </si>
  <si>
    <t>防范化解安全生产事故</t>
  </si>
  <si>
    <t>安全生产综合监管信息化平台运行维护费</t>
  </si>
  <si>
    <t>安全生产综合监管信息化平台日常运行维护</t>
  </si>
  <si>
    <t>实现对重点监控企业的联网实时监控及市级平台的联网，提高风险防范和应急响应能力</t>
  </si>
  <si>
    <t>逐步完成对重点监控企业的联网</t>
  </si>
  <si>
    <t>54家</t>
  </si>
  <si>
    <t>实现煤矿瓦斯浓度实时监控</t>
  </si>
  <si>
    <t>3家</t>
  </si>
  <si>
    <t>建立企业安全生产基本情况数据库</t>
  </si>
  <si>
    <t>发布各类安全生产防灾减灾信息</t>
  </si>
  <si>
    <t>100万条</t>
  </si>
  <si>
    <t>实现与市级平台的联网</t>
  </si>
  <si>
    <t>24小时</t>
  </si>
  <si>
    <t>提高应急响应效率，减少安全生产事故造成的经济损失</t>
  </si>
  <si>
    <t>事故经济损失减少</t>
  </si>
  <si>
    <t>加强生产经营企业安全生产监督管理，减少事故发生率</t>
  </si>
  <si>
    <t>事故率下降</t>
  </si>
  <si>
    <t>防灾减灾工作体系建设</t>
  </si>
  <si>
    <t>保障全市应急避难场所的正常使用。</t>
  </si>
  <si>
    <t>应急避难场所维护与管理</t>
  </si>
  <si>
    <t>3个</t>
  </si>
  <si>
    <t>满足突发灾害应急避难需要</t>
  </si>
  <si>
    <t>具备基本生活服务设施和功能</t>
  </si>
  <si>
    <t>应急避难场所日常维护与管理</t>
  </si>
  <si>
    <t>提高城市防灾减灾综合能力</t>
  </si>
  <si>
    <t>减轻突发性灾害造成的损失</t>
  </si>
  <si>
    <t>群众满意度</t>
  </si>
  <si>
    <t>≧90％</t>
  </si>
  <si>
    <t>支付引进人才安家费</t>
  </si>
  <si>
    <t>按合同执行</t>
  </si>
  <si>
    <t>按年度</t>
  </si>
  <si>
    <t>2人</t>
  </si>
  <si>
    <t>加强应急管理人才建设</t>
  </si>
  <si>
    <t>可持续影响指标</t>
  </si>
  <si>
    <t>提高应急管理技术水平</t>
  </si>
  <si>
    <t>引进人才满意度</t>
  </si>
  <si>
    <t>100%</t>
  </si>
  <si>
    <t>森林草原防灭火专项整治</t>
  </si>
  <si>
    <t>推进森林草原防灭火专项整治</t>
  </si>
  <si>
    <t>配备专业扑火队车辆装备</t>
  </si>
  <si>
    <t>根据实际需要</t>
  </si>
  <si>
    <t>配备扑灭火装备</t>
  </si>
  <si>
    <t>配备单兵防护装备</t>
  </si>
  <si>
    <t>加强基层管理，制定实施方案</t>
  </si>
  <si>
    <t>按文件要求</t>
  </si>
  <si>
    <t>开展宣传教育</t>
  </si>
  <si>
    <t>遏制重特大森林草原火灾和严重人员伤亡</t>
  </si>
  <si>
    <t>0发生</t>
  </si>
  <si>
    <t>保障人民群众生命财产安全</t>
  </si>
  <si>
    <t>生态效益指标</t>
  </si>
  <si>
    <t>保障森林草原资源安全</t>
  </si>
  <si>
    <t>开展事故调查</t>
  </si>
  <si>
    <t>依法组织、指导安全生产事故调查处理，监督事故查处和责任追究落实情况。</t>
  </si>
  <si>
    <t>参与生产安全事故调查</t>
  </si>
  <si>
    <t>按照相关法律法规查处</t>
  </si>
  <si>
    <t>处理生产安全事故</t>
  </si>
  <si>
    <t>组织开展自然灾害类突发事件的调查评估工作</t>
  </si>
  <si>
    <t>落实安全生产事故责任追究制</t>
  </si>
  <si>
    <t>参与事故善后处理工作，维护社会稳定</t>
  </si>
  <si>
    <t>专家组劳务费及办公经费</t>
  </si>
  <si>
    <t>聘请安全专家为全市安全生产及应急管理提供技术支持</t>
  </si>
  <si>
    <t>支付全市安全专家组专家劳务费</t>
  </si>
  <si>
    <t>支付全市安全生产专家工资</t>
  </si>
  <si>
    <t>5人共计78万元</t>
  </si>
  <si>
    <t>临时聘请专家进行技术指导</t>
  </si>
  <si>
    <t>提供安全生产和应急救援提供技术支持</t>
  </si>
  <si>
    <t>按照合同规定按月支付</t>
  </si>
  <si>
    <t>12个月</t>
  </si>
  <si>
    <t>防范化解重大事故风险</t>
  </si>
  <si>
    <t>指导应急演练、培训等</t>
  </si>
  <si>
    <t>根据年度计划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</si>
</sst>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" fillId="6" borderId="3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39" applyNumberFormat="0" applyAlignment="0" applyProtection="0">
      <alignment vertical="center"/>
    </xf>
    <xf numFmtId="0" fontId="35" fillId="8" borderId="40" applyNumberFormat="0" applyAlignment="0" applyProtection="0">
      <alignment vertical="center"/>
    </xf>
    <xf numFmtId="0" fontId="36" fillId="8" borderId="39" applyNumberFormat="0" applyAlignment="0" applyProtection="0">
      <alignment vertical="center"/>
    </xf>
    <xf numFmtId="0" fontId="37" fillId="9" borderId="41" applyNumberFormat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4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Fill="1" applyAlignment="1">
      <alignment vertical="center" wrapText="1"/>
    </xf>
    <xf numFmtId="0" fontId="4" fillId="0" borderId="0" xfId="50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6" xfId="50" applyBorder="1" applyAlignment="1">
      <alignment horizontal="center" vertical="center" wrapText="1"/>
    </xf>
    <xf numFmtId="0" fontId="4" fillId="0" borderId="9" xfId="50" applyBorder="1" applyAlignment="1">
      <alignment horizontal="center" vertical="center" wrapText="1"/>
    </xf>
    <xf numFmtId="0" fontId="4" fillId="0" borderId="7" xfId="50" applyBorder="1" applyAlignment="1">
      <alignment horizontal="center" vertical="center" wrapText="1"/>
    </xf>
    <xf numFmtId="0" fontId="4" fillId="0" borderId="2" xfId="50" applyBorder="1" applyAlignment="1">
      <alignment horizontal="center" vertical="center" wrapText="1"/>
    </xf>
    <xf numFmtId="0" fontId="4" fillId="0" borderId="8" xfId="50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4" xfId="50" applyBorder="1" applyAlignment="1">
      <alignment horizontal="center" vertical="center" wrapText="1"/>
    </xf>
    <xf numFmtId="0" fontId="4" fillId="0" borderId="10" xfId="50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50" applyNumberFormat="1" applyBorder="1" applyAlignment="1">
      <alignment horizontal="left" vertical="center"/>
    </xf>
    <xf numFmtId="49" fontId="4" fillId="0" borderId="8" xfId="50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117</v>
      </c>
      <c r="B4" s="130"/>
      <c r="C4" s="130"/>
      <c r="D4" s="130"/>
      <c r="E4" s="131"/>
      <c r="F4" s="130" t="s">
        <v>118</v>
      </c>
      <c r="G4" s="153" t="s">
        <v>227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229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121</v>
      </c>
      <c r="F5" s="130"/>
      <c r="G5" s="131" t="s">
        <v>178</v>
      </c>
      <c r="H5" s="147" t="s">
        <v>300</v>
      </c>
      <c r="I5" s="147" t="s">
        <v>301</v>
      </c>
      <c r="J5" s="147" t="s">
        <v>302</v>
      </c>
      <c r="K5" s="147" t="s">
        <v>303</v>
      </c>
      <c r="L5" s="147" t="s">
        <v>304</v>
      </c>
      <c r="M5" s="147" t="s">
        <v>305</v>
      </c>
      <c r="N5" s="147" t="s">
        <v>306</v>
      </c>
      <c r="O5" s="147" t="s">
        <v>307</v>
      </c>
      <c r="P5" s="147" t="s">
        <v>308</v>
      </c>
      <c r="Q5" s="147" t="s">
        <v>309</v>
      </c>
      <c r="R5" s="147" t="s">
        <v>310</v>
      </c>
      <c r="S5" s="147" t="s">
        <v>311</v>
      </c>
      <c r="T5" s="147" t="s">
        <v>312</v>
      </c>
      <c r="U5" s="147" t="s">
        <v>178</v>
      </c>
      <c r="V5" s="147" t="s">
        <v>313</v>
      </c>
      <c r="W5" s="147" t="s">
        <v>314</v>
      </c>
      <c r="X5" s="147" t="s">
        <v>315</v>
      </c>
      <c r="Y5" s="147" t="s">
        <v>316</v>
      </c>
      <c r="Z5" s="147" t="s">
        <v>317</v>
      </c>
      <c r="AA5" s="147" t="s">
        <v>318</v>
      </c>
      <c r="AB5" s="147" t="s">
        <v>319</v>
      </c>
      <c r="AC5" s="147" t="s">
        <v>320</v>
      </c>
      <c r="AD5" s="147" t="s">
        <v>321</v>
      </c>
      <c r="AE5" s="147" t="s">
        <v>322</v>
      </c>
      <c r="AF5" s="147" t="s">
        <v>323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3281045</v>
      </c>
      <c r="G7" s="151">
        <v>3222897</v>
      </c>
      <c r="H7" s="151">
        <v>1097652</v>
      </c>
      <c r="I7" s="151">
        <v>679836</v>
      </c>
      <c r="J7" s="163">
        <v>71737</v>
      </c>
      <c r="K7" s="151">
        <v>114840</v>
      </c>
      <c r="L7" s="151">
        <v>200300</v>
      </c>
      <c r="M7" s="151">
        <v>313946.4</v>
      </c>
      <c r="N7" s="151">
        <v>156973.2</v>
      </c>
      <c r="O7" s="151">
        <v>125512.17</v>
      </c>
      <c r="P7" s="151">
        <v>0</v>
      </c>
      <c r="Q7" s="151">
        <v>16396.23</v>
      </c>
      <c r="R7" s="151">
        <v>445704</v>
      </c>
      <c r="S7" s="151">
        <v>0</v>
      </c>
      <c r="T7" s="151">
        <v>0</v>
      </c>
      <c r="U7" s="151">
        <v>58148</v>
      </c>
      <c r="V7" s="151">
        <v>0</v>
      </c>
      <c r="W7" s="151">
        <v>0</v>
      </c>
      <c r="X7" s="151">
        <v>0</v>
      </c>
      <c r="Y7" s="151">
        <v>0</v>
      </c>
      <c r="Z7" s="151">
        <v>42408</v>
      </c>
      <c r="AA7" s="151">
        <v>0</v>
      </c>
      <c r="AB7" s="151">
        <v>0</v>
      </c>
      <c r="AC7" s="151">
        <v>0</v>
      </c>
      <c r="AD7" s="151">
        <v>540</v>
      </c>
      <c r="AE7" s="151">
        <v>0</v>
      </c>
      <c r="AF7" s="151">
        <v>15200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3281045</v>
      </c>
      <c r="G8" s="151">
        <v>3222897</v>
      </c>
      <c r="H8" s="151">
        <v>1097652</v>
      </c>
      <c r="I8" s="151">
        <v>679836</v>
      </c>
      <c r="J8" s="163">
        <v>71737</v>
      </c>
      <c r="K8" s="151">
        <v>114840</v>
      </c>
      <c r="L8" s="151">
        <v>200300</v>
      </c>
      <c r="M8" s="151">
        <v>313946.4</v>
      </c>
      <c r="N8" s="151">
        <v>156973.2</v>
      </c>
      <c r="O8" s="151">
        <v>125512.17</v>
      </c>
      <c r="P8" s="151">
        <v>0</v>
      </c>
      <c r="Q8" s="151">
        <v>16396.23</v>
      </c>
      <c r="R8" s="151">
        <v>445704</v>
      </c>
      <c r="S8" s="151">
        <v>0</v>
      </c>
      <c r="T8" s="151">
        <v>0</v>
      </c>
      <c r="U8" s="151">
        <v>58148</v>
      </c>
      <c r="V8" s="151">
        <v>0</v>
      </c>
      <c r="W8" s="151">
        <v>0</v>
      </c>
      <c r="X8" s="151">
        <v>0</v>
      </c>
      <c r="Y8" s="151">
        <v>0</v>
      </c>
      <c r="Z8" s="151">
        <v>42408</v>
      </c>
      <c r="AA8" s="151">
        <v>0</v>
      </c>
      <c r="AB8" s="151">
        <v>0</v>
      </c>
      <c r="AC8" s="151">
        <v>0</v>
      </c>
      <c r="AD8" s="151">
        <v>540</v>
      </c>
      <c r="AE8" s="151">
        <v>0</v>
      </c>
      <c r="AF8" s="151">
        <v>15200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3281045</v>
      </c>
      <c r="G9" s="151">
        <v>3222897</v>
      </c>
      <c r="H9" s="151">
        <v>1097652</v>
      </c>
      <c r="I9" s="151">
        <v>679836</v>
      </c>
      <c r="J9" s="163">
        <v>71737</v>
      </c>
      <c r="K9" s="151">
        <v>114840</v>
      </c>
      <c r="L9" s="151">
        <v>200300</v>
      </c>
      <c r="M9" s="151">
        <v>313946.4</v>
      </c>
      <c r="N9" s="151">
        <v>156973.2</v>
      </c>
      <c r="O9" s="151">
        <v>125512.17</v>
      </c>
      <c r="P9" s="151">
        <v>0</v>
      </c>
      <c r="Q9" s="151">
        <v>16396.23</v>
      </c>
      <c r="R9" s="151">
        <v>445704</v>
      </c>
      <c r="S9" s="151">
        <v>0</v>
      </c>
      <c r="T9" s="151">
        <v>0</v>
      </c>
      <c r="U9" s="151">
        <v>58148</v>
      </c>
      <c r="V9" s="151">
        <v>0</v>
      </c>
      <c r="W9" s="151">
        <v>0</v>
      </c>
      <c r="X9" s="151">
        <v>0</v>
      </c>
      <c r="Y9" s="151">
        <v>0</v>
      </c>
      <c r="Z9" s="151">
        <v>42408</v>
      </c>
      <c r="AA9" s="151">
        <v>0</v>
      </c>
      <c r="AB9" s="151">
        <v>0</v>
      </c>
      <c r="AC9" s="151">
        <v>0</v>
      </c>
      <c r="AD9" s="151">
        <v>540</v>
      </c>
      <c r="AE9" s="151">
        <v>0</v>
      </c>
      <c r="AF9" s="151">
        <v>15200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313946.4</v>
      </c>
      <c r="G10" s="151">
        <v>313946.4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313946.4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156973.2</v>
      </c>
      <c r="G11" s="151">
        <v>156973.2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156973.2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19488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19488</v>
      </c>
      <c r="V12" s="151">
        <v>0</v>
      </c>
      <c r="W12" s="151">
        <v>0</v>
      </c>
      <c r="X12" s="151">
        <v>0</v>
      </c>
      <c r="Y12" s="151">
        <v>0</v>
      </c>
      <c r="Z12" s="151">
        <v>19488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16396.23</v>
      </c>
      <c r="G13" s="151">
        <v>16396.23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16396.23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96406.87</v>
      </c>
      <c r="G14" s="151">
        <v>96406.87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96406.87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95</v>
      </c>
      <c r="B15" s="150" t="s">
        <v>96</v>
      </c>
      <c r="C15" s="150" t="s">
        <v>99</v>
      </c>
      <c r="D15" s="150" t="s">
        <v>87</v>
      </c>
      <c r="E15" s="150" t="s">
        <v>100</v>
      </c>
      <c r="F15" s="151">
        <v>29105.3</v>
      </c>
      <c r="G15" s="151">
        <v>29105.3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29105.3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104</v>
      </c>
      <c r="B16" s="150" t="s">
        <v>99</v>
      </c>
      <c r="C16" s="150" t="s">
        <v>97</v>
      </c>
      <c r="D16" s="150" t="s">
        <v>87</v>
      </c>
      <c r="E16" s="150" t="s">
        <v>105</v>
      </c>
      <c r="F16" s="151">
        <v>445704</v>
      </c>
      <c r="G16" s="151">
        <v>445704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445704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106</v>
      </c>
      <c r="B17" s="150" t="s">
        <v>97</v>
      </c>
      <c r="C17" s="150" t="s">
        <v>97</v>
      </c>
      <c r="D17" s="150" t="s">
        <v>87</v>
      </c>
      <c r="E17" s="150" t="s">
        <v>107</v>
      </c>
      <c r="F17" s="151">
        <v>1729917</v>
      </c>
      <c r="G17" s="151">
        <v>1691257</v>
      </c>
      <c r="H17" s="151">
        <v>860844</v>
      </c>
      <c r="I17" s="151">
        <v>643836</v>
      </c>
      <c r="J17" s="163">
        <v>71737</v>
      </c>
      <c r="K17" s="151">
        <v>114840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38660</v>
      </c>
      <c r="V17" s="151">
        <v>0</v>
      </c>
      <c r="W17" s="151">
        <v>0</v>
      </c>
      <c r="X17" s="151">
        <v>0</v>
      </c>
      <c r="Y17" s="151">
        <v>0</v>
      </c>
      <c r="Z17" s="151">
        <v>22920</v>
      </c>
      <c r="AA17" s="151">
        <v>0</v>
      </c>
      <c r="AB17" s="151">
        <v>0</v>
      </c>
      <c r="AC17" s="151">
        <v>0</v>
      </c>
      <c r="AD17" s="151">
        <v>540</v>
      </c>
      <c r="AE17" s="151">
        <v>0</v>
      </c>
      <c r="AF17" s="151">
        <v>15200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 t="s">
        <v>106</v>
      </c>
      <c r="B18" s="150" t="s">
        <v>97</v>
      </c>
      <c r="C18" s="150" t="s">
        <v>112</v>
      </c>
      <c r="D18" s="150" t="s">
        <v>87</v>
      </c>
      <c r="E18" s="150" t="s">
        <v>113</v>
      </c>
      <c r="F18" s="151">
        <v>473108</v>
      </c>
      <c r="G18" s="151">
        <v>473108</v>
      </c>
      <c r="H18" s="151">
        <v>236808</v>
      </c>
      <c r="I18" s="151">
        <v>36000</v>
      </c>
      <c r="J18" s="163">
        <v>0</v>
      </c>
      <c r="K18" s="151">
        <v>0</v>
      </c>
      <c r="L18" s="151">
        <v>200300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117</v>
      </c>
      <c r="B4" s="130"/>
      <c r="C4" s="130"/>
      <c r="D4" s="130"/>
      <c r="E4" s="131"/>
      <c r="F4" s="146" t="s">
        <v>228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121</v>
      </c>
      <c r="F5" s="147" t="s">
        <v>178</v>
      </c>
      <c r="G5" s="147" t="s">
        <v>325</v>
      </c>
      <c r="H5" s="147" t="s">
        <v>326</v>
      </c>
      <c r="I5" s="147" t="s">
        <v>327</v>
      </c>
      <c r="J5" s="147" t="s">
        <v>328</v>
      </c>
      <c r="K5" s="147" t="s">
        <v>329</v>
      </c>
      <c r="L5" s="147" t="s">
        <v>330</v>
      </c>
      <c r="M5" s="147" t="s">
        <v>331</v>
      </c>
      <c r="N5" s="147" t="s">
        <v>332</v>
      </c>
      <c r="O5" s="147" t="s">
        <v>333</v>
      </c>
      <c r="P5" s="147" t="s">
        <v>334</v>
      </c>
      <c r="Q5" s="147" t="s">
        <v>335</v>
      </c>
      <c r="R5" s="147" t="s">
        <v>336</v>
      </c>
      <c r="S5" s="147" t="s">
        <v>337</v>
      </c>
      <c r="T5" s="147" t="s">
        <v>338</v>
      </c>
      <c r="U5" s="147" t="s">
        <v>339</v>
      </c>
      <c r="V5" s="147" t="s">
        <v>340</v>
      </c>
      <c r="W5" s="147" t="s">
        <v>341</v>
      </c>
      <c r="X5" s="147" t="s">
        <v>342</v>
      </c>
      <c r="Y5" s="147" t="s">
        <v>343</v>
      </c>
      <c r="Z5" s="158" t="s">
        <v>344</v>
      </c>
      <c r="AA5" s="159" t="s">
        <v>345</v>
      </c>
      <c r="AB5" s="147" t="s">
        <v>346</v>
      </c>
      <c r="AC5" s="147" t="s">
        <v>347</v>
      </c>
      <c r="AD5" s="147" t="s">
        <v>348</v>
      </c>
      <c r="AE5" s="147" t="s">
        <v>349</v>
      </c>
      <c r="AF5" s="147" t="s">
        <v>350</v>
      </c>
      <c r="AG5" s="147" t="s">
        <v>351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2683980.36</v>
      </c>
      <c r="G7" s="151">
        <v>42000</v>
      </c>
      <c r="H7" s="151">
        <v>10000</v>
      </c>
      <c r="I7" s="151">
        <v>50000</v>
      </c>
      <c r="J7" s="151">
        <v>0</v>
      </c>
      <c r="K7" s="151">
        <v>10000</v>
      </c>
      <c r="L7" s="151">
        <v>10000</v>
      </c>
      <c r="M7" s="151">
        <v>0</v>
      </c>
      <c r="N7" s="151">
        <v>0</v>
      </c>
      <c r="O7" s="151">
        <v>0</v>
      </c>
      <c r="P7" s="151">
        <v>100000</v>
      </c>
      <c r="Q7" s="151">
        <v>0</v>
      </c>
      <c r="R7" s="151">
        <v>5000</v>
      </c>
      <c r="S7" s="151">
        <v>0</v>
      </c>
      <c r="T7" s="151">
        <v>0</v>
      </c>
      <c r="U7" s="151">
        <v>100000</v>
      </c>
      <c r="V7" s="151">
        <v>21000</v>
      </c>
      <c r="W7" s="151">
        <v>0</v>
      </c>
      <c r="X7" s="151">
        <v>0</v>
      </c>
      <c r="Y7" s="151">
        <v>0</v>
      </c>
      <c r="Z7" s="151">
        <v>1327560.36</v>
      </c>
      <c r="AA7" s="151">
        <v>0</v>
      </c>
      <c r="AB7" s="151">
        <v>90000</v>
      </c>
      <c r="AC7" s="151">
        <v>0</v>
      </c>
      <c r="AD7" s="151">
        <v>90000</v>
      </c>
      <c r="AE7" s="151">
        <v>169920</v>
      </c>
      <c r="AF7" s="151">
        <v>0</v>
      </c>
      <c r="AG7" s="151">
        <v>658500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2683980.36</v>
      </c>
      <c r="G8" s="151">
        <v>42000</v>
      </c>
      <c r="H8" s="151">
        <v>10000</v>
      </c>
      <c r="I8" s="151">
        <v>50000</v>
      </c>
      <c r="J8" s="151">
        <v>0</v>
      </c>
      <c r="K8" s="151">
        <v>10000</v>
      </c>
      <c r="L8" s="151">
        <v>10000</v>
      </c>
      <c r="M8" s="151">
        <v>0</v>
      </c>
      <c r="N8" s="151">
        <v>0</v>
      </c>
      <c r="O8" s="151">
        <v>0</v>
      </c>
      <c r="P8" s="151">
        <v>100000</v>
      </c>
      <c r="Q8" s="151">
        <v>0</v>
      </c>
      <c r="R8" s="151">
        <v>5000</v>
      </c>
      <c r="S8" s="151">
        <v>0</v>
      </c>
      <c r="T8" s="151">
        <v>0</v>
      </c>
      <c r="U8" s="151">
        <v>100000</v>
      </c>
      <c r="V8" s="151">
        <v>21000</v>
      </c>
      <c r="W8" s="151">
        <v>0</v>
      </c>
      <c r="X8" s="151">
        <v>0</v>
      </c>
      <c r="Y8" s="151">
        <v>0</v>
      </c>
      <c r="Z8" s="151">
        <v>1327560.36</v>
      </c>
      <c r="AA8" s="151">
        <v>0</v>
      </c>
      <c r="AB8" s="151">
        <v>90000</v>
      </c>
      <c r="AC8" s="151">
        <v>0</v>
      </c>
      <c r="AD8" s="151">
        <v>90000</v>
      </c>
      <c r="AE8" s="151">
        <v>169920</v>
      </c>
      <c r="AF8" s="151">
        <v>0</v>
      </c>
      <c r="AG8" s="151">
        <v>658500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2683980.36</v>
      </c>
      <c r="G9" s="151">
        <v>42000</v>
      </c>
      <c r="H9" s="151">
        <v>10000</v>
      </c>
      <c r="I9" s="151">
        <v>50000</v>
      </c>
      <c r="J9" s="151">
        <v>0</v>
      </c>
      <c r="K9" s="151">
        <v>10000</v>
      </c>
      <c r="L9" s="151">
        <v>10000</v>
      </c>
      <c r="M9" s="151">
        <v>0</v>
      </c>
      <c r="N9" s="151">
        <v>0</v>
      </c>
      <c r="O9" s="151">
        <v>0</v>
      </c>
      <c r="P9" s="151">
        <v>100000</v>
      </c>
      <c r="Q9" s="151">
        <v>0</v>
      </c>
      <c r="R9" s="151">
        <v>5000</v>
      </c>
      <c r="S9" s="151">
        <v>0</v>
      </c>
      <c r="T9" s="151">
        <v>0</v>
      </c>
      <c r="U9" s="151">
        <v>100000</v>
      </c>
      <c r="V9" s="151">
        <v>21000</v>
      </c>
      <c r="W9" s="151">
        <v>0</v>
      </c>
      <c r="X9" s="151">
        <v>0</v>
      </c>
      <c r="Y9" s="151">
        <v>0</v>
      </c>
      <c r="Z9" s="151">
        <v>1327560.36</v>
      </c>
      <c r="AA9" s="151">
        <v>0</v>
      </c>
      <c r="AB9" s="151">
        <v>90000</v>
      </c>
      <c r="AC9" s="151">
        <v>0</v>
      </c>
      <c r="AD9" s="151">
        <v>90000</v>
      </c>
      <c r="AE9" s="151">
        <v>169920</v>
      </c>
      <c r="AF9" s="151">
        <v>0</v>
      </c>
      <c r="AG9" s="151">
        <v>658500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101</v>
      </c>
      <c r="B10" s="150" t="s">
        <v>99</v>
      </c>
      <c r="C10" s="150" t="s">
        <v>102</v>
      </c>
      <c r="D10" s="150" t="s">
        <v>87</v>
      </c>
      <c r="E10" s="150" t="s">
        <v>103</v>
      </c>
      <c r="F10" s="151">
        <v>243900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100000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143900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106</v>
      </c>
      <c r="B11" s="150" t="s">
        <v>97</v>
      </c>
      <c r="C11" s="150" t="s">
        <v>97</v>
      </c>
      <c r="D11" s="150" t="s">
        <v>87</v>
      </c>
      <c r="E11" s="150" t="s">
        <v>107</v>
      </c>
      <c r="F11" s="151">
        <v>1165080.36</v>
      </c>
      <c r="G11" s="151">
        <v>42000</v>
      </c>
      <c r="H11" s="151">
        <v>10000</v>
      </c>
      <c r="I11" s="151">
        <v>50000</v>
      </c>
      <c r="J11" s="151">
        <v>0</v>
      </c>
      <c r="K11" s="151">
        <v>10000</v>
      </c>
      <c r="L11" s="151">
        <v>10000</v>
      </c>
      <c r="M11" s="151">
        <v>0</v>
      </c>
      <c r="N11" s="151">
        <v>0</v>
      </c>
      <c r="O11" s="151">
        <v>0</v>
      </c>
      <c r="P11" s="151">
        <v>100000</v>
      </c>
      <c r="Q11" s="151">
        <v>0</v>
      </c>
      <c r="R11" s="151">
        <v>5000</v>
      </c>
      <c r="S11" s="151">
        <v>0</v>
      </c>
      <c r="T11" s="151">
        <v>0</v>
      </c>
      <c r="U11" s="151">
        <v>0</v>
      </c>
      <c r="V11" s="151">
        <v>21000</v>
      </c>
      <c r="W11" s="151">
        <v>0</v>
      </c>
      <c r="X11" s="151">
        <v>0</v>
      </c>
      <c r="Y11" s="151">
        <v>0</v>
      </c>
      <c r="Z11" s="151">
        <v>547560.36</v>
      </c>
      <c r="AA11" s="151">
        <v>0</v>
      </c>
      <c r="AB11" s="151">
        <v>90000</v>
      </c>
      <c r="AC11" s="151">
        <v>0</v>
      </c>
      <c r="AD11" s="151">
        <v>90000</v>
      </c>
      <c r="AE11" s="151">
        <v>169920</v>
      </c>
      <c r="AF11" s="151">
        <v>0</v>
      </c>
      <c r="AG11" s="151">
        <v>19600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106</v>
      </c>
      <c r="B12" s="150" t="s">
        <v>97</v>
      </c>
      <c r="C12" s="150" t="s">
        <v>99</v>
      </c>
      <c r="D12" s="150" t="s">
        <v>87</v>
      </c>
      <c r="E12" s="150" t="s">
        <v>108</v>
      </c>
      <c r="F12" s="151">
        <v>25000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25000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106</v>
      </c>
      <c r="B13" s="150" t="s">
        <v>97</v>
      </c>
      <c r="C13" s="150" t="s">
        <v>89</v>
      </c>
      <c r="D13" s="150" t="s">
        <v>87</v>
      </c>
      <c r="E13" s="150" t="s">
        <v>109</v>
      </c>
      <c r="F13" s="151">
        <v>370000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370000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106</v>
      </c>
      <c r="B14" s="150" t="s">
        <v>97</v>
      </c>
      <c r="C14" s="150" t="s">
        <v>110</v>
      </c>
      <c r="D14" s="150" t="s">
        <v>87</v>
      </c>
      <c r="E14" s="150" t="s">
        <v>111</v>
      </c>
      <c r="F14" s="151">
        <v>830000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780000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50000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50" t="s">
        <v>106</v>
      </c>
      <c r="B15" s="150" t="s">
        <v>97</v>
      </c>
      <c r="C15" s="150" t="s">
        <v>92</v>
      </c>
      <c r="D15" s="150" t="s">
        <v>87</v>
      </c>
      <c r="E15" s="150" t="s">
        <v>114</v>
      </c>
      <c r="F15" s="151">
        <v>50000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50000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352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117</v>
      </c>
      <c r="B4" s="130"/>
      <c r="C4" s="130"/>
      <c r="D4" s="130"/>
      <c r="E4" s="131"/>
      <c r="F4" s="130" t="s">
        <v>118</v>
      </c>
      <c r="G4" s="152" t="s">
        <v>230</v>
      </c>
      <c r="H4" s="146"/>
      <c r="I4" s="146"/>
      <c r="J4" s="146"/>
      <c r="K4" s="146"/>
      <c r="L4" s="146" t="s">
        <v>233</v>
      </c>
      <c r="M4" s="146"/>
      <c r="N4" s="146"/>
      <c r="O4" s="146" t="s">
        <v>234</v>
      </c>
      <c r="P4" s="146"/>
      <c r="Q4" s="146"/>
      <c r="R4" s="152"/>
      <c r="S4" s="146"/>
      <c r="T4" s="152"/>
      <c r="U4" s="152" t="s">
        <v>235</v>
      </c>
      <c r="V4" s="157"/>
      <c r="W4" s="153"/>
      <c r="X4" s="152" t="s">
        <v>353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121</v>
      </c>
      <c r="F5" s="130"/>
      <c r="G5" s="147" t="s">
        <v>178</v>
      </c>
      <c r="H5" s="147" t="s">
        <v>354</v>
      </c>
      <c r="I5" s="147" t="s">
        <v>355</v>
      </c>
      <c r="J5" s="147" t="s">
        <v>356</v>
      </c>
      <c r="K5" s="147" t="s">
        <v>357</v>
      </c>
      <c r="L5" s="147" t="s">
        <v>178</v>
      </c>
      <c r="M5" s="147" t="s">
        <v>358</v>
      </c>
      <c r="N5" s="147" t="s">
        <v>359</v>
      </c>
      <c r="O5" s="147" t="s">
        <v>178</v>
      </c>
      <c r="P5" s="147" t="s">
        <v>360</v>
      </c>
      <c r="Q5" s="147" t="s">
        <v>361</v>
      </c>
      <c r="R5" s="158" t="s">
        <v>362</v>
      </c>
      <c r="S5" s="159" t="s">
        <v>363</v>
      </c>
      <c r="T5" s="147" t="s">
        <v>364</v>
      </c>
      <c r="U5" s="147" t="s">
        <v>178</v>
      </c>
      <c r="V5" s="147" t="s">
        <v>235</v>
      </c>
      <c r="W5" s="147" t="s">
        <v>365</v>
      </c>
      <c r="X5" s="147" t="s">
        <v>178</v>
      </c>
      <c r="Y5" s="147" t="s">
        <v>366</v>
      </c>
      <c r="Z5" s="147" t="s">
        <v>367</v>
      </c>
      <c r="AA5" s="147" t="s">
        <v>368</v>
      </c>
      <c r="AB5" s="147" t="s">
        <v>369</v>
      </c>
      <c r="AC5" s="147" t="s">
        <v>370</v>
      </c>
      <c r="AD5" s="147" t="s">
        <v>371</v>
      </c>
      <c r="AE5" s="147" t="s">
        <v>372</v>
      </c>
      <c r="AF5" s="147" t="s">
        <v>373</v>
      </c>
      <c r="AG5" s="147" t="s">
        <v>374</v>
      </c>
      <c r="AH5" s="147" t="s">
        <v>375</v>
      </c>
      <c r="AI5" s="147" t="s">
        <v>376</v>
      </c>
      <c r="AJ5" s="147" t="s">
        <v>377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117</v>
      </c>
      <c r="B4" s="130"/>
      <c r="C4" s="130"/>
      <c r="D4" s="130"/>
      <c r="E4" s="131"/>
      <c r="F4" s="130" t="s">
        <v>118</v>
      </c>
      <c r="G4" s="146" t="s">
        <v>379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121</v>
      </c>
      <c r="F5" s="130"/>
      <c r="G5" s="147" t="s">
        <v>178</v>
      </c>
      <c r="H5" s="147" t="s">
        <v>380</v>
      </c>
      <c r="I5" s="147" t="s">
        <v>381</v>
      </c>
      <c r="J5" s="147" t="s">
        <v>382</v>
      </c>
      <c r="K5" s="147" t="s">
        <v>383</v>
      </c>
      <c r="L5" s="147" t="s">
        <v>384</v>
      </c>
      <c r="M5" s="147" t="s">
        <v>385</v>
      </c>
      <c r="N5" s="147" t="s">
        <v>386</v>
      </c>
      <c r="O5" s="147" t="s">
        <v>387</v>
      </c>
      <c r="P5" s="147" t="s">
        <v>388</v>
      </c>
      <c r="Q5" s="147" t="s">
        <v>389</v>
      </c>
      <c r="R5" s="147" t="s">
        <v>390</v>
      </c>
      <c r="S5" s="147" t="s">
        <v>391</v>
      </c>
      <c r="T5" s="147" t="s">
        <v>392</v>
      </c>
      <c r="U5" s="147" t="s">
        <v>375</v>
      </c>
      <c r="V5" s="147" t="s">
        <v>376</v>
      </c>
      <c r="W5" s="147" t="s">
        <v>379</v>
      </c>
      <c r="X5" s="147" t="s">
        <v>178</v>
      </c>
      <c r="Y5" s="147" t="s">
        <v>393</v>
      </c>
      <c r="Z5" s="147" t="s">
        <v>394</v>
      </c>
      <c r="AA5" s="130" t="s">
        <v>395</v>
      </c>
      <c r="AB5" s="130" t="s">
        <v>236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398</v>
      </c>
      <c r="B4" s="142"/>
      <c r="C4" s="142"/>
      <c r="D4" s="142"/>
      <c r="E4" s="142"/>
      <c r="F4" s="143"/>
      <c r="G4" s="130" t="s">
        <v>399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400</v>
      </c>
      <c r="F5" s="132" t="s">
        <v>401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1518900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1518900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1518900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101</v>
      </c>
      <c r="B10" s="137" t="s">
        <v>99</v>
      </c>
      <c r="C10" s="137" t="s">
        <v>102</v>
      </c>
      <c r="D10" s="137" t="s">
        <v>87</v>
      </c>
      <c r="E10" s="137" t="s">
        <v>402</v>
      </c>
      <c r="F10" s="137" t="s">
        <v>403</v>
      </c>
      <c r="G10" s="141">
        <v>243900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106</v>
      </c>
      <c r="B11" s="137" t="s">
        <v>97</v>
      </c>
      <c r="C11" s="137" t="s">
        <v>99</v>
      </c>
      <c r="D11" s="137" t="s">
        <v>87</v>
      </c>
      <c r="E11" s="137" t="s">
        <v>404</v>
      </c>
      <c r="F11" s="137" t="s">
        <v>403</v>
      </c>
      <c r="G11" s="141">
        <v>25000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106</v>
      </c>
      <c r="B12" s="137" t="s">
        <v>97</v>
      </c>
      <c r="C12" s="137" t="s">
        <v>89</v>
      </c>
      <c r="D12" s="137" t="s">
        <v>87</v>
      </c>
      <c r="E12" s="137" t="s">
        <v>405</v>
      </c>
      <c r="F12" s="137" t="s">
        <v>403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106</v>
      </c>
      <c r="B13" s="137" t="s">
        <v>97</v>
      </c>
      <c r="C13" s="137" t="s">
        <v>89</v>
      </c>
      <c r="D13" s="137" t="s">
        <v>87</v>
      </c>
      <c r="E13" s="137" t="s">
        <v>406</v>
      </c>
      <c r="F13" s="137" t="s">
        <v>403</v>
      </c>
      <c r="G13" s="141">
        <v>270000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106</v>
      </c>
      <c r="B14" s="137" t="s">
        <v>97</v>
      </c>
      <c r="C14" s="137" t="s">
        <v>110</v>
      </c>
      <c r="D14" s="137" t="s">
        <v>87</v>
      </c>
      <c r="E14" s="137" t="s">
        <v>407</v>
      </c>
      <c r="F14" s="137" t="s">
        <v>403</v>
      </c>
      <c r="G14" s="141">
        <v>50000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106</v>
      </c>
      <c r="B15" s="137" t="s">
        <v>97</v>
      </c>
      <c r="C15" s="137" t="s">
        <v>110</v>
      </c>
      <c r="D15" s="137" t="s">
        <v>87</v>
      </c>
      <c r="E15" s="137" t="s">
        <v>408</v>
      </c>
      <c r="F15" s="137" t="s">
        <v>403</v>
      </c>
      <c r="G15" s="141">
        <v>780000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106</v>
      </c>
      <c r="B16" s="137" t="s">
        <v>97</v>
      </c>
      <c r="C16" s="137" t="s">
        <v>92</v>
      </c>
      <c r="D16" s="137" t="s">
        <v>87</v>
      </c>
      <c r="E16" s="137" t="s">
        <v>409</v>
      </c>
      <c r="F16" s="137" t="s">
        <v>403</v>
      </c>
      <c r="G16" s="141">
        <v>50000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410</v>
      </c>
    </row>
    <row r="2" ht="20.1" customHeight="1" spans="1:9">
      <c r="A2" s="104" t="s">
        <v>411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117</v>
      </c>
      <c r="B4" s="142"/>
      <c r="C4" s="142"/>
      <c r="D4" s="142"/>
      <c r="E4" s="142"/>
      <c r="F4" s="143"/>
      <c r="G4" s="130" t="s">
        <v>412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121</v>
      </c>
      <c r="F5" s="132" t="s">
        <v>401</v>
      </c>
      <c r="G5" s="133" t="s">
        <v>118</v>
      </c>
      <c r="H5" s="131" t="s">
        <v>119</v>
      </c>
      <c r="I5" s="130" t="s">
        <v>120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413</v>
      </c>
    </row>
    <row r="2" ht="20.1" customHeight="1" spans="1:8">
      <c r="A2" s="104" t="s">
        <v>414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117</v>
      </c>
      <c r="B4" s="130"/>
      <c r="C4" s="130"/>
      <c r="D4" s="130"/>
      <c r="E4" s="131"/>
      <c r="F4" s="130" t="s">
        <v>415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121</v>
      </c>
      <c r="F5" s="133" t="s">
        <v>118</v>
      </c>
      <c r="G5" s="131" t="s">
        <v>119</v>
      </c>
      <c r="H5" s="130" t="s">
        <v>120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416</v>
      </c>
    </row>
    <row r="2" ht="20.1" customHeight="1" spans="1:8">
      <c r="A2" s="104" t="s">
        <v>417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117</v>
      </c>
      <c r="B4" s="130"/>
      <c r="C4" s="130"/>
      <c r="D4" s="130"/>
      <c r="E4" s="131"/>
      <c r="F4" s="130" t="s">
        <v>418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121</v>
      </c>
      <c r="F5" s="133" t="s">
        <v>118</v>
      </c>
      <c r="G5" s="131" t="s">
        <v>119</v>
      </c>
      <c r="H5" s="130" t="s">
        <v>120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419</v>
      </c>
      <c r="H1" s="103"/>
    </row>
    <row r="2" ht="20.1" customHeight="1" spans="1:8">
      <c r="A2" s="104" t="s">
        <v>420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421</v>
      </c>
      <c r="B4" s="111" t="s">
        <v>422</v>
      </c>
      <c r="C4" s="112" t="s">
        <v>423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178</v>
      </c>
      <c r="D5" s="114" t="s">
        <v>124</v>
      </c>
      <c r="E5" s="115" t="s">
        <v>65</v>
      </c>
      <c r="F5" s="115" t="s">
        <v>126</v>
      </c>
      <c r="G5" s="115" t="s">
        <v>424</v>
      </c>
      <c r="H5" s="103"/>
    </row>
    <row r="6" customHeight="1" spans="1:8">
      <c r="A6" s="116" t="s">
        <v>63</v>
      </c>
      <c r="B6" s="117">
        <v>111000</v>
      </c>
      <c r="C6" s="117">
        <v>111000</v>
      </c>
      <c r="D6" s="118">
        <v>111000</v>
      </c>
      <c r="E6" s="118">
        <v>0</v>
      </c>
      <c r="F6" s="118">
        <f>SUM(F7,F8,F9)</f>
        <v>0</v>
      </c>
      <c r="G6" s="118">
        <f>SUM(G7,G8,G9)</f>
        <v>0</v>
      </c>
      <c r="H6" s="103"/>
    </row>
    <row r="7" customHeight="1" spans="1:8">
      <c r="A7" s="119" t="s">
        <v>425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426</v>
      </c>
      <c r="B8" s="120">
        <v>21000</v>
      </c>
      <c r="C8" s="117">
        <v>21000</v>
      </c>
      <c r="D8" s="120">
        <v>21000</v>
      </c>
      <c r="E8" s="120">
        <v>0</v>
      </c>
      <c r="F8" s="120"/>
      <c r="G8" s="120"/>
      <c r="H8" s="103"/>
    </row>
    <row r="9" customHeight="1" spans="1:8">
      <c r="A9" s="119" t="s">
        <v>427</v>
      </c>
      <c r="B9" s="121">
        <v>90000</v>
      </c>
      <c r="C9" s="117">
        <v>90000</v>
      </c>
      <c r="D9" s="121">
        <v>90000</v>
      </c>
      <c r="E9" s="121">
        <v>0</v>
      </c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428</v>
      </c>
      <c r="B10" s="120">
        <v>90000</v>
      </c>
      <c r="C10" s="117">
        <v>90000</v>
      </c>
      <c r="D10" s="120">
        <v>90000</v>
      </c>
      <c r="E10" s="120">
        <v>0</v>
      </c>
      <c r="F10" s="120"/>
      <c r="G10" s="120"/>
      <c r="H10" s="103"/>
    </row>
    <row r="11" customHeight="1" spans="1:8">
      <c r="A11" s="119" t="s">
        <v>429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430</v>
      </c>
      <c r="H1" s="82"/>
      <c r="I1" s="82"/>
      <c r="J1" s="82"/>
    </row>
    <row r="2" ht="20.1" customHeight="1" spans="1:10">
      <c r="A2" s="83" t="s">
        <v>431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432</v>
      </c>
      <c r="B4" s="89" t="s">
        <v>433</v>
      </c>
      <c r="C4" s="89" t="s">
        <v>434</v>
      </c>
      <c r="D4" s="89" t="s">
        <v>435</v>
      </c>
      <c r="E4" s="90" t="s">
        <v>436</v>
      </c>
      <c r="F4" s="91" t="s">
        <v>437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18" workbookViewId="0">
      <selection activeCell="A3" sqref="A3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24" customFormat="1" customHeight="1" spans="1:256">
      <c r="A6" s="312" t="s">
        <v>10</v>
      </c>
      <c r="B6" s="141">
        <v>5965025.36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24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24" customFormat="1" customHeight="1" spans="1:256">
      <c r="A8" s="312" t="s">
        <v>14</v>
      </c>
      <c r="B8" s="315"/>
      <c r="C8" s="314" t="s">
        <v>15</v>
      </c>
      <c r="D8" s="141">
        <v>0</v>
      </c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24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24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24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24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24" customFormat="1" customHeight="1" spans="1:256">
      <c r="A13" s="316"/>
      <c r="B13" s="317"/>
      <c r="C13" s="318" t="s">
        <v>24</v>
      </c>
      <c r="D13" s="141">
        <v>506803.83</v>
      </c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24" customFormat="1" customHeight="1" spans="1:256">
      <c r="A14" s="312"/>
      <c r="B14" s="141"/>
      <c r="C14" s="318" t="s">
        <v>25</v>
      </c>
      <c r="D14" s="141">
        <v>0</v>
      </c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24" customFormat="1" customHeight="1" spans="1:256">
      <c r="A15" s="312"/>
      <c r="B15" s="141"/>
      <c r="C15" s="318" t="s">
        <v>26</v>
      </c>
      <c r="D15" s="141">
        <v>125512.17</v>
      </c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24" customFormat="1" customHeight="1" spans="1:256">
      <c r="A16" s="312"/>
      <c r="B16" s="141"/>
      <c r="C16" s="318" t="s">
        <v>27</v>
      </c>
      <c r="D16" s="141">
        <v>0</v>
      </c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24" customFormat="1" customHeight="1" spans="1:256">
      <c r="A17" s="312"/>
      <c r="B17" s="141"/>
      <c r="C17" s="318" t="s">
        <v>28</v>
      </c>
      <c r="D17" s="141">
        <v>0</v>
      </c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24" customFormat="1" customHeight="1" spans="1:256">
      <c r="A18" s="312"/>
      <c r="B18" s="141"/>
      <c r="C18" s="318" t="s">
        <v>29</v>
      </c>
      <c r="D18" s="141">
        <v>243900</v>
      </c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24" customFormat="1" customHeight="1" spans="1:256">
      <c r="A19" s="312"/>
      <c r="B19" s="141"/>
      <c r="C19" s="318" t="s">
        <v>30</v>
      </c>
      <c r="D19" s="141">
        <v>0</v>
      </c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24" customFormat="1" customHeight="1" spans="1:256">
      <c r="A20" s="312"/>
      <c r="B20" s="141"/>
      <c r="C20" s="318" t="s">
        <v>31</v>
      </c>
      <c r="D20" s="141">
        <v>0</v>
      </c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24" customFormat="1" customHeight="1" spans="1:256">
      <c r="A21" s="312"/>
      <c r="B21" s="141"/>
      <c r="C21" s="318" t="s">
        <v>32</v>
      </c>
      <c r="D21" s="141">
        <v>0</v>
      </c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24" customFormat="1" customHeight="1" spans="1:256">
      <c r="A22" s="312"/>
      <c r="B22" s="141"/>
      <c r="C22" s="318" t="s">
        <v>33</v>
      </c>
      <c r="D22" s="141">
        <v>0</v>
      </c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24" customFormat="1" customHeight="1" spans="1:256">
      <c r="A23" s="312"/>
      <c r="B23" s="141"/>
      <c r="C23" s="318" t="s">
        <v>34</v>
      </c>
      <c r="D23" s="141">
        <v>0</v>
      </c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24" customFormat="1" customHeight="1" spans="1:256">
      <c r="A24" s="312"/>
      <c r="B24" s="141"/>
      <c r="C24" s="318" t="s">
        <v>35</v>
      </c>
      <c r="D24" s="141">
        <v>0</v>
      </c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24" customFormat="1" customHeight="1" spans="1:256">
      <c r="A25" s="312"/>
      <c r="B25" s="141"/>
      <c r="C25" s="318" t="s">
        <v>36</v>
      </c>
      <c r="D25" s="141">
        <v>445704</v>
      </c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24" customFormat="1" customHeight="1" spans="1:256">
      <c r="A26" s="312"/>
      <c r="B26" s="141"/>
      <c r="C26" s="318" t="s">
        <v>37</v>
      </c>
      <c r="D26" s="141">
        <v>0</v>
      </c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24" customFormat="1" customHeight="1" spans="1:256">
      <c r="A27" s="312"/>
      <c r="B27" s="141"/>
      <c r="C27" s="318" t="s">
        <v>38</v>
      </c>
      <c r="D27" s="141">
        <v>0</v>
      </c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24" customFormat="1" customHeight="1" spans="1:256">
      <c r="A28" s="312"/>
      <c r="B28" s="141"/>
      <c r="C28" s="318" t="s">
        <v>39</v>
      </c>
      <c r="D28" s="319">
        <v>4643105.36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24" customFormat="1" customHeight="1" spans="1:256">
      <c r="A29" s="312"/>
      <c r="B29" s="141"/>
      <c r="C29" s="318" t="s">
        <v>40</v>
      </c>
      <c r="D29" s="141">
        <v>0</v>
      </c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24" customFormat="1" customHeight="1" spans="1:256">
      <c r="A30" s="312"/>
      <c r="B30" s="141"/>
      <c r="C30" s="318" t="s">
        <v>41</v>
      </c>
      <c r="D30" s="141">
        <v>0</v>
      </c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24" customFormat="1" customHeight="1" spans="1:256">
      <c r="A31" s="312"/>
      <c r="B31" s="141"/>
      <c r="C31" s="313" t="s">
        <v>42</v>
      </c>
      <c r="D31" s="141">
        <v>0</v>
      </c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24" customFormat="1" customHeight="1" spans="1:256">
      <c r="A32" s="312"/>
      <c r="B32" s="141"/>
      <c r="C32" s="318" t="s">
        <v>43</v>
      </c>
      <c r="D32" s="141">
        <v>0</v>
      </c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24" customFormat="1" customHeight="1" spans="1:256">
      <c r="A33" s="312"/>
      <c r="B33" s="141"/>
      <c r="C33" s="318" t="s">
        <v>44</v>
      </c>
      <c r="D33" s="141">
        <v>0</v>
      </c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24" customFormat="1" customHeight="1" spans="1:256">
      <c r="A34" s="253"/>
      <c r="B34" s="141"/>
      <c r="C34" s="318" t="s">
        <v>45</v>
      </c>
      <c r="D34" s="141">
        <v>0</v>
      </c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24" customFormat="1" customHeight="1" spans="1:256">
      <c r="A35" s="311" t="s">
        <v>46</v>
      </c>
      <c r="B35" s="141">
        <v>5965025.36</v>
      </c>
      <c r="C35" s="311" t="s">
        <v>47</v>
      </c>
      <c r="D35" s="141">
        <v>5965025.36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24" customFormat="1" customHeight="1" spans="1:4">
      <c r="A37" s="312" t="s">
        <v>50</v>
      </c>
      <c r="B37" s="141">
        <v>0</v>
      </c>
      <c r="C37" s="318" t="s">
        <v>51</v>
      </c>
      <c r="D37" s="151"/>
    </row>
    <row r="38" s="124" customFormat="1" customHeight="1" spans="1:4">
      <c r="A38" s="311" t="s">
        <v>52</v>
      </c>
      <c r="B38" s="163">
        <v>5965025.36</v>
      </c>
      <c r="C38" s="311" t="s">
        <v>53</v>
      </c>
      <c r="D38" s="163">
        <v>5965025.36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topLeftCell="A19" workbookViewId="0">
      <selection activeCell="D19" sqref="D19:E19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438</v>
      </c>
      <c r="B1" s="31"/>
      <c r="C1" s="31"/>
      <c r="D1" s="31"/>
    </row>
    <row r="2" ht="20.25" customHeight="1" spans="1:8">
      <c r="A2" s="32" t="s">
        <v>439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441</v>
      </c>
      <c r="B5" s="36"/>
      <c r="C5" s="37"/>
      <c r="D5" s="38" t="s">
        <v>180</v>
      </c>
      <c r="E5" s="39"/>
      <c r="F5" s="39"/>
      <c r="G5" s="39"/>
      <c r="H5" s="40"/>
    </row>
    <row r="6" ht="15.95" customHeight="1" spans="1:8">
      <c r="A6" s="41" t="s">
        <v>442</v>
      </c>
      <c r="B6" s="42" t="s">
        <v>443</v>
      </c>
      <c r="C6" s="43"/>
      <c r="D6" s="44" t="s">
        <v>444</v>
      </c>
      <c r="E6" s="45"/>
      <c r="F6" s="46" t="s">
        <v>445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446</v>
      </c>
      <c r="G7" s="53" t="s">
        <v>447</v>
      </c>
      <c r="H7" s="53" t="s">
        <v>448</v>
      </c>
    </row>
    <row r="8" s="29" customFormat="1" ht="15.95" customHeight="1" spans="1:8">
      <c r="A8" s="54"/>
      <c r="B8" s="55" t="s">
        <v>449</v>
      </c>
      <c r="C8" s="56"/>
      <c r="D8" s="57"/>
      <c r="E8" s="58"/>
      <c r="F8" s="59">
        <v>444.61</v>
      </c>
      <c r="G8" s="59">
        <v>444.61</v>
      </c>
      <c r="H8" s="59">
        <v>0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 t="s">
        <v>450</v>
      </c>
      <c r="C11" s="56"/>
      <c r="D11" s="57" t="s">
        <v>451</v>
      </c>
      <c r="E11" s="58"/>
      <c r="F11" s="59">
        <v>27</v>
      </c>
      <c r="G11" s="59">
        <v>27</v>
      </c>
      <c r="H11" s="59">
        <v>0</v>
      </c>
    </row>
    <row r="12" s="29" customFormat="1" ht="15.95" customHeight="1" spans="1:8">
      <c r="A12" s="54"/>
      <c r="B12" s="55" t="s">
        <v>452</v>
      </c>
      <c r="C12" s="56"/>
      <c r="D12" s="57" t="s">
        <v>453</v>
      </c>
      <c r="E12" s="58"/>
      <c r="F12" s="59">
        <v>78</v>
      </c>
      <c r="G12" s="59">
        <v>78</v>
      </c>
      <c r="H12" s="59">
        <v>0</v>
      </c>
    </row>
    <row r="13" s="29" customFormat="1" ht="15.95" customHeight="1" spans="1:8">
      <c r="A13" s="54"/>
      <c r="B13" s="55" t="s">
        <v>454</v>
      </c>
      <c r="C13" s="56"/>
      <c r="D13" s="57" t="s">
        <v>455</v>
      </c>
      <c r="E13" s="58"/>
      <c r="F13" s="59">
        <v>5</v>
      </c>
      <c r="G13" s="59">
        <v>5</v>
      </c>
      <c r="H13" s="59">
        <v>0</v>
      </c>
    </row>
    <row r="14" s="29" customFormat="1" ht="15.95" customHeight="1" spans="1:8">
      <c r="A14" s="54"/>
      <c r="B14" s="55" t="s">
        <v>456</v>
      </c>
      <c r="C14" s="56"/>
      <c r="D14" s="57" t="s">
        <v>457</v>
      </c>
      <c r="E14" s="58"/>
      <c r="F14" s="59">
        <v>5</v>
      </c>
      <c r="G14" s="59">
        <v>5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 t="s">
        <v>458</v>
      </c>
      <c r="C18" s="56"/>
      <c r="D18" s="57" t="s">
        <v>459</v>
      </c>
      <c r="E18" s="58"/>
      <c r="F18" s="59">
        <v>24.39</v>
      </c>
      <c r="G18" s="59">
        <v>24.39</v>
      </c>
      <c r="H18" s="59">
        <v>0</v>
      </c>
    </row>
    <row r="19" s="29" customFormat="1" ht="15.95" customHeight="1" spans="1:8">
      <c r="A19" s="54"/>
      <c r="B19" s="55" t="s">
        <v>460</v>
      </c>
      <c r="C19" s="56"/>
      <c r="D19" s="57" t="s">
        <v>461</v>
      </c>
      <c r="E19" s="58"/>
      <c r="F19" s="59">
        <v>10</v>
      </c>
      <c r="G19" s="59">
        <v>10</v>
      </c>
      <c r="H19" s="59">
        <v>0</v>
      </c>
    </row>
    <row r="20" s="29" customFormat="1" ht="15.95" customHeight="1" spans="1:8">
      <c r="A20" s="54"/>
      <c r="B20" s="55" t="s">
        <v>462</v>
      </c>
      <c r="C20" s="56"/>
      <c r="D20" s="57" t="s">
        <v>463</v>
      </c>
      <c r="E20" s="58"/>
      <c r="F20" s="59">
        <v>2.5</v>
      </c>
      <c r="G20" s="59">
        <v>2.5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464</v>
      </c>
      <c r="C23" s="36"/>
      <c r="D23" s="36"/>
      <c r="E23" s="60"/>
      <c r="F23" s="59">
        <v>596.5</v>
      </c>
      <c r="G23" s="59">
        <v>596.5</v>
      </c>
      <c r="H23" s="59">
        <v>0</v>
      </c>
    </row>
    <row r="24" s="29" customFormat="1" ht="99.95" customHeight="1" spans="1:8">
      <c r="A24" s="61" t="s">
        <v>465</v>
      </c>
      <c r="B24" s="62" t="s">
        <v>466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467</v>
      </c>
      <c r="B25" s="53" t="s">
        <v>468</v>
      </c>
      <c r="C25" s="53" t="s">
        <v>469</v>
      </c>
      <c r="D25" s="53"/>
      <c r="E25" s="46" t="s">
        <v>470</v>
      </c>
      <c r="F25" s="65"/>
      <c r="G25" s="66" t="s">
        <v>471</v>
      </c>
      <c r="H25" s="48"/>
    </row>
    <row r="26" s="29" customFormat="1" ht="15.95" customHeight="1" spans="1:8">
      <c r="A26" s="54"/>
      <c r="B26" s="67" t="s">
        <v>472</v>
      </c>
      <c r="C26" s="67" t="s">
        <v>473</v>
      </c>
      <c r="D26" s="67"/>
      <c r="E26" s="68" t="s">
        <v>474</v>
      </c>
      <c r="F26" s="69"/>
      <c r="G26" s="70" t="s">
        <v>475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476</v>
      </c>
      <c r="F27" s="69"/>
      <c r="G27" s="70" t="s">
        <v>477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478</v>
      </c>
      <c r="F28" s="69"/>
      <c r="G28" s="70" t="s">
        <v>479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480</v>
      </c>
      <c r="F29" s="58"/>
      <c r="G29" s="70" t="s">
        <v>481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482</v>
      </c>
      <c r="D36" s="54"/>
      <c r="E36" s="68" t="s">
        <v>483</v>
      </c>
      <c r="F36" s="69"/>
      <c r="G36" s="70" t="s">
        <v>484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485</v>
      </c>
      <c r="F37" s="69"/>
      <c r="G37" s="70" t="s">
        <v>486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487</v>
      </c>
      <c r="F38" s="69"/>
      <c r="G38" s="70" t="s">
        <v>488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489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490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491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492</v>
      </c>
      <c r="C67" s="54" t="s">
        <v>493</v>
      </c>
      <c r="D67" s="54"/>
      <c r="E67" s="68" t="s">
        <v>494</v>
      </c>
      <c r="F67" s="69"/>
      <c r="G67" s="70" t="s">
        <v>495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496</v>
      </c>
      <c r="D72" s="54"/>
      <c r="E72" s="68" t="s">
        <v>497</v>
      </c>
      <c r="F72" s="69"/>
      <c r="G72" s="70" t="s">
        <v>498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499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500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491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501</v>
      </c>
      <c r="C88" s="54" t="s">
        <v>502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491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showGridLines="0" showZeros="0" zoomScaleSheetLayoutView="60" workbookViewId="0">
      <selection activeCell="D24" sqref="D24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503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504</v>
      </c>
      <c r="G4" s="11"/>
      <c r="H4" s="11"/>
      <c r="I4" s="26"/>
    </row>
    <row r="5" customHeight="1" spans="1:9">
      <c r="A5" s="12" t="s">
        <v>505</v>
      </c>
      <c r="B5" s="12" t="s">
        <v>432</v>
      </c>
      <c r="C5" s="12" t="s">
        <v>433</v>
      </c>
      <c r="D5" s="12" t="s">
        <v>506</v>
      </c>
      <c r="E5" s="12" t="s">
        <v>507</v>
      </c>
      <c r="F5" s="13" t="s">
        <v>468</v>
      </c>
      <c r="G5" s="14" t="s">
        <v>469</v>
      </c>
      <c r="H5" s="14" t="s">
        <v>508</v>
      </c>
      <c r="I5" s="27" t="s">
        <v>509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510</v>
      </c>
      <c r="B7" s="17" t="s">
        <v>510</v>
      </c>
      <c r="C7" s="17" t="s">
        <v>510</v>
      </c>
      <c r="D7" s="17" t="s">
        <v>510</v>
      </c>
      <c r="E7" s="17" t="s">
        <v>510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511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512</v>
      </c>
      <c r="B10" s="20" t="s">
        <v>179</v>
      </c>
      <c r="C10" s="21" t="s">
        <v>180</v>
      </c>
      <c r="D10" s="21"/>
      <c r="E10" s="22" t="s">
        <v>460</v>
      </c>
      <c r="F10" s="23" t="s">
        <v>513</v>
      </c>
      <c r="G10" s="24" t="s">
        <v>513</v>
      </c>
      <c r="H10" s="24" t="s">
        <v>514</v>
      </c>
      <c r="I10" s="23" t="s">
        <v>515</v>
      </c>
    </row>
    <row r="11" customHeight="1" spans="1:9">
      <c r="A11" s="19" t="s">
        <v>512</v>
      </c>
      <c r="B11" s="20" t="s">
        <v>179</v>
      </c>
      <c r="C11" s="21" t="s">
        <v>180</v>
      </c>
      <c r="D11" s="21"/>
      <c r="E11" s="22"/>
      <c r="F11" s="23" t="s">
        <v>472</v>
      </c>
      <c r="G11" s="24" t="s">
        <v>473</v>
      </c>
      <c r="H11" s="24" t="s">
        <v>516</v>
      </c>
      <c r="I11" s="23" t="s">
        <v>517</v>
      </c>
    </row>
    <row r="12" customHeight="1" spans="1:9">
      <c r="A12" s="19" t="s">
        <v>512</v>
      </c>
      <c r="B12" s="20" t="s">
        <v>179</v>
      </c>
      <c r="C12" s="21" t="s">
        <v>180</v>
      </c>
      <c r="D12" s="21"/>
      <c r="E12" s="22"/>
      <c r="F12" s="23"/>
      <c r="G12" s="24" t="s">
        <v>473</v>
      </c>
      <c r="H12" s="24" t="s">
        <v>518</v>
      </c>
      <c r="I12" s="23" t="s">
        <v>519</v>
      </c>
    </row>
    <row r="13" customHeight="1" spans="1:9">
      <c r="A13" s="19" t="s">
        <v>512</v>
      </c>
      <c r="B13" s="20" t="s">
        <v>179</v>
      </c>
      <c r="C13" s="21" t="s">
        <v>180</v>
      </c>
      <c r="D13" s="21"/>
      <c r="E13" s="22"/>
      <c r="F13" s="23"/>
      <c r="G13" s="24" t="s">
        <v>473</v>
      </c>
      <c r="H13" s="24"/>
      <c r="I13" s="23"/>
    </row>
    <row r="14" customHeight="1" spans="1:9">
      <c r="A14" s="19" t="s">
        <v>512</v>
      </c>
      <c r="B14" s="20" t="s">
        <v>179</v>
      </c>
      <c r="C14" s="21" t="s">
        <v>180</v>
      </c>
      <c r="D14" s="21"/>
      <c r="E14" s="22"/>
      <c r="F14" s="23"/>
      <c r="G14" s="24" t="s">
        <v>482</v>
      </c>
      <c r="H14" s="24" t="s">
        <v>520</v>
      </c>
      <c r="I14" s="23" t="s">
        <v>484</v>
      </c>
    </row>
    <row r="15" customHeight="1" spans="1:9">
      <c r="A15" s="19" t="s">
        <v>512</v>
      </c>
      <c r="B15" s="20" t="s">
        <v>179</v>
      </c>
      <c r="C15" s="21" t="s">
        <v>180</v>
      </c>
      <c r="D15" s="21"/>
      <c r="E15" s="22"/>
      <c r="F15" s="23"/>
      <c r="G15" s="24" t="s">
        <v>489</v>
      </c>
      <c r="H15" s="24" t="s">
        <v>521</v>
      </c>
      <c r="I15" s="23" t="s">
        <v>522</v>
      </c>
    </row>
    <row r="16" customHeight="1" spans="1:9">
      <c r="A16" s="19" t="s">
        <v>512</v>
      </c>
      <c r="B16" s="20" t="s">
        <v>179</v>
      </c>
      <c r="C16" s="21" t="s">
        <v>180</v>
      </c>
      <c r="D16" s="21"/>
      <c r="E16" s="22"/>
      <c r="F16" s="23" t="s">
        <v>492</v>
      </c>
      <c r="G16" s="24" t="s">
        <v>523</v>
      </c>
      <c r="H16" s="24" t="s">
        <v>524</v>
      </c>
      <c r="I16" s="23" t="s">
        <v>525</v>
      </c>
    </row>
    <row r="17" customHeight="1" spans="1:9">
      <c r="A17" s="19" t="s">
        <v>512</v>
      </c>
      <c r="B17" s="20" t="s">
        <v>179</v>
      </c>
      <c r="C17" s="21" t="s">
        <v>180</v>
      </c>
      <c r="D17" s="21"/>
      <c r="E17" s="22"/>
      <c r="F17" s="23"/>
      <c r="G17" s="24" t="s">
        <v>526</v>
      </c>
      <c r="H17" s="24" t="s">
        <v>527</v>
      </c>
      <c r="I17" s="23" t="s">
        <v>525</v>
      </c>
    </row>
    <row r="18" customHeight="1" spans="1:9">
      <c r="A18" s="19" t="s">
        <v>512</v>
      </c>
      <c r="B18" s="20" t="s">
        <v>179</v>
      </c>
      <c r="C18" s="21" t="s">
        <v>180</v>
      </c>
      <c r="D18" s="21"/>
      <c r="E18" s="22" t="s">
        <v>528</v>
      </c>
      <c r="F18" s="23" t="s">
        <v>513</v>
      </c>
      <c r="G18" s="24" t="s">
        <v>513</v>
      </c>
      <c r="H18" s="24" t="s">
        <v>529</v>
      </c>
      <c r="I18" s="23" t="s">
        <v>530</v>
      </c>
    </row>
    <row r="19" customHeight="1" spans="1:9">
      <c r="A19" s="19" t="s">
        <v>512</v>
      </c>
      <c r="B19" s="20" t="s">
        <v>179</v>
      </c>
      <c r="C19" s="21" t="s">
        <v>180</v>
      </c>
      <c r="D19" s="21"/>
      <c r="E19" s="22"/>
      <c r="F19" s="23" t="s">
        <v>472</v>
      </c>
      <c r="G19" s="24" t="s">
        <v>473</v>
      </c>
      <c r="H19" s="24" t="s">
        <v>531</v>
      </c>
      <c r="I19" s="23" t="s">
        <v>532</v>
      </c>
    </row>
    <row r="20" customHeight="1" spans="1:9">
      <c r="A20" s="19" t="s">
        <v>512</v>
      </c>
      <c r="B20" s="20" t="s">
        <v>179</v>
      </c>
      <c r="C20" s="21" t="s">
        <v>180</v>
      </c>
      <c r="D20" s="21"/>
      <c r="E20" s="22"/>
      <c r="F20" s="23"/>
      <c r="G20" s="24" t="s">
        <v>473</v>
      </c>
      <c r="H20" s="24" t="s">
        <v>533</v>
      </c>
      <c r="I20" s="23" t="s">
        <v>534</v>
      </c>
    </row>
    <row r="21" customHeight="1" spans="1:9">
      <c r="A21" s="19" t="s">
        <v>512</v>
      </c>
      <c r="B21" s="20" t="s">
        <v>179</v>
      </c>
      <c r="C21" s="21" t="s">
        <v>180</v>
      </c>
      <c r="D21" s="21"/>
      <c r="E21" s="22"/>
      <c r="F21" s="23"/>
      <c r="G21" s="24" t="s">
        <v>473</v>
      </c>
      <c r="H21" s="24" t="s">
        <v>535</v>
      </c>
      <c r="I21" s="23" t="s">
        <v>532</v>
      </c>
    </row>
    <row r="22" customHeight="1" spans="1:9">
      <c r="A22" s="19" t="s">
        <v>512</v>
      </c>
      <c r="B22" s="20" t="s">
        <v>179</v>
      </c>
      <c r="C22" s="21" t="s">
        <v>180</v>
      </c>
      <c r="D22" s="21"/>
      <c r="E22" s="22"/>
      <c r="F22" s="23"/>
      <c r="G22" s="24" t="s">
        <v>473</v>
      </c>
      <c r="H22" s="24" t="s">
        <v>536</v>
      </c>
      <c r="I22" s="23" t="s">
        <v>537</v>
      </c>
    </row>
    <row r="23" customHeight="1" spans="1:9">
      <c r="A23" s="19" t="s">
        <v>512</v>
      </c>
      <c r="B23" s="20" t="s">
        <v>179</v>
      </c>
      <c r="C23" s="21" t="s">
        <v>180</v>
      </c>
      <c r="D23" s="21"/>
      <c r="E23" s="22"/>
      <c r="F23" s="23"/>
      <c r="G23" s="24" t="s">
        <v>489</v>
      </c>
      <c r="H23" s="24" t="s">
        <v>538</v>
      </c>
      <c r="I23" s="23" t="s">
        <v>522</v>
      </c>
    </row>
    <row r="24" customHeight="1" spans="1:9">
      <c r="A24" s="19" t="s">
        <v>512</v>
      </c>
      <c r="B24" s="20" t="s">
        <v>179</v>
      </c>
      <c r="C24" s="21" t="s">
        <v>180</v>
      </c>
      <c r="D24" s="21"/>
      <c r="E24" s="22"/>
      <c r="F24" s="23"/>
      <c r="G24" s="24" t="s">
        <v>489</v>
      </c>
      <c r="H24" s="24" t="s">
        <v>533</v>
      </c>
      <c r="I24" s="23" t="s">
        <v>539</v>
      </c>
    </row>
    <row r="25" customHeight="1" spans="1:9">
      <c r="A25" s="19" t="s">
        <v>512</v>
      </c>
      <c r="B25" s="20" t="s">
        <v>179</v>
      </c>
      <c r="C25" s="21" t="s">
        <v>180</v>
      </c>
      <c r="D25" s="21"/>
      <c r="E25" s="22"/>
      <c r="F25" s="23" t="s">
        <v>492</v>
      </c>
      <c r="G25" s="24" t="s">
        <v>523</v>
      </c>
      <c r="H25" s="24" t="s">
        <v>540</v>
      </c>
      <c r="I25" s="23" t="s">
        <v>541</v>
      </c>
    </row>
    <row r="26" customHeight="1" spans="1:9">
      <c r="A26" s="19" t="s">
        <v>512</v>
      </c>
      <c r="B26" s="20" t="s">
        <v>179</v>
      </c>
      <c r="C26" s="21" t="s">
        <v>180</v>
      </c>
      <c r="D26" s="21"/>
      <c r="E26" s="22"/>
      <c r="F26" s="23"/>
      <c r="G26" s="24" t="s">
        <v>526</v>
      </c>
      <c r="H26" s="24" t="s">
        <v>542</v>
      </c>
      <c r="I26" s="23" t="s">
        <v>543</v>
      </c>
    </row>
    <row r="27" customHeight="1" spans="1:9">
      <c r="A27" s="19" t="s">
        <v>512</v>
      </c>
      <c r="B27" s="20" t="s">
        <v>179</v>
      </c>
      <c r="C27" s="21" t="s">
        <v>180</v>
      </c>
      <c r="D27" s="21"/>
      <c r="E27" s="22" t="s">
        <v>456</v>
      </c>
      <c r="F27" s="23" t="s">
        <v>513</v>
      </c>
      <c r="G27" s="24" t="s">
        <v>513</v>
      </c>
      <c r="H27" s="24" t="s">
        <v>544</v>
      </c>
      <c r="I27" s="23" t="s">
        <v>545</v>
      </c>
    </row>
    <row r="28" customHeight="1" spans="1:9">
      <c r="A28" s="19" t="s">
        <v>512</v>
      </c>
      <c r="B28" s="20" t="s">
        <v>179</v>
      </c>
      <c r="C28" s="21" t="s">
        <v>180</v>
      </c>
      <c r="D28" s="21"/>
      <c r="E28" s="22"/>
      <c r="F28" s="23" t="s">
        <v>472</v>
      </c>
      <c r="G28" s="24" t="s">
        <v>473</v>
      </c>
      <c r="H28" s="24" t="s">
        <v>546</v>
      </c>
      <c r="I28" s="23" t="s">
        <v>547</v>
      </c>
    </row>
    <row r="29" customHeight="1" spans="1:9">
      <c r="A29" s="19" t="s">
        <v>512</v>
      </c>
      <c r="B29" s="20" t="s">
        <v>179</v>
      </c>
      <c r="C29" s="21" t="s">
        <v>180</v>
      </c>
      <c r="D29" s="21"/>
      <c r="E29" s="22"/>
      <c r="F29" s="23"/>
      <c r="G29" s="24" t="s">
        <v>482</v>
      </c>
      <c r="H29" s="24" t="s">
        <v>548</v>
      </c>
      <c r="I29" s="23" t="s">
        <v>549</v>
      </c>
    </row>
    <row r="30" customHeight="1" spans="1:9">
      <c r="A30" s="19" t="s">
        <v>512</v>
      </c>
      <c r="B30" s="20" t="s">
        <v>179</v>
      </c>
      <c r="C30" s="21" t="s">
        <v>180</v>
      </c>
      <c r="D30" s="21"/>
      <c r="E30" s="22"/>
      <c r="F30" s="23"/>
      <c r="G30" s="24" t="s">
        <v>489</v>
      </c>
      <c r="H30" s="24" t="s">
        <v>550</v>
      </c>
      <c r="I30" s="23" t="s">
        <v>522</v>
      </c>
    </row>
    <row r="31" customHeight="1" spans="1:9">
      <c r="A31" s="19" t="s">
        <v>512</v>
      </c>
      <c r="B31" s="20" t="s">
        <v>179</v>
      </c>
      <c r="C31" s="21" t="s">
        <v>180</v>
      </c>
      <c r="D31" s="21"/>
      <c r="E31" s="22"/>
      <c r="F31" s="23" t="s">
        <v>492</v>
      </c>
      <c r="G31" s="24" t="s">
        <v>526</v>
      </c>
      <c r="H31" s="24" t="s">
        <v>551</v>
      </c>
      <c r="I31" s="23" t="s">
        <v>495</v>
      </c>
    </row>
    <row r="32" customHeight="1" spans="1:9">
      <c r="A32" s="19" t="s">
        <v>512</v>
      </c>
      <c r="B32" s="20" t="s">
        <v>179</v>
      </c>
      <c r="C32" s="21" t="s">
        <v>180</v>
      </c>
      <c r="D32" s="21"/>
      <c r="E32" s="22"/>
      <c r="F32" s="23"/>
      <c r="G32" s="24" t="s">
        <v>526</v>
      </c>
      <c r="H32" s="24" t="s">
        <v>552</v>
      </c>
      <c r="I32" s="23" t="s">
        <v>495</v>
      </c>
    </row>
    <row r="33" customHeight="1" spans="1:9">
      <c r="A33" s="19" t="s">
        <v>512</v>
      </c>
      <c r="B33" s="20" t="s">
        <v>179</v>
      </c>
      <c r="C33" s="21" t="s">
        <v>180</v>
      </c>
      <c r="D33" s="21"/>
      <c r="E33" s="22"/>
      <c r="F33" s="23" t="s">
        <v>502</v>
      </c>
      <c r="G33" s="24" t="s">
        <v>502</v>
      </c>
      <c r="H33" s="24" t="s">
        <v>553</v>
      </c>
      <c r="I33" s="23" t="s">
        <v>554</v>
      </c>
    </row>
    <row r="34" customHeight="1" spans="1:9">
      <c r="A34" s="19" t="s">
        <v>512</v>
      </c>
      <c r="B34" s="20" t="s">
        <v>179</v>
      </c>
      <c r="C34" s="21" t="s">
        <v>180</v>
      </c>
      <c r="D34" s="21"/>
      <c r="E34" s="22" t="s">
        <v>462</v>
      </c>
      <c r="F34" s="23" t="s">
        <v>513</v>
      </c>
      <c r="G34" s="24" t="s">
        <v>513</v>
      </c>
      <c r="H34" s="24" t="s">
        <v>555</v>
      </c>
      <c r="I34" s="23" t="s">
        <v>556</v>
      </c>
    </row>
    <row r="35" customHeight="1" spans="1:9">
      <c r="A35" s="19" t="s">
        <v>512</v>
      </c>
      <c r="B35" s="20" t="s">
        <v>179</v>
      </c>
      <c r="C35" s="21" t="s">
        <v>180</v>
      </c>
      <c r="D35" s="21"/>
      <c r="E35" s="22"/>
      <c r="F35" s="23" t="s">
        <v>472</v>
      </c>
      <c r="G35" s="24" t="s">
        <v>473</v>
      </c>
      <c r="H35" s="24" t="s">
        <v>555</v>
      </c>
      <c r="I35" s="23" t="s">
        <v>557</v>
      </c>
    </row>
    <row r="36" customHeight="1" spans="1:9">
      <c r="A36" s="19" t="s">
        <v>512</v>
      </c>
      <c r="B36" s="20" t="s">
        <v>179</v>
      </c>
      <c r="C36" s="21" t="s">
        <v>180</v>
      </c>
      <c r="D36" s="21"/>
      <c r="E36" s="22"/>
      <c r="F36" s="23"/>
      <c r="G36" s="24" t="s">
        <v>473</v>
      </c>
      <c r="H36" s="24" t="s">
        <v>555</v>
      </c>
      <c r="I36" s="23" t="s">
        <v>558</v>
      </c>
    </row>
    <row r="37" customHeight="1" spans="1:9">
      <c r="A37" s="19" t="s">
        <v>512</v>
      </c>
      <c r="B37" s="20" t="s">
        <v>179</v>
      </c>
      <c r="C37" s="21" t="s">
        <v>180</v>
      </c>
      <c r="D37" s="21"/>
      <c r="E37" s="22"/>
      <c r="F37" s="23"/>
      <c r="G37" s="24" t="s">
        <v>473</v>
      </c>
      <c r="H37" s="24"/>
      <c r="I37" s="23"/>
    </row>
    <row r="38" customHeight="1" spans="1:9">
      <c r="A38" s="19" t="s">
        <v>512</v>
      </c>
      <c r="B38" s="20" t="s">
        <v>179</v>
      </c>
      <c r="C38" s="21" t="s">
        <v>180</v>
      </c>
      <c r="D38" s="21"/>
      <c r="E38" s="22"/>
      <c r="F38" s="23"/>
      <c r="G38" s="24" t="s">
        <v>482</v>
      </c>
      <c r="H38" s="24" t="s">
        <v>555</v>
      </c>
      <c r="I38" s="23" t="s">
        <v>556</v>
      </c>
    </row>
    <row r="39" customHeight="1" spans="1:9">
      <c r="A39" s="19" t="s">
        <v>512</v>
      </c>
      <c r="B39" s="20" t="s">
        <v>179</v>
      </c>
      <c r="C39" s="21" t="s">
        <v>180</v>
      </c>
      <c r="D39" s="21"/>
      <c r="E39" s="22"/>
      <c r="F39" s="23" t="s">
        <v>492</v>
      </c>
      <c r="G39" s="24" t="s">
        <v>526</v>
      </c>
      <c r="H39" s="24" t="s">
        <v>555</v>
      </c>
      <c r="I39" s="23" t="s">
        <v>559</v>
      </c>
    </row>
    <row r="40" customHeight="1" spans="1:9">
      <c r="A40" s="19" t="s">
        <v>512</v>
      </c>
      <c r="B40" s="20" t="s">
        <v>179</v>
      </c>
      <c r="C40" s="21" t="s">
        <v>180</v>
      </c>
      <c r="D40" s="21"/>
      <c r="E40" s="22"/>
      <c r="F40" s="23"/>
      <c r="G40" s="24" t="s">
        <v>560</v>
      </c>
      <c r="H40" s="24" t="s">
        <v>555</v>
      </c>
      <c r="I40" s="23" t="s">
        <v>561</v>
      </c>
    </row>
    <row r="41" customHeight="1" spans="1:9">
      <c r="A41" s="19" t="s">
        <v>512</v>
      </c>
      <c r="B41" s="20" t="s">
        <v>179</v>
      </c>
      <c r="C41" s="21" t="s">
        <v>180</v>
      </c>
      <c r="D41" s="21"/>
      <c r="E41" s="22"/>
      <c r="F41" s="23" t="s">
        <v>502</v>
      </c>
      <c r="G41" s="24" t="s">
        <v>502</v>
      </c>
      <c r="H41" s="24" t="s">
        <v>562</v>
      </c>
      <c r="I41" s="23" t="s">
        <v>563</v>
      </c>
    </row>
    <row r="42" customHeight="1" spans="1:9">
      <c r="A42" s="19" t="s">
        <v>512</v>
      </c>
      <c r="B42" s="20" t="s">
        <v>179</v>
      </c>
      <c r="C42" s="21" t="s">
        <v>180</v>
      </c>
      <c r="D42" s="21"/>
      <c r="E42" s="22" t="s">
        <v>458</v>
      </c>
      <c r="F42" s="23" t="s">
        <v>513</v>
      </c>
      <c r="G42" s="24" t="s">
        <v>513</v>
      </c>
      <c r="H42" s="24" t="s">
        <v>564</v>
      </c>
      <c r="I42" s="23" t="s">
        <v>565</v>
      </c>
    </row>
    <row r="43" customHeight="1" spans="1:9">
      <c r="A43" s="19" t="s">
        <v>512</v>
      </c>
      <c r="B43" s="20" t="s">
        <v>179</v>
      </c>
      <c r="C43" s="21" t="s">
        <v>180</v>
      </c>
      <c r="D43" s="21"/>
      <c r="E43" s="22"/>
      <c r="F43" s="23" t="s">
        <v>472</v>
      </c>
      <c r="G43" s="24" t="s">
        <v>473</v>
      </c>
      <c r="H43" s="24" t="s">
        <v>566</v>
      </c>
      <c r="I43" s="23" t="s">
        <v>567</v>
      </c>
    </row>
    <row r="44" customHeight="1" spans="1:9">
      <c r="A44" s="19" t="s">
        <v>512</v>
      </c>
      <c r="B44" s="20" t="s">
        <v>179</v>
      </c>
      <c r="C44" s="21" t="s">
        <v>180</v>
      </c>
      <c r="D44" s="21"/>
      <c r="E44" s="22"/>
      <c r="F44" s="23"/>
      <c r="G44" s="24" t="s">
        <v>473</v>
      </c>
      <c r="H44" s="24" t="s">
        <v>568</v>
      </c>
      <c r="I44" s="23" t="s">
        <v>567</v>
      </c>
    </row>
    <row r="45" customHeight="1" spans="1:9">
      <c r="A45" s="19" t="s">
        <v>512</v>
      </c>
      <c r="B45" s="20" t="s">
        <v>179</v>
      </c>
      <c r="C45" s="21" t="s">
        <v>180</v>
      </c>
      <c r="D45" s="21"/>
      <c r="E45" s="22"/>
      <c r="F45" s="23"/>
      <c r="G45" s="24" t="s">
        <v>473</v>
      </c>
      <c r="H45" s="24" t="s">
        <v>569</v>
      </c>
      <c r="I45" s="23" t="s">
        <v>567</v>
      </c>
    </row>
    <row r="46" customHeight="1" spans="1:9">
      <c r="A46" s="19" t="s">
        <v>512</v>
      </c>
      <c r="B46" s="20" t="s">
        <v>179</v>
      </c>
      <c r="C46" s="21" t="s">
        <v>180</v>
      </c>
      <c r="D46" s="21"/>
      <c r="E46" s="22"/>
      <c r="F46" s="23"/>
      <c r="G46" s="24" t="s">
        <v>482</v>
      </c>
      <c r="H46" s="24" t="s">
        <v>570</v>
      </c>
      <c r="I46" s="23" t="s">
        <v>571</v>
      </c>
    </row>
    <row r="47" customHeight="1" spans="1:9">
      <c r="A47" s="19" t="s">
        <v>512</v>
      </c>
      <c r="B47" s="20" t="s">
        <v>179</v>
      </c>
      <c r="C47" s="21" t="s">
        <v>180</v>
      </c>
      <c r="D47" s="21"/>
      <c r="E47" s="22"/>
      <c r="F47" s="23"/>
      <c r="G47" s="24" t="s">
        <v>482</v>
      </c>
      <c r="H47" s="24" t="s">
        <v>572</v>
      </c>
      <c r="I47" s="23" t="s">
        <v>571</v>
      </c>
    </row>
    <row r="48" customHeight="1" spans="1:9">
      <c r="A48" s="19" t="s">
        <v>512</v>
      </c>
      <c r="B48" s="20" t="s">
        <v>179</v>
      </c>
      <c r="C48" s="21" t="s">
        <v>180</v>
      </c>
      <c r="D48" s="21"/>
      <c r="E48" s="22"/>
      <c r="F48" s="23" t="s">
        <v>492</v>
      </c>
      <c r="G48" s="24" t="s">
        <v>523</v>
      </c>
      <c r="H48" s="24" t="s">
        <v>573</v>
      </c>
      <c r="I48" s="23" t="s">
        <v>574</v>
      </c>
    </row>
    <row r="49" customHeight="1" spans="1:9">
      <c r="A49" s="19" t="s">
        <v>512</v>
      </c>
      <c r="B49" s="20" t="s">
        <v>179</v>
      </c>
      <c r="C49" s="21" t="s">
        <v>180</v>
      </c>
      <c r="D49" s="21"/>
      <c r="E49" s="22"/>
      <c r="F49" s="23"/>
      <c r="G49" s="24" t="s">
        <v>523</v>
      </c>
      <c r="H49" s="24" t="s">
        <v>575</v>
      </c>
      <c r="I49" s="23" t="s">
        <v>574</v>
      </c>
    </row>
    <row r="50" customHeight="1" spans="1:9">
      <c r="A50" s="19" t="s">
        <v>512</v>
      </c>
      <c r="B50" s="20" t="s">
        <v>179</v>
      </c>
      <c r="C50" s="21" t="s">
        <v>180</v>
      </c>
      <c r="D50" s="21"/>
      <c r="E50" s="22"/>
      <c r="F50" s="23"/>
      <c r="G50" s="24" t="s">
        <v>576</v>
      </c>
      <c r="H50" s="24" t="s">
        <v>577</v>
      </c>
      <c r="I50" s="23" t="s">
        <v>574</v>
      </c>
    </row>
    <row r="51" customHeight="1" spans="1:9">
      <c r="A51" s="19" t="s">
        <v>512</v>
      </c>
      <c r="B51" s="20" t="s">
        <v>179</v>
      </c>
      <c r="C51" s="21" t="s">
        <v>180</v>
      </c>
      <c r="D51" s="21"/>
      <c r="E51" s="22" t="s">
        <v>454</v>
      </c>
      <c r="F51" s="23" t="s">
        <v>513</v>
      </c>
      <c r="G51" s="24" t="s">
        <v>513</v>
      </c>
      <c r="H51" s="24" t="s">
        <v>578</v>
      </c>
      <c r="I51" s="23" t="s">
        <v>579</v>
      </c>
    </row>
    <row r="52" customHeight="1" spans="1:9">
      <c r="A52" s="19" t="s">
        <v>512</v>
      </c>
      <c r="B52" s="20" t="s">
        <v>179</v>
      </c>
      <c r="C52" s="21" t="s">
        <v>180</v>
      </c>
      <c r="D52" s="21"/>
      <c r="E52" s="22"/>
      <c r="F52" s="23" t="s">
        <v>472</v>
      </c>
      <c r="G52" s="24" t="s">
        <v>473</v>
      </c>
      <c r="H52" s="24"/>
      <c r="I52" s="23"/>
    </row>
    <row r="53" customHeight="1" spans="1:9">
      <c r="A53" s="19" t="s">
        <v>512</v>
      </c>
      <c r="B53" s="20" t="s">
        <v>179</v>
      </c>
      <c r="C53" s="21" t="s">
        <v>180</v>
      </c>
      <c r="D53" s="21"/>
      <c r="E53" s="22"/>
      <c r="F53" s="23"/>
      <c r="G53" s="24" t="s">
        <v>482</v>
      </c>
      <c r="H53" s="24" t="s">
        <v>580</v>
      </c>
      <c r="I53" s="23" t="s">
        <v>581</v>
      </c>
    </row>
    <row r="54" customHeight="1" spans="1:9">
      <c r="A54" s="19" t="s">
        <v>512</v>
      </c>
      <c r="B54" s="20" t="s">
        <v>179</v>
      </c>
      <c r="C54" s="21" t="s">
        <v>180</v>
      </c>
      <c r="D54" s="21"/>
      <c r="E54" s="22"/>
      <c r="F54" s="23"/>
      <c r="G54" s="24" t="s">
        <v>482</v>
      </c>
      <c r="H54" s="24" t="s">
        <v>582</v>
      </c>
      <c r="I54" s="23" t="s">
        <v>484</v>
      </c>
    </row>
    <row r="55" customHeight="1" spans="1:9">
      <c r="A55" s="19" t="s">
        <v>512</v>
      </c>
      <c r="B55" s="20" t="s">
        <v>179</v>
      </c>
      <c r="C55" s="21" t="s">
        <v>180</v>
      </c>
      <c r="D55" s="21"/>
      <c r="E55" s="22"/>
      <c r="F55" s="23"/>
      <c r="G55" s="24" t="s">
        <v>482</v>
      </c>
      <c r="H55" s="24" t="s">
        <v>583</v>
      </c>
      <c r="I55" s="23" t="s">
        <v>484</v>
      </c>
    </row>
    <row r="56" customHeight="1" spans="1:9">
      <c r="A56" s="19" t="s">
        <v>512</v>
      </c>
      <c r="B56" s="20" t="s">
        <v>179</v>
      </c>
      <c r="C56" s="21" t="s">
        <v>180</v>
      </c>
      <c r="D56" s="21"/>
      <c r="E56" s="22"/>
      <c r="F56" s="23" t="s">
        <v>492</v>
      </c>
      <c r="G56" s="24" t="s">
        <v>523</v>
      </c>
      <c r="H56" s="24"/>
      <c r="I56" s="23"/>
    </row>
    <row r="57" customHeight="1" spans="1:9">
      <c r="A57" s="19" t="s">
        <v>512</v>
      </c>
      <c r="B57" s="20" t="s">
        <v>179</v>
      </c>
      <c r="C57" s="21" t="s">
        <v>180</v>
      </c>
      <c r="D57" s="21"/>
      <c r="E57" s="22"/>
      <c r="F57" s="23"/>
      <c r="G57" s="24" t="s">
        <v>526</v>
      </c>
      <c r="H57" s="24" t="s">
        <v>584</v>
      </c>
      <c r="I57" s="23" t="s">
        <v>484</v>
      </c>
    </row>
    <row r="58" customHeight="1" spans="1:9">
      <c r="A58" s="19" t="s">
        <v>512</v>
      </c>
      <c r="B58" s="20" t="s">
        <v>179</v>
      </c>
      <c r="C58" s="21" t="s">
        <v>180</v>
      </c>
      <c r="D58" s="21"/>
      <c r="E58" s="22"/>
      <c r="F58" s="23"/>
      <c r="G58" s="24" t="s">
        <v>526</v>
      </c>
      <c r="H58" s="24" t="s">
        <v>585</v>
      </c>
      <c r="I58" s="23" t="s">
        <v>484</v>
      </c>
    </row>
    <row r="59" customHeight="1" spans="1:9">
      <c r="A59" s="19" t="s">
        <v>512</v>
      </c>
      <c r="B59" s="20" t="s">
        <v>179</v>
      </c>
      <c r="C59" s="21" t="s">
        <v>180</v>
      </c>
      <c r="D59" s="21"/>
      <c r="E59" s="22" t="s">
        <v>586</v>
      </c>
      <c r="F59" s="23" t="s">
        <v>513</v>
      </c>
      <c r="G59" s="24" t="s">
        <v>513</v>
      </c>
      <c r="H59" s="24" t="s">
        <v>587</v>
      </c>
      <c r="I59" s="23" t="s">
        <v>588</v>
      </c>
    </row>
    <row r="60" customHeight="1" spans="1:9">
      <c r="A60" s="19" t="s">
        <v>512</v>
      </c>
      <c r="B60" s="20" t="s">
        <v>179</v>
      </c>
      <c r="C60" s="21" t="s">
        <v>180</v>
      </c>
      <c r="D60" s="21"/>
      <c r="E60" s="22"/>
      <c r="F60" s="23" t="s">
        <v>472</v>
      </c>
      <c r="G60" s="24" t="s">
        <v>473</v>
      </c>
      <c r="H60" s="24" t="s">
        <v>589</v>
      </c>
      <c r="I60" s="23" t="s">
        <v>590</v>
      </c>
    </row>
    <row r="61" customHeight="1" spans="1:9">
      <c r="A61" s="19" t="s">
        <v>512</v>
      </c>
      <c r="B61" s="20" t="s">
        <v>179</v>
      </c>
      <c r="C61" s="21" t="s">
        <v>180</v>
      </c>
      <c r="D61" s="21"/>
      <c r="E61" s="22"/>
      <c r="F61" s="23"/>
      <c r="G61" s="24" t="s">
        <v>473</v>
      </c>
      <c r="H61" s="24" t="s">
        <v>591</v>
      </c>
      <c r="I61" s="23" t="s">
        <v>567</v>
      </c>
    </row>
    <row r="62" customHeight="1" spans="1:9">
      <c r="A62" s="19" t="s">
        <v>512</v>
      </c>
      <c r="B62" s="20" t="s">
        <v>179</v>
      </c>
      <c r="C62" s="21" t="s">
        <v>180</v>
      </c>
      <c r="D62" s="21"/>
      <c r="E62" s="22"/>
      <c r="F62" s="23"/>
      <c r="G62" s="24" t="s">
        <v>482</v>
      </c>
      <c r="H62" s="24" t="s">
        <v>592</v>
      </c>
      <c r="I62" s="23" t="s">
        <v>567</v>
      </c>
    </row>
    <row r="63" customHeight="1" spans="1:9">
      <c r="A63" s="19" t="s">
        <v>512</v>
      </c>
      <c r="B63" s="20" t="s">
        <v>179</v>
      </c>
      <c r="C63" s="21" t="s">
        <v>180</v>
      </c>
      <c r="D63" s="21"/>
      <c r="E63" s="22"/>
      <c r="F63" s="23"/>
      <c r="G63" s="24" t="s">
        <v>489</v>
      </c>
      <c r="H63" s="24" t="s">
        <v>593</v>
      </c>
      <c r="I63" s="23" t="s">
        <v>594</v>
      </c>
    </row>
    <row r="64" customHeight="1" spans="1:9">
      <c r="A64" s="19" t="s">
        <v>512</v>
      </c>
      <c r="B64" s="20" t="s">
        <v>179</v>
      </c>
      <c r="C64" s="21" t="s">
        <v>180</v>
      </c>
      <c r="D64" s="21"/>
      <c r="E64" s="22"/>
      <c r="F64" s="23" t="s">
        <v>492</v>
      </c>
      <c r="G64" s="24" t="s">
        <v>526</v>
      </c>
      <c r="H64" s="24" t="s">
        <v>595</v>
      </c>
      <c r="I64" s="23" t="s">
        <v>495</v>
      </c>
    </row>
    <row r="65" customHeight="1" spans="1:9">
      <c r="A65" s="19" t="s">
        <v>512</v>
      </c>
      <c r="B65" s="20" t="s">
        <v>179</v>
      </c>
      <c r="C65" s="21" t="s">
        <v>180</v>
      </c>
      <c r="D65" s="21"/>
      <c r="E65" s="22"/>
      <c r="F65" s="23"/>
      <c r="G65" s="24" t="s">
        <v>526</v>
      </c>
      <c r="H65" s="24" t="s">
        <v>596</v>
      </c>
      <c r="I65" s="23" t="s">
        <v>597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</row>
    <row r="2" ht="20.1" customHeight="1" spans="1:21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customHeight="1" spans="1:21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</row>
    <row r="4" customHeight="1" spans="1:21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</row>
    <row r="6" customHeight="1" spans="1:21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5965025.36</v>
      </c>
      <c r="G7" s="288">
        <v>5965025.36</v>
      </c>
      <c r="H7" s="288">
        <v>5965025.36</v>
      </c>
      <c r="I7" s="293">
        <v>5965025.36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23" si="0">SUM(0)</f>
        <v>0</v>
      </c>
      <c r="P7" s="288">
        <f t="shared" ref="P7:P23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7">
        <v>5965025.36</v>
      </c>
      <c r="G8" s="288">
        <v>5965025.36</v>
      </c>
      <c r="H8" s="288">
        <v>5965025.36</v>
      </c>
      <c r="I8" s="293">
        <v>5965025.36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7">
        <v>5965025.36</v>
      </c>
      <c r="G9" s="288">
        <v>5965025.36</v>
      </c>
      <c r="H9" s="288">
        <v>5965025.36</v>
      </c>
      <c r="I9" s="293">
        <v>5965025.36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313946.4</v>
      </c>
      <c r="G10" s="288">
        <v>313946.4</v>
      </c>
      <c r="H10" s="288">
        <v>313946.4</v>
      </c>
      <c r="I10" s="293">
        <v>313946.4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156973.2</v>
      </c>
      <c r="G11" s="288">
        <v>156973.2</v>
      </c>
      <c r="H11" s="288">
        <v>156973.2</v>
      </c>
      <c r="I11" s="293">
        <v>156973.2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</row>
    <row r="12" customHeight="1" spans="1:21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7">
        <v>19488</v>
      </c>
      <c r="G12" s="288">
        <v>19488</v>
      </c>
      <c r="H12" s="288">
        <v>19488</v>
      </c>
      <c r="I12" s="293">
        <v>19488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</row>
    <row r="13" customHeight="1" spans="1:21">
      <c r="A13" s="137" t="s">
        <v>85</v>
      </c>
      <c r="B13" s="137" t="s">
        <v>92</v>
      </c>
      <c r="C13" s="137" t="s">
        <v>92</v>
      </c>
      <c r="D13" s="137" t="s">
        <v>87</v>
      </c>
      <c r="E13" s="137" t="s">
        <v>94</v>
      </c>
      <c r="F13" s="287">
        <v>16396.23</v>
      </c>
      <c r="G13" s="288">
        <v>16396.23</v>
      </c>
      <c r="H13" s="288">
        <v>16396.23</v>
      </c>
      <c r="I13" s="293">
        <v>16396.23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</row>
    <row r="14" customHeight="1" spans="1:21">
      <c r="A14" s="137" t="s">
        <v>95</v>
      </c>
      <c r="B14" s="137" t="s">
        <v>96</v>
      </c>
      <c r="C14" s="137" t="s">
        <v>97</v>
      </c>
      <c r="D14" s="137" t="s">
        <v>87</v>
      </c>
      <c r="E14" s="137" t="s">
        <v>98</v>
      </c>
      <c r="F14" s="287">
        <v>96406.87</v>
      </c>
      <c r="G14" s="288">
        <v>96406.87</v>
      </c>
      <c r="H14" s="288">
        <v>96406.87</v>
      </c>
      <c r="I14" s="293">
        <v>96406.87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</row>
    <row r="15" customHeight="1" spans="1:21">
      <c r="A15" s="137" t="s">
        <v>95</v>
      </c>
      <c r="B15" s="137" t="s">
        <v>96</v>
      </c>
      <c r="C15" s="137" t="s">
        <v>99</v>
      </c>
      <c r="D15" s="137" t="s">
        <v>87</v>
      </c>
      <c r="E15" s="137" t="s">
        <v>100</v>
      </c>
      <c r="F15" s="287">
        <v>29105.3</v>
      </c>
      <c r="G15" s="288">
        <v>29105.3</v>
      </c>
      <c r="H15" s="288">
        <v>29105.3</v>
      </c>
      <c r="I15" s="293">
        <v>29105.3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Height="1" spans="1:21">
      <c r="A16" s="137" t="s">
        <v>101</v>
      </c>
      <c r="B16" s="137" t="s">
        <v>99</v>
      </c>
      <c r="C16" s="137" t="s">
        <v>102</v>
      </c>
      <c r="D16" s="137" t="s">
        <v>87</v>
      </c>
      <c r="E16" s="137" t="s">
        <v>103</v>
      </c>
      <c r="F16" s="287">
        <v>243900</v>
      </c>
      <c r="G16" s="288">
        <v>243900</v>
      </c>
      <c r="H16" s="288">
        <v>243900</v>
      </c>
      <c r="I16" s="293">
        <v>243900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Height="1" spans="1:21">
      <c r="A17" s="137" t="s">
        <v>104</v>
      </c>
      <c r="B17" s="137" t="s">
        <v>99</v>
      </c>
      <c r="C17" s="137" t="s">
        <v>97</v>
      </c>
      <c r="D17" s="137" t="s">
        <v>87</v>
      </c>
      <c r="E17" s="137" t="s">
        <v>105</v>
      </c>
      <c r="F17" s="287">
        <v>445704</v>
      </c>
      <c r="G17" s="288">
        <v>445704</v>
      </c>
      <c r="H17" s="288">
        <v>445704</v>
      </c>
      <c r="I17" s="293">
        <v>445704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Height="1" spans="1:21">
      <c r="A18" s="137" t="s">
        <v>106</v>
      </c>
      <c r="B18" s="137" t="s">
        <v>97</v>
      </c>
      <c r="C18" s="137" t="s">
        <v>97</v>
      </c>
      <c r="D18" s="137" t="s">
        <v>87</v>
      </c>
      <c r="E18" s="137" t="s">
        <v>107</v>
      </c>
      <c r="F18" s="287">
        <v>2894997.36</v>
      </c>
      <c r="G18" s="288">
        <v>2894997.36</v>
      </c>
      <c r="H18" s="288">
        <v>2894997.36</v>
      </c>
      <c r="I18" s="293">
        <v>2894997.36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Height="1" spans="1:21">
      <c r="A19" s="137" t="s">
        <v>106</v>
      </c>
      <c r="B19" s="137" t="s">
        <v>97</v>
      </c>
      <c r="C19" s="137" t="s">
        <v>99</v>
      </c>
      <c r="D19" s="137" t="s">
        <v>87</v>
      </c>
      <c r="E19" s="137" t="s">
        <v>108</v>
      </c>
      <c r="F19" s="287">
        <v>25000</v>
      </c>
      <c r="G19" s="288">
        <v>25000</v>
      </c>
      <c r="H19" s="288">
        <v>25000</v>
      </c>
      <c r="I19" s="293">
        <v>25000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Height="1" spans="1:21">
      <c r="A20" s="137" t="s">
        <v>106</v>
      </c>
      <c r="B20" s="137" t="s">
        <v>97</v>
      </c>
      <c r="C20" s="137" t="s">
        <v>89</v>
      </c>
      <c r="D20" s="137" t="s">
        <v>87</v>
      </c>
      <c r="E20" s="137" t="s">
        <v>109</v>
      </c>
      <c r="F20" s="287">
        <v>370000</v>
      </c>
      <c r="G20" s="288">
        <v>370000</v>
      </c>
      <c r="H20" s="288">
        <v>370000</v>
      </c>
      <c r="I20" s="293">
        <v>370000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Height="1" spans="1:21">
      <c r="A21" s="137" t="s">
        <v>106</v>
      </c>
      <c r="B21" s="137" t="s">
        <v>97</v>
      </c>
      <c r="C21" s="137" t="s">
        <v>110</v>
      </c>
      <c r="D21" s="137" t="s">
        <v>87</v>
      </c>
      <c r="E21" s="137" t="s">
        <v>111</v>
      </c>
      <c r="F21" s="287">
        <v>830000</v>
      </c>
      <c r="G21" s="288">
        <v>830000</v>
      </c>
      <c r="H21" s="288">
        <v>830000</v>
      </c>
      <c r="I21" s="293">
        <v>830000</v>
      </c>
      <c r="J21" s="293">
        <v>0</v>
      </c>
      <c r="K21" s="288">
        <v>0</v>
      </c>
      <c r="L21" s="288">
        <v>0</v>
      </c>
      <c r="M21" s="294">
        <v>0</v>
      </c>
      <c r="N21" s="288">
        <v>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Height="1" spans="1:21">
      <c r="A22" s="137" t="s">
        <v>106</v>
      </c>
      <c r="B22" s="137" t="s">
        <v>97</v>
      </c>
      <c r="C22" s="137" t="s">
        <v>112</v>
      </c>
      <c r="D22" s="137" t="s">
        <v>87</v>
      </c>
      <c r="E22" s="137" t="s">
        <v>113</v>
      </c>
      <c r="F22" s="287">
        <v>473108</v>
      </c>
      <c r="G22" s="288">
        <v>473108</v>
      </c>
      <c r="H22" s="288">
        <v>473108</v>
      </c>
      <c r="I22" s="293">
        <v>473108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Height="1" spans="1:21">
      <c r="A23" s="137" t="s">
        <v>106</v>
      </c>
      <c r="B23" s="137" t="s">
        <v>97</v>
      </c>
      <c r="C23" s="137" t="s">
        <v>92</v>
      </c>
      <c r="D23" s="137" t="s">
        <v>87</v>
      </c>
      <c r="E23" s="137" t="s">
        <v>114</v>
      </c>
      <c r="F23" s="287">
        <v>50000</v>
      </c>
      <c r="G23" s="288">
        <v>50000</v>
      </c>
      <c r="H23" s="288">
        <v>50000</v>
      </c>
      <c r="I23" s="293">
        <v>50000</v>
      </c>
      <c r="J23" s="293">
        <v>0</v>
      </c>
      <c r="K23" s="288">
        <v>0</v>
      </c>
      <c r="L23" s="288">
        <v>0</v>
      </c>
      <c r="M23" s="294">
        <v>0</v>
      </c>
      <c r="N23" s="288">
        <v>0</v>
      </c>
      <c r="O23" s="288">
        <f t="shared" si="0"/>
        <v>0</v>
      </c>
      <c r="P23" s="288">
        <f t="shared" si="1"/>
        <v>0</v>
      </c>
      <c r="Q23" s="288">
        <v>0</v>
      </c>
      <c r="R23" s="304">
        <v>0</v>
      </c>
      <c r="S23" s="304">
        <v>0</v>
      </c>
      <c r="T23" s="304">
        <v>0</v>
      </c>
      <c r="U23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115</v>
      </c>
    </row>
    <row r="2" s="269" customFormat="1" ht="20.1" customHeight="1" spans="1:244">
      <c r="A2" s="104" t="s">
        <v>116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Height="1" spans="1:8">
      <c r="A3" s="128" t="s">
        <v>4</v>
      </c>
      <c r="H3" s="129" t="s">
        <v>5</v>
      </c>
    </row>
    <row r="4" s="270" customFormat="1" customHeight="1" spans="1:254">
      <c r="A4" s="130" t="s">
        <v>117</v>
      </c>
      <c r="B4" s="130"/>
      <c r="C4" s="130"/>
      <c r="D4" s="130"/>
      <c r="E4" s="131"/>
      <c r="F4" s="130" t="s">
        <v>118</v>
      </c>
      <c r="G4" s="130" t="s">
        <v>119</v>
      </c>
      <c r="H4" s="130" t="s">
        <v>120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121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5965025.36</v>
      </c>
      <c r="G7" s="141">
        <v>4446125.36</v>
      </c>
      <c r="H7" s="141">
        <v>1518900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72" t="s">
        <v>81</v>
      </c>
      <c r="E8" s="272" t="s">
        <v>82</v>
      </c>
      <c r="F8" s="141">
        <v>5965025.36</v>
      </c>
      <c r="G8" s="141">
        <v>4446125.36</v>
      </c>
      <c r="H8" s="141">
        <v>1518900</v>
      </c>
    </row>
    <row r="9" customHeight="1" spans="1:8">
      <c r="A9" s="137"/>
      <c r="B9" s="137"/>
      <c r="C9" s="137"/>
      <c r="D9" s="272" t="s">
        <v>83</v>
      </c>
      <c r="E9" s="272" t="s">
        <v>84</v>
      </c>
      <c r="F9" s="141">
        <v>5965025.36</v>
      </c>
      <c r="G9" s="141">
        <v>4446125.36</v>
      </c>
      <c r="H9" s="141">
        <v>1518900</v>
      </c>
    </row>
    <row r="10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313946.4</v>
      </c>
      <c r="G10" s="141">
        <v>313946.4</v>
      </c>
      <c r="H10" s="141">
        <v>0</v>
      </c>
    </row>
    <row r="1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156973.2</v>
      </c>
      <c r="G11" s="141">
        <v>156973.2</v>
      </c>
      <c r="H11" s="141">
        <v>0</v>
      </c>
    </row>
    <row r="12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19488</v>
      </c>
      <c r="G12" s="141">
        <v>19488</v>
      </c>
      <c r="H12" s="141">
        <v>0</v>
      </c>
    </row>
    <row r="13" customHeight="1" spans="1:8">
      <c r="A13" s="137" t="s">
        <v>85</v>
      </c>
      <c r="B13" s="137" t="s">
        <v>92</v>
      </c>
      <c r="C13" s="137" t="s">
        <v>92</v>
      </c>
      <c r="D13" s="272" t="s">
        <v>87</v>
      </c>
      <c r="E13" s="272" t="s">
        <v>94</v>
      </c>
      <c r="F13" s="141">
        <v>16396.23</v>
      </c>
      <c r="G13" s="141">
        <v>16396.23</v>
      </c>
      <c r="H13" s="141">
        <v>0</v>
      </c>
    </row>
    <row r="14" customHeight="1" spans="1:8">
      <c r="A14" s="137" t="s">
        <v>95</v>
      </c>
      <c r="B14" s="137" t="s">
        <v>96</v>
      </c>
      <c r="C14" s="137" t="s">
        <v>97</v>
      </c>
      <c r="D14" s="272" t="s">
        <v>87</v>
      </c>
      <c r="E14" s="272" t="s">
        <v>98</v>
      </c>
      <c r="F14" s="141">
        <v>96406.87</v>
      </c>
      <c r="G14" s="141">
        <v>96406.87</v>
      </c>
      <c r="H14" s="141">
        <v>0</v>
      </c>
    </row>
    <row r="15" customHeight="1" spans="1:8">
      <c r="A15" s="137" t="s">
        <v>95</v>
      </c>
      <c r="B15" s="137" t="s">
        <v>96</v>
      </c>
      <c r="C15" s="137" t="s">
        <v>99</v>
      </c>
      <c r="D15" s="272" t="s">
        <v>87</v>
      </c>
      <c r="E15" s="272" t="s">
        <v>100</v>
      </c>
      <c r="F15" s="141">
        <v>29105.3</v>
      </c>
      <c r="G15" s="141">
        <v>29105.3</v>
      </c>
      <c r="H15" s="141">
        <v>0</v>
      </c>
    </row>
    <row r="16" customHeight="1" spans="1:8">
      <c r="A16" s="137" t="s">
        <v>101</v>
      </c>
      <c r="B16" s="137" t="s">
        <v>99</v>
      </c>
      <c r="C16" s="137" t="s">
        <v>102</v>
      </c>
      <c r="D16" s="272" t="s">
        <v>87</v>
      </c>
      <c r="E16" s="272" t="s">
        <v>103</v>
      </c>
      <c r="F16" s="141">
        <v>243900</v>
      </c>
      <c r="G16" s="141">
        <v>0</v>
      </c>
      <c r="H16" s="141">
        <v>243900</v>
      </c>
    </row>
    <row r="17" customHeight="1" spans="1:8">
      <c r="A17" s="137" t="s">
        <v>104</v>
      </c>
      <c r="B17" s="137" t="s">
        <v>99</v>
      </c>
      <c r="C17" s="137" t="s">
        <v>97</v>
      </c>
      <c r="D17" s="272" t="s">
        <v>87</v>
      </c>
      <c r="E17" s="272" t="s">
        <v>105</v>
      </c>
      <c r="F17" s="141">
        <v>445704</v>
      </c>
      <c r="G17" s="141">
        <v>445704</v>
      </c>
      <c r="H17" s="141">
        <v>0</v>
      </c>
    </row>
    <row r="18" customHeight="1" spans="1:8">
      <c r="A18" s="137" t="s">
        <v>106</v>
      </c>
      <c r="B18" s="137" t="s">
        <v>97</v>
      </c>
      <c r="C18" s="137" t="s">
        <v>97</v>
      </c>
      <c r="D18" s="272" t="s">
        <v>87</v>
      </c>
      <c r="E18" s="272" t="s">
        <v>107</v>
      </c>
      <c r="F18" s="141">
        <v>2894997.36</v>
      </c>
      <c r="G18" s="141">
        <v>2894997.36</v>
      </c>
      <c r="H18" s="141">
        <v>0</v>
      </c>
    </row>
    <row r="19" customHeight="1" spans="1:8">
      <c r="A19" s="137" t="s">
        <v>106</v>
      </c>
      <c r="B19" s="137" t="s">
        <v>97</v>
      </c>
      <c r="C19" s="137" t="s">
        <v>99</v>
      </c>
      <c r="D19" s="272" t="s">
        <v>87</v>
      </c>
      <c r="E19" s="272" t="s">
        <v>108</v>
      </c>
      <c r="F19" s="141">
        <v>25000</v>
      </c>
      <c r="G19" s="141">
        <v>0</v>
      </c>
      <c r="H19" s="141">
        <v>25000</v>
      </c>
    </row>
    <row r="20" customHeight="1" spans="1:8">
      <c r="A20" s="137" t="s">
        <v>106</v>
      </c>
      <c r="B20" s="137" t="s">
        <v>97</v>
      </c>
      <c r="C20" s="137" t="s">
        <v>89</v>
      </c>
      <c r="D20" s="272" t="s">
        <v>87</v>
      </c>
      <c r="E20" s="272" t="s">
        <v>109</v>
      </c>
      <c r="F20" s="141">
        <v>370000</v>
      </c>
      <c r="G20" s="141">
        <v>0</v>
      </c>
      <c r="H20" s="141">
        <v>370000</v>
      </c>
    </row>
    <row r="21" customHeight="1" spans="1:8">
      <c r="A21" s="137" t="s">
        <v>106</v>
      </c>
      <c r="B21" s="137" t="s">
        <v>97</v>
      </c>
      <c r="C21" s="137" t="s">
        <v>110</v>
      </c>
      <c r="D21" s="272" t="s">
        <v>87</v>
      </c>
      <c r="E21" s="272" t="s">
        <v>111</v>
      </c>
      <c r="F21" s="141">
        <v>830000</v>
      </c>
      <c r="G21" s="141">
        <v>0</v>
      </c>
      <c r="H21" s="141">
        <v>830000</v>
      </c>
    </row>
    <row r="22" customHeight="1" spans="1:8">
      <c r="A22" s="137" t="s">
        <v>106</v>
      </c>
      <c r="B22" s="137" t="s">
        <v>97</v>
      </c>
      <c r="C22" s="137" t="s">
        <v>112</v>
      </c>
      <c r="D22" s="272" t="s">
        <v>87</v>
      </c>
      <c r="E22" s="272" t="s">
        <v>113</v>
      </c>
      <c r="F22" s="141">
        <v>473108</v>
      </c>
      <c r="G22" s="141">
        <v>473108</v>
      </c>
      <c r="H22" s="141">
        <v>0</v>
      </c>
    </row>
    <row r="23" customHeight="1" spans="1:8">
      <c r="A23" s="137" t="s">
        <v>106</v>
      </c>
      <c r="B23" s="137" t="s">
        <v>97</v>
      </c>
      <c r="C23" s="137" t="s">
        <v>92</v>
      </c>
      <c r="D23" s="272" t="s">
        <v>87</v>
      </c>
      <c r="E23" s="272" t="s">
        <v>114</v>
      </c>
      <c r="F23" s="141">
        <v>50000</v>
      </c>
      <c r="G23" s="141">
        <v>0</v>
      </c>
      <c r="H23" s="141">
        <v>50000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26"/>
      <c r="B1" s="226"/>
      <c r="C1" s="226"/>
      <c r="E1" s="227"/>
      <c r="F1" s="227"/>
      <c r="G1" s="227"/>
      <c r="H1" s="228" t="s">
        <v>122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ht="20.1" customHeight="1" spans="1:256">
      <c r="A2" s="229" t="s">
        <v>123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Height="1" spans="1:256">
      <c r="A3" s="231" t="s">
        <v>4</v>
      </c>
      <c r="B3" s="226"/>
      <c r="C3" s="226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124</v>
      </c>
      <c r="F5" s="238" t="s">
        <v>125</v>
      </c>
      <c r="G5" s="238" t="s">
        <v>126</v>
      </c>
      <c r="H5" s="238" t="s">
        <v>127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24" customFormat="1" customHeight="1" spans="1:256">
      <c r="A6" s="239" t="s">
        <v>128</v>
      </c>
      <c r="B6" s="240">
        <v>5965025.36</v>
      </c>
      <c r="C6" s="241" t="s">
        <v>129</v>
      </c>
      <c r="D6" s="242">
        <v>5965025.36</v>
      </c>
      <c r="E6" s="242">
        <v>5965025.36</v>
      </c>
      <c r="F6" s="242">
        <v>0</v>
      </c>
      <c r="G6" s="243">
        <f>SUM(G7:G35)</f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24" customFormat="1" customHeight="1" spans="1:256">
      <c r="A7" s="239" t="s">
        <v>130</v>
      </c>
      <c r="B7" s="240">
        <v>5965025.36</v>
      </c>
      <c r="C7" s="241" t="s">
        <v>131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24" customFormat="1" customHeight="1" spans="1:256">
      <c r="A8" s="239" t="s">
        <v>132</v>
      </c>
      <c r="B8" s="141">
        <v>0</v>
      </c>
      <c r="C8" s="248" t="s">
        <v>133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24" customFormat="1" customHeight="1" spans="1:256">
      <c r="A9" s="239" t="s">
        <v>134</v>
      </c>
      <c r="B9" s="249"/>
      <c r="C9" s="241" t="s">
        <v>135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24" customFormat="1" customHeight="1" spans="1:256">
      <c r="A10" s="239" t="s">
        <v>136</v>
      </c>
      <c r="B10" s="240">
        <v>0</v>
      </c>
      <c r="C10" s="241" t="s">
        <v>137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24" customFormat="1" customHeight="1" spans="1:256">
      <c r="A11" s="239" t="s">
        <v>138</v>
      </c>
      <c r="B11" s="240">
        <v>0</v>
      </c>
      <c r="C11" s="241" t="s">
        <v>139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24" customFormat="1" customHeight="1" spans="1:256">
      <c r="A12" s="239" t="s">
        <v>140</v>
      </c>
      <c r="B12" s="141">
        <v>0</v>
      </c>
      <c r="C12" s="241" t="s">
        <v>141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24" customFormat="1" customHeight="1" spans="1:256">
      <c r="A13" s="239" t="s">
        <v>142</v>
      </c>
      <c r="B13" s="187"/>
      <c r="C13" s="241" t="s">
        <v>143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24" customFormat="1" customHeight="1" spans="1:256">
      <c r="A14" s="251"/>
      <c r="B14" s="249"/>
      <c r="C14" s="241" t="s">
        <v>144</v>
      </c>
      <c r="D14" s="242">
        <v>506803.83</v>
      </c>
      <c r="E14" s="245">
        <v>506803.83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24" customFormat="1" customHeight="1" spans="1:256">
      <c r="A15" s="251"/>
      <c r="B15" s="252"/>
      <c r="C15" s="248" t="s">
        <v>145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24" customFormat="1" customHeight="1" spans="1:256">
      <c r="A16" s="253"/>
      <c r="B16" s="254"/>
      <c r="C16" s="241" t="s">
        <v>146</v>
      </c>
      <c r="D16" s="242">
        <v>125512.17</v>
      </c>
      <c r="E16" s="245">
        <v>125512.17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24" customFormat="1" customHeight="1" spans="1:256">
      <c r="A17" s="255"/>
      <c r="B17" s="243"/>
      <c r="C17" s="251" t="s">
        <v>147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24" customFormat="1" customHeight="1" spans="1:256">
      <c r="A18" s="253"/>
      <c r="B18" s="243"/>
      <c r="C18" s="251" t="s">
        <v>148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24" customFormat="1" customHeight="1" spans="1:256">
      <c r="A19" s="253"/>
      <c r="B19" s="243"/>
      <c r="C19" s="251" t="s">
        <v>149</v>
      </c>
      <c r="D19" s="242">
        <v>243900</v>
      </c>
      <c r="E19" s="245">
        <v>243900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24" customFormat="1" customHeight="1" spans="1:256">
      <c r="A20" s="253"/>
      <c r="B20" s="243"/>
      <c r="C20" s="251" t="s">
        <v>150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24" customFormat="1" customHeight="1" spans="1:256">
      <c r="A21" s="253"/>
      <c r="B21" s="243"/>
      <c r="C21" s="251" t="s">
        <v>151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24" customFormat="1" customHeight="1" spans="1:256">
      <c r="A22" s="253"/>
      <c r="B22" s="256"/>
      <c r="C22" s="257" t="s">
        <v>152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24" customFormat="1" customHeight="1" spans="1:256">
      <c r="A23" s="255"/>
      <c r="B23" s="243"/>
      <c r="C23" s="258" t="s">
        <v>153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24" customFormat="1" customHeight="1" spans="1:256">
      <c r="A24" s="255"/>
      <c r="B24" s="243"/>
      <c r="C24" s="259" t="s">
        <v>154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24" customFormat="1" customHeight="1" spans="1:256">
      <c r="A25" s="255"/>
      <c r="B25" s="243"/>
      <c r="C25" s="251" t="s">
        <v>155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24" customFormat="1" customHeight="1" spans="1:256">
      <c r="A26" s="255"/>
      <c r="B26" s="243"/>
      <c r="C26" s="251" t="s">
        <v>156</v>
      </c>
      <c r="D26" s="242">
        <v>445704</v>
      </c>
      <c r="E26" s="245">
        <v>445704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24" customFormat="1" customHeight="1" spans="1:256">
      <c r="A27" s="255"/>
      <c r="B27" s="243"/>
      <c r="C27" s="251" t="s">
        <v>157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24" customFormat="1" customHeight="1" spans="1:256">
      <c r="A28" s="253"/>
      <c r="B28" s="252"/>
      <c r="C28" s="251" t="s">
        <v>158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24" customFormat="1" customHeight="1" spans="1:256">
      <c r="A29" s="253"/>
      <c r="B29" s="252"/>
      <c r="C29" s="251" t="s">
        <v>159</v>
      </c>
      <c r="D29" s="242">
        <v>4643105.36</v>
      </c>
      <c r="E29" s="245">
        <v>4643105.36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24" customFormat="1" customHeight="1" spans="1:256">
      <c r="A30" s="253"/>
      <c r="B30" s="252"/>
      <c r="C30" s="260" t="s">
        <v>160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24" customFormat="1" customHeight="1" spans="1:256">
      <c r="A31" s="253"/>
      <c r="B31" s="252"/>
      <c r="C31" s="251" t="s">
        <v>161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24" customFormat="1" customHeight="1" spans="1:256">
      <c r="A32" s="253"/>
      <c r="B32" s="252"/>
      <c r="C32" s="248" t="s">
        <v>162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24" customFormat="1" customHeight="1" spans="1:256">
      <c r="A33" s="253"/>
      <c r="B33" s="252"/>
      <c r="C33" s="248" t="s">
        <v>163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24" customFormat="1" customHeight="1" spans="1:256">
      <c r="A34" s="261"/>
      <c r="B34" s="252"/>
      <c r="C34" s="248" t="s">
        <v>164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24" customFormat="1" customHeight="1" spans="1:256">
      <c r="A35" s="263"/>
      <c r="B35" s="240"/>
      <c r="C35" s="248" t="s">
        <v>165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24" customFormat="1" customHeight="1" spans="1:256">
      <c r="A39" s="233" t="s">
        <v>166</v>
      </c>
      <c r="B39" s="252">
        <v>5965025.36</v>
      </c>
      <c r="C39" s="266" t="s">
        <v>167</v>
      </c>
      <c r="D39" s="243">
        <v>5965025.36</v>
      </c>
      <c r="E39" s="141">
        <v>5965025.36</v>
      </c>
      <c r="F39" s="141">
        <v>0</v>
      </c>
      <c r="G39" s="141">
        <f>G6*1</f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Height="1" spans="2:256">
      <c r="B41" s="124"/>
      <c r="C41" s="124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168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ht="20.1" customHeight="1" spans="1:256">
      <c r="A2" s="104" t="s">
        <v>169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Height="1" spans="1:256">
      <c r="A4" s="193" t="s">
        <v>8</v>
      </c>
      <c r="B4" s="194"/>
      <c r="C4" s="194"/>
      <c r="D4" s="194"/>
      <c r="E4" s="195" t="s">
        <v>57</v>
      </c>
      <c r="F4" s="196" t="s">
        <v>170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171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Height="1" spans="1:256">
      <c r="A5" s="193" t="s">
        <v>60</v>
      </c>
      <c r="B5" s="194"/>
      <c r="C5" s="198" t="s">
        <v>61</v>
      </c>
      <c r="D5" s="199" t="s">
        <v>172</v>
      </c>
      <c r="E5" s="195"/>
      <c r="F5" s="200" t="s">
        <v>63</v>
      </c>
      <c r="G5" s="201" t="s">
        <v>173</v>
      </c>
      <c r="H5" s="201"/>
      <c r="I5" s="201"/>
      <c r="J5" s="201" t="s">
        <v>125</v>
      </c>
      <c r="K5" s="201"/>
      <c r="L5" s="201"/>
      <c r="M5" s="216" t="s">
        <v>174</v>
      </c>
      <c r="N5" s="216"/>
      <c r="O5" s="216"/>
      <c r="P5" s="206" t="s">
        <v>63</v>
      </c>
      <c r="Q5" s="201" t="s">
        <v>175</v>
      </c>
      <c r="R5" s="201"/>
      <c r="S5" s="201"/>
      <c r="T5" s="201" t="s">
        <v>176</v>
      </c>
      <c r="U5" s="201"/>
      <c r="V5" s="201"/>
      <c r="W5" s="200" t="s">
        <v>177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178</v>
      </c>
      <c r="H6" s="206" t="s">
        <v>119</v>
      </c>
      <c r="I6" s="206" t="s">
        <v>120</v>
      </c>
      <c r="J6" s="206" t="s">
        <v>178</v>
      </c>
      <c r="K6" s="206" t="s">
        <v>119</v>
      </c>
      <c r="L6" s="206" t="s">
        <v>120</v>
      </c>
      <c r="M6" s="217" t="s">
        <v>178</v>
      </c>
      <c r="N6" s="217" t="s">
        <v>119</v>
      </c>
      <c r="O6" s="217" t="s">
        <v>120</v>
      </c>
      <c r="P6" s="218"/>
      <c r="Q6" s="206" t="s">
        <v>178</v>
      </c>
      <c r="R6" s="206" t="s">
        <v>119</v>
      </c>
      <c r="S6" s="206" t="s">
        <v>120</v>
      </c>
      <c r="T6" s="206" t="s">
        <v>178</v>
      </c>
      <c r="U6" s="206" t="s">
        <v>119</v>
      </c>
      <c r="V6" s="206" t="s">
        <v>120</v>
      </c>
      <c r="W6" s="206" t="s">
        <v>178</v>
      </c>
      <c r="X6" s="206" t="s">
        <v>119</v>
      </c>
      <c r="Y6" s="206" t="s">
        <v>120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24" customFormat="1" customHeight="1" spans="1:256">
      <c r="A7" s="137"/>
      <c r="B7" s="137"/>
      <c r="C7" s="137"/>
      <c r="D7" s="137" t="s">
        <v>63</v>
      </c>
      <c r="E7" s="140">
        <v>5965025.36</v>
      </c>
      <c r="F7" s="140">
        <v>5965025.36</v>
      </c>
      <c r="G7" s="140">
        <v>5965025.36</v>
      </c>
      <c r="H7" s="140">
        <v>4446125.36</v>
      </c>
      <c r="I7" s="140">
        <v>1518900</v>
      </c>
      <c r="J7" s="140">
        <v>0</v>
      </c>
      <c r="K7" s="140">
        <v>0</v>
      </c>
      <c r="L7" s="141">
        <v>0</v>
      </c>
      <c r="M7" s="139">
        <f t="shared" ref="M7:M26" si="0">SUM(0)</f>
        <v>0</v>
      </c>
      <c r="N7" s="140">
        <f t="shared" ref="N7:N26" si="1">SUM(0)</f>
        <v>0</v>
      </c>
      <c r="O7" s="140">
        <f t="shared" ref="O7:O2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6" si="3">SUM(0)</f>
        <v>0</v>
      </c>
      <c r="X7" s="220">
        <f t="shared" ref="X7:X26" si="4">SUM(0)</f>
        <v>0</v>
      </c>
      <c r="Y7" s="220">
        <f t="shared" ref="Y7:Y2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Height="1" spans="1:256">
      <c r="A8" s="137"/>
      <c r="B8" s="137"/>
      <c r="C8" s="137" t="s">
        <v>179</v>
      </c>
      <c r="D8" s="137" t="s">
        <v>180</v>
      </c>
      <c r="E8" s="140">
        <v>5965025.36</v>
      </c>
      <c r="F8" s="140">
        <v>5965025.36</v>
      </c>
      <c r="G8" s="140">
        <v>5965025.36</v>
      </c>
      <c r="H8" s="140">
        <v>4446125.36</v>
      </c>
      <c r="I8" s="140">
        <v>1518900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Height="1" spans="1:256">
      <c r="A9" s="137"/>
      <c r="B9" s="137"/>
      <c r="C9" s="137" t="s">
        <v>181</v>
      </c>
      <c r="D9" s="137" t="s">
        <v>182</v>
      </c>
      <c r="E9" s="140">
        <v>3022597</v>
      </c>
      <c r="F9" s="140">
        <v>3022597</v>
      </c>
      <c r="G9" s="140">
        <v>3022597</v>
      </c>
      <c r="H9" s="140">
        <v>3022597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Height="1" spans="1:256">
      <c r="A10" s="137" t="s">
        <v>183</v>
      </c>
      <c r="B10" s="137" t="s">
        <v>184</v>
      </c>
      <c r="C10" s="137" t="s">
        <v>87</v>
      </c>
      <c r="D10" s="137" t="s">
        <v>185</v>
      </c>
      <c r="E10" s="140">
        <v>1849225</v>
      </c>
      <c r="F10" s="140">
        <v>1849225</v>
      </c>
      <c r="G10" s="140">
        <v>1849225</v>
      </c>
      <c r="H10" s="140">
        <v>1849225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Height="1" spans="1:256">
      <c r="A11" s="137" t="s">
        <v>183</v>
      </c>
      <c r="B11" s="137" t="s">
        <v>186</v>
      </c>
      <c r="C11" s="137" t="s">
        <v>87</v>
      </c>
      <c r="D11" s="137" t="s">
        <v>187</v>
      </c>
      <c r="E11" s="140">
        <v>612828</v>
      </c>
      <c r="F11" s="140">
        <v>612828</v>
      </c>
      <c r="G11" s="140">
        <v>612828</v>
      </c>
      <c r="H11" s="140">
        <v>612828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Height="1" spans="1:256">
      <c r="A12" s="137" t="s">
        <v>183</v>
      </c>
      <c r="B12" s="137" t="s">
        <v>188</v>
      </c>
      <c r="C12" s="137" t="s">
        <v>87</v>
      </c>
      <c r="D12" s="137" t="s">
        <v>105</v>
      </c>
      <c r="E12" s="140">
        <v>445704</v>
      </c>
      <c r="F12" s="140">
        <v>445704</v>
      </c>
      <c r="G12" s="140">
        <v>445704</v>
      </c>
      <c r="H12" s="140">
        <v>445704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Height="1" spans="1:256">
      <c r="A13" s="137" t="s">
        <v>183</v>
      </c>
      <c r="B13" s="137" t="s">
        <v>189</v>
      </c>
      <c r="C13" s="137" t="s">
        <v>87</v>
      </c>
      <c r="D13" s="137" t="s">
        <v>190</v>
      </c>
      <c r="E13" s="140">
        <v>114840</v>
      </c>
      <c r="F13" s="140">
        <v>114840</v>
      </c>
      <c r="G13" s="140">
        <v>114840</v>
      </c>
      <c r="H13" s="140">
        <v>114840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Height="1" spans="1:256">
      <c r="A14" s="137"/>
      <c r="B14" s="137"/>
      <c r="C14" s="137" t="s">
        <v>191</v>
      </c>
      <c r="D14" s="137" t="s">
        <v>192</v>
      </c>
      <c r="E14" s="140">
        <v>2683980.36</v>
      </c>
      <c r="F14" s="140">
        <v>2683980.36</v>
      </c>
      <c r="G14" s="140">
        <v>2683980.36</v>
      </c>
      <c r="H14" s="140">
        <v>1165080.36</v>
      </c>
      <c r="I14" s="140">
        <v>1518900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Height="1" spans="1:256">
      <c r="A15" s="137" t="s">
        <v>193</v>
      </c>
      <c r="B15" s="137" t="s">
        <v>194</v>
      </c>
      <c r="C15" s="137" t="s">
        <v>87</v>
      </c>
      <c r="D15" s="137" t="s">
        <v>195</v>
      </c>
      <c r="E15" s="140">
        <v>431920</v>
      </c>
      <c r="F15" s="140">
        <v>431920</v>
      </c>
      <c r="G15" s="140">
        <v>431920</v>
      </c>
      <c r="H15" s="140">
        <v>431920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Height="1" spans="1:256">
      <c r="A16" s="137" t="s">
        <v>193</v>
      </c>
      <c r="B16" s="137" t="s">
        <v>196</v>
      </c>
      <c r="C16" s="137" t="s">
        <v>87</v>
      </c>
      <c r="D16" s="137" t="s">
        <v>197</v>
      </c>
      <c r="E16" s="140">
        <v>100000</v>
      </c>
      <c r="F16" s="140">
        <v>100000</v>
      </c>
      <c r="G16" s="140">
        <v>100000</v>
      </c>
      <c r="H16" s="140">
        <v>0</v>
      </c>
      <c r="I16" s="140">
        <v>100000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Height="1" spans="1:256">
      <c r="A17" s="137" t="s">
        <v>193</v>
      </c>
      <c r="B17" s="137" t="s">
        <v>198</v>
      </c>
      <c r="C17" s="137" t="s">
        <v>87</v>
      </c>
      <c r="D17" s="137" t="s">
        <v>199</v>
      </c>
      <c r="E17" s="140">
        <v>1377560.36</v>
      </c>
      <c r="F17" s="140">
        <v>1377560.36</v>
      </c>
      <c r="G17" s="140">
        <v>1377560.36</v>
      </c>
      <c r="H17" s="140">
        <v>597560.36</v>
      </c>
      <c r="I17" s="140">
        <v>780000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Height="1" spans="1:256">
      <c r="A18" s="137" t="s">
        <v>193</v>
      </c>
      <c r="B18" s="137" t="s">
        <v>200</v>
      </c>
      <c r="C18" s="137" t="s">
        <v>87</v>
      </c>
      <c r="D18" s="137" t="s">
        <v>201</v>
      </c>
      <c r="E18" s="140">
        <v>21000</v>
      </c>
      <c r="F18" s="140">
        <v>21000</v>
      </c>
      <c r="G18" s="140">
        <v>21000</v>
      </c>
      <c r="H18" s="140">
        <v>21000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Height="1" spans="1:256">
      <c r="A19" s="137" t="s">
        <v>193</v>
      </c>
      <c r="B19" s="137" t="s">
        <v>202</v>
      </c>
      <c r="C19" s="137" t="s">
        <v>87</v>
      </c>
      <c r="D19" s="137" t="s">
        <v>203</v>
      </c>
      <c r="E19" s="140">
        <v>90000</v>
      </c>
      <c r="F19" s="140">
        <v>90000</v>
      </c>
      <c r="G19" s="140">
        <v>90000</v>
      </c>
      <c r="H19" s="140">
        <v>90000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Height="1" spans="1:256">
      <c r="A20" s="137" t="s">
        <v>193</v>
      </c>
      <c r="B20" s="137" t="s">
        <v>204</v>
      </c>
      <c r="C20" s="137" t="s">
        <v>87</v>
      </c>
      <c r="D20" s="137" t="s">
        <v>205</v>
      </c>
      <c r="E20" s="140">
        <v>5000</v>
      </c>
      <c r="F20" s="140">
        <v>5000</v>
      </c>
      <c r="G20" s="140">
        <v>5000</v>
      </c>
      <c r="H20" s="140">
        <v>5000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Height="1" spans="1:256">
      <c r="A21" s="137" t="s">
        <v>193</v>
      </c>
      <c r="B21" s="137" t="s">
        <v>206</v>
      </c>
      <c r="C21" s="137" t="s">
        <v>87</v>
      </c>
      <c r="D21" s="137" t="s">
        <v>207</v>
      </c>
      <c r="E21" s="140">
        <v>658500</v>
      </c>
      <c r="F21" s="140">
        <v>658500</v>
      </c>
      <c r="G21" s="140">
        <v>658500</v>
      </c>
      <c r="H21" s="140">
        <v>19600</v>
      </c>
      <c r="I21" s="140">
        <v>638900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Height="1" spans="1:256">
      <c r="A22" s="137"/>
      <c r="B22" s="137"/>
      <c r="C22" s="137" t="s">
        <v>208</v>
      </c>
      <c r="D22" s="137" t="s">
        <v>209</v>
      </c>
      <c r="E22" s="140">
        <v>200300</v>
      </c>
      <c r="F22" s="140">
        <v>200300</v>
      </c>
      <c r="G22" s="140">
        <v>200300</v>
      </c>
      <c r="H22" s="140">
        <v>200300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Height="1" spans="1:256">
      <c r="A23" s="137" t="s">
        <v>210</v>
      </c>
      <c r="B23" s="137" t="s">
        <v>211</v>
      </c>
      <c r="C23" s="137" t="s">
        <v>87</v>
      </c>
      <c r="D23" s="137" t="s">
        <v>212</v>
      </c>
      <c r="E23" s="140">
        <v>200300</v>
      </c>
      <c r="F23" s="140">
        <v>200300</v>
      </c>
      <c r="G23" s="140">
        <v>200300</v>
      </c>
      <c r="H23" s="140">
        <v>200300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Height="1" spans="1:256">
      <c r="A24" s="137"/>
      <c r="B24" s="137"/>
      <c r="C24" s="137" t="s">
        <v>213</v>
      </c>
      <c r="D24" s="137" t="s">
        <v>214</v>
      </c>
      <c r="E24" s="140">
        <v>58148</v>
      </c>
      <c r="F24" s="140">
        <v>58148</v>
      </c>
      <c r="G24" s="140">
        <v>58148</v>
      </c>
      <c r="H24" s="140">
        <v>58148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Height="1" spans="1:256">
      <c r="A25" s="137" t="s">
        <v>215</v>
      </c>
      <c r="B25" s="137" t="s">
        <v>216</v>
      </c>
      <c r="C25" s="137" t="s">
        <v>87</v>
      </c>
      <c r="D25" s="137" t="s">
        <v>217</v>
      </c>
      <c r="E25" s="140">
        <v>42948</v>
      </c>
      <c r="F25" s="140">
        <v>42948</v>
      </c>
      <c r="G25" s="140">
        <v>42948</v>
      </c>
      <c r="H25" s="140">
        <v>42948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 t="shared" si="3"/>
        <v>0</v>
      </c>
      <c r="X25" s="220">
        <f t="shared" si="4"/>
        <v>0</v>
      </c>
      <c r="Y25" s="220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Height="1" spans="1:256">
      <c r="A26" s="137" t="s">
        <v>215</v>
      </c>
      <c r="B26" s="137" t="s">
        <v>218</v>
      </c>
      <c r="C26" s="137" t="s">
        <v>87</v>
      </c>
      <c r="D26" s="137" t="s">
        <v>219</v>
      </c>
      <c r="E26" s="140">
        <v>15200</v>
      </c>
      <c r="F26" s="140">
        <v>15200</v>
      </c>
      <c r="G26" s="140">
        <v>15200</v>
      </c>
      <c r="H26" s="140">
        <v>15200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9">
        <f t="shared" si="3"/>
        <v>0</v>
      </c>
      <c r="X26" s="220">
        <f t="shared" si="4"/>
        <v>0</v>
      </c>
      <c r="Y26" s="220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220</v>
      </c>
    </row>
    <row r="2" ht="20.1" customHeight="1" spans="1:6">
      <c r="A2" s="104" t="s">
        <v>221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118</v>
      </c>
      <c r="E4" s="177" t="s">
        <v>222</v>
      </c>
      <c r="F4" s="177"/>
    </row>
    <row r="5" customHeight="1" spans="1:6">
      <c r="A5" s="176" t="s">
        <v>60</v>
      </c>
      <c r="B5" s="176"/>
      <c r="C5" s="175" t="s">
        <v>121</v>
      </c>
      <c r="D5" s="176"/>
      <c r="E5" s="178" t="s">
        <v>223</v>
      </c>
      <c r="F5" s="179" t="s">
        <v>224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4446125.36</v>
      </c>
      <c r="E7" s="186">
        <v>3281045</v>
      </c>
      <c r="F7" s="187">
        <v>1165080.36</v>
      </c>
    </row>
    <row r="8" customHeight="1" spans="1:10">
      <c r="A8" s="183"/>
      <c r="B8" s="184"/>
      <c r="C8" s="185" t="s">
        <v>82</v>
      </c>
      <c r="D8" s="141">
        <v>4446125.36</v>
      </c>
      <c r="E8" s="186">
        <v>3281045</v>
      </c>
      <c r="F8" s="187">
        <v>1165080.36</v>
      </c>
      <c r="H8" s="170"/>
      <c r="J8" s="170"/>
    </row>
    <row r="9" customHeight="1" spans="1:6">
      <c r="A9" s="183"/>
      <c r="B9" s="184"/>
      <c r="C9" s="185" t="s">
        <v>84</v>
      </c>
      <c r="D9" s="141">
        <v>4446125.36</v>
      </c>
      <c r="E9" s="186">
        <v>3281045</v>
      </c>
      <c r="F9" s="187">
        <v>1165080.36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313946.4</v>
      </c>
      <c r="E10" s="186">
        <v>313946.4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156973.2</v>
      </c>
      <c r="E11" s="186">
        <v>156973.2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19488</v>
      </c>
      <c r="E12" s="186">
        <v>19488</v>
      </c>
      <c r="F12" s="187">
        <v>0</v>
      </c>
    </row>
    <row r="13" customHeight="1" spans="1:6">
      <c r="A13" s="183" t="s">
        <v>85</v>
      </c>
      <c r="B13" s="184" t="s">
        <v>92</v>
      </c>
      <c r="C13" s="185" t="s">
        <v>94</v>
      </c>
      <c r="D13" s="141">
        <v>16396.23</v>
      </c>
      <c r="E13" s="186">
        <v>16396.23</v>
      </c>
      <c r="F13" s="187">
        <v>0</v>
      </c>
    </row>
    <row r="14" customHeight="1" spans="1:6">
      <c r="A14" s="183" t="s">
        <v>95</v>
      </c>
      <c r="B14" s="184" t="s">
        <v>96</v>
      </c>
      <c r="C14" s="185" t="s">
        <v>98</v>
      </c>
      <c r="D14" s="141">
        <v>96406.87</v>
      </c>
      <c r="E14" s="186">
        <v>96406.87</v>
      </c>
      <c r="F14" s="187">
        <v>0</v>
      </c>
    </row>
    <row r="15" customHeight="1" spans="1:6">
      <c r="A15" s="183" t="s">
        <v>95</v>
      </c>
      <c r="B15" s="184" t="s">
        <v>96</v>
      </c>
      <c r="C15" s="185" t="s">
        <v>100</v>
      </c>
      <c r="D15" s="141">
        <v>29105.3</v>
      </c>
      <c r="E15" s="186">
        <v>29105.3</v>
      </c>
      <c r="F15" s="187">
        <v>0</v>
      </c>
    </row>
    <row r="16" customHeight="1" spans="1:6">
      <c r="A16" s="183" t="s">
        <v>104</v>
      </c>
      <c r="B16" s="184" t="s">
        <v>99</v>
      </c>
      <c r="C16" s="185" t="s">
        <v>105</v>
      </c>
      <c r="D16" s="141">
        <v>445704</v>
      </c>
      <c r="E16" s="186">
        <v>445704</v>
      </c>
      <c r="F16" s="187">
        <v>0</v>
      </c>
    </row>
    <row r="17" customHeight="1" spans="1:6">
      <c r="A17" s="183" t="s">
        <v>106</v>
      </c>
      <c r="B17" s="184" t="s">
        <v>97</v>
      </c>
      <c r="C17" s="185" t="s">
        <v>107</v>
      </c>
      <c r="D17" s="141">
        <v>2894997.36</v>
      </c>
      <c r="E17" s="186">
        <v>1729917</v>
      </c>
      <c r="F17" s="187">
        <v>1165080.36</v>
      </c>
    </row>
    <row r="18" customHeight="1" spans="1:6">
      <c r="A18" s="183" t="s">
        <v>106</v>
      </c>
      <c r="B18" s="184" t="s">
        <v>97</v>
      </c>
      <c r="C18" s="185" t="s">
        <v>113</v>
      </c>
      <c r="D18" s="141">
        <v>473108</v>
      </c>
      <c r="E18" s="186">
        <v>473108</v>
      </c>
      <c r="F18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117</v>
      </c>
      <c r="B4" s="130"/>
      <c r="C4" s="130"/>
      <c r="D4" s="130"/>
      <c r="E4" s="131"/>
      <c r="F4" s="130" t="s">
        <v>118</v>
      </c>
      <c r="G4" s="169" t="s">
        <v>227</v>
      </c>
      <c r="H4" s="169" t="s">
        <v>228</v>
      </c>
      <c r="I4" s="169" t="s">
        <v>229</v>
      </c>
      <c r="J4" s="169" t="s">
        <v>230</v>
      </c>
      <c r="K4" s="169" t="s">
        <v>231</v>
      </c>
      <c r="L4" s="169" t="s">
        <v>232</v>
      </c>
      <c r="M4" s="169" t="s">
        <v>233</v>
      </c>
      <c r="N4" s="169" t="s">
        <v>234</v>
      </c>
      <c r="O4" s="169" t="s">
        <v>235</v>
      </c>
      <c r="P4" s="169" t="s">
        <v>236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121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5965025.36</v>
      </c>
      <c r="G7" s="151">
        <v>3222897</v>
      </c>
      <c r="H7" s="151">
        <v>2683980.36</v>
      </c>
      <c r="I7" s="151">
        <v>58148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5965025.36</v>
      </c>
      <c r="G8" s="151">
        <v>3222897</v>
      </c>
      <c r="H8" s="151">
        <v>2683980.36</v>
      </c>
      <c r="I8" s="151">
        <v>58148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5965025.36</v>
      </c>
      <c r="G9" s="151">
        <v>3222897</v>
      </c>
      <c r="H9" s="151">
        <v>2683980.36</v>
      </c>
      <c r="I9" s="151">
        <v>58148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313946.4</v>
      </c>
      <c r="G10" s="151">
        <v>313946.4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156973.2</v>
      </c>
      <c r="G11" s="151">
        <v>156973.2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19488</v>
      </c>
      <c r="G12" s="151">
        <v>0</v>
      </c>
      <c r="H12" s="151">
        <v>0</v>
      </c>
      <c r="I12" s="151">
        <v>19488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16396.23</v>
      </c>
      <c r="G13" s="151">
        <v>16396.23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96406.87</v>
      </c>
      <c r="G14" s="151">
        <v>96406.87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95</v>
      </c>
      <c r="B15" s="150" t="s">
        <v>96</v>
      </c>
      <c r="C15" s="150" t="s">
        <v>99</v>
      </c>
      <c r="D15" s="150" t="s">
        <v>87</v>
      </c>
      <c r="E15" s="150" t="s">
        <v>100</v>
      </c>
      <c r="F15" s="151">
        <v>29105.3</v>
      </c>
      <c r="G15" s="151">
        <v>29105.3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99</v>
      </c>
      <c r="C16" s="150" t="s">
        <v>102</v>
      </c>
      <c r="D16" s="150" t="s">
        <v>87</v>
      </c>
      <c r="E16" s="150" t="s">
        <v>103</v>
      </c>
      <c r="F16" s="151">
        <v>243900</v>
      </c>
      <c r="G16" s="151">
        <v>0</v>
      </c>
      <c r="H16" s="151">
        <v>243900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104</v>
      </c>
      <c r="B17" s="150" t="s">
        <v>99</v>
      </c>
      <c r="C17" s="150" t="s">
        <v>97</v>
      </c>
      <c r="D17" s="150" t="s">
        <v>87</v>
      </c>
      <c r="E17" s="150" t="s">
        <v>105</v>
      </c>
      <c r="F17" s="151">
        <v>445704</v>
      </c>
      <c r="G17" s="151">
        <v>445704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106</v>
      </c>
      <c r="B18" s="150" t="s">
        <v>97</v>
      </c>
      <c r="C18" s="150" t="s">
        <v>97</v>
      </c>
      <c r="D18" s="150" t="s">
        <v>87</v>
      </c>
      <c r="E18" s="150" t="s">
        <v>107</v>
      </c>
      <c r="F18" s="151">
        <v>2894997.36</v>
      </c>
      <c r="G18" s="151">
        <v>1691257</v>
      </c>
      <c r="H18" s="151">
        <v>1165080.36</v>
      </c>
      <c r="I18" s="151">
        <v>38660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106</v>
      </c>
      <c r="B19" s="150" t="s">
        <v>97</v>
      </c>
      <c r="C19" s="150" t="s">
        <v>99</v>
      </c>
      <c r="D19" s="150" t="s">
        <v>87</v>
      </c>
      <c r="E19" s="150" t="s">
        <v>108</v>
      </c>
      <c r="F19" s="151">
        <v>25000</v>
      </c>
      <c r="G19" s="151">
        <v>0</v>
      </c>
      <c r="H19" s="151">
        <v>25000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6">
      <c r="A20" s="150" t="s">
        <v>106</v>
      </c>
      <c r="B20" s="150" t="s">
        <v>97</v>
      </c>
      <c r="C20" s="150" t="s">
        <v>89</v>
      </c>
      <c r="D20" s="150" t="s">
        <v>87</v>
      </c>
      <c r="E20" s="150" t="s">
        <v>109</v>
      </c>
      <c r="F20" s="151">
        <v>370000</v>
      </c>
      <c r="G20" s="151">
        <v>0</v>
      </c>
      <c r="H20" s="151">
        <v>370000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</row>
    <row r="21" customHeight="1" spans="1:16">
      <c r="A21" s="150" t="s">
        <v>106</v>
      </c>
      <c r="B21" s="150" t="s">
        <v>97</v>
      </c>
      <c r="C21" s="150" t="s">
        <v>110</v>
      </c>
      <c r="D21" s="150" t="s">
        <v>87</v>
      </c>
      <c r="E21" s="150" t="s">
        <v>111</v>
      </c>
      <c r="F21" s="151">
        <v>830000</v>
      </c>
      <c r="G21" s="151">
        <v>0</v>
      </c>
      <c r="H21" s="151">
        <v>830000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</row>
    <row r="22" customHeight="1" spans="1:16">
      <c r="A22" s="150" t="s">
        <v>106</v>
      </c>
      <c r="B22" s="150" t="s">
        <v>97</v>
      </c>
      <c r="C22" s="150" t="s">
        <v>112</v>
      </c>
      <c r="D22" s="150" t="s">
        <v>87</v>
      </c>
      <c r="E22" s="150" t="s">
        <v>113</v>
      </c>
      <c r="F22" s="151">
        <v>473108</v>
      </c>
      <c r="G22" s="151">
        <v>473108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</row>
    <row r="23" customHeight="1" spans="1:16">
      <c r="A23" s="150" t="s">
        <v>106</v>
      </c>
      <c r="B23" s="150" t="s">
        <v>97</v>
      </c>
      <c r="C23" s="150" t="s">
        <v>92</v>
      </c>
      <c r="D23" s="150" t="s">
        <v>87</v>
      </c>
      <c r="E23" s="150" t="s">
        <v>114</v>
      </c>
      <c r="F23" s="151">
        <v>50000</v>
      </c>
      <c r="G23" s="151">
        <v>0</v>
      </c>
      <c r="H23" s="151">
        <v>50000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237</v>
      </c>
      <c r="H1" s="125"/>
    </row>
    <row r="2" ht="20.1" customHeight="1" spans="1:8">
      <c r="A2" s="104" t="s">
        <v>238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239</v>
      </c>
      <c r="B4" s="130"/>
      <c r="C4" s="132"/>
      <c r="D4" s="132"/>
      <c r="E4" s="165" t="s">
        <v>119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121</v>
      </c>
      <c r="E5" s="131" t="s">
        <v>63</v>
      </c>
      <c r="F5" s="131" t="s">
        <v>240</v>
      </c>
      <c r="G5" s="130" t="s">
        <v>241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4446125.36</v>
      </c>
      <c r="F7" s="140">
        <v>3281045</v>
      </c>
      <c r="G7" s="141">
        <v>1165080.36</v>
      </c>
      <c r="H7" s="125"/>
    </row>
    <row r="8" customHeight="1" spans="1:8">
      <c r="A8" s="137"/>
      <c r="B8" s="137"/>
      <c r="C8" s="137" t="s">
        <v>179</v>
      </c>
      <c r="D8" s="137" t="s">
        <v>180</v>
      </c>
      <c r="E8" s="140">
        <v>4446125.36</v>
      </c>
      <c r="F8" s="140">
        <v>3281045</v>
      </c>
      <c r="G8" s="141">
        <v>1165080.36</v>
      </c>
      <c r="H8" s="125"/>
    </row>
    <row r="9" customHeight="1" spans="1:8">
      <c r="A9" s="137"/>
      <c r="B9" s="137"/>
      <c r="C9" s="137" t="s">
        <v>242</v>
      </c>
      <c r="D9" s="137" t="s">
        <v>243</v>
      </c>
      <c r="E9" s="140">
        <v>3222897</v>
      </c>
      <c r="F9" s="140">
        <v>3222897</v>
      </c>
      <c r="G9" s="141">
        <v>0</v>
      </c>
      <c r="H9" s="125"/>
    </row>
    <row r="10" customHeight="1" spans="1:8">
      <c r="A10" s="137" t="s">
        <v>244</v>
      </c>
      <c r="B10" s="137" t="s">
        <v>245</v>
      </c>
      <c r="C10" s="137" t="s">
        <v>87</v>
      </c>
      <c r="D10" s="137" t="s">
        <v>246</v>
      </c>
      <c r="E10" s="140">
        <v>1097652</v>
      </c>
      <c r="F10" s="140">
        <v>1097652</v>
      </c>
      <c r="G10" s="141">
        <v>0</v>
      </c>
      <c r="H10" s="125"/>
    </row>
    <row r="11" customHeight="1" spans="1:8">
      <c r="A11" s="137" t="s">
        <v>244</v>
      </c>
      <c r="B11" s="137" t="s">
        <v>247</v>
      </c>
      <c r="C11" s="137" t="s">
        <v>87</v>
      </c>
      <c r="D11" s="137" t="s">
        <v>248</v>
      </c>
      <c r="E11" s="140">
        <v>679836</v>
      </c>
      <c r="F11" s="140">
        <v>679836</v>
      </c>
      <c r="G11" s="141">
        <v>0</v>
      </c>
      <c r="H11" s="125"/>
    </row>
    <row r="12" customHeight="1" spans="1:8">
      <c r="A12" s="137" t="s">
        <v>244</v>
      </c>
      <c r="B12" s="137" t="s">
        <v>249</v>
      </c>
      <c r="C12" s="137" t="s">
        <v>87</v>
      </c>
      <c r="D12" s="137" t="s">
        <v>250</v>
      </c>
      <c r="E12" s="140">
        <v>71737</v>
      </c>
      <c r="F12" s="140">
        <v>71737</v>
      </c>
      <c r="G12" s="141">
        <v>0</v>
      </c>
      <c r="H12" s="125"/>
    </row>
    <row r="13" customHeight="1" spans="1:8">
      <c r="A13" s="137" t="s">
        <v>244</v>
      </c>
      <c r="B13" s="137" t="s">
        <v>251</v>
      </c>
      <c r="C13" s="137" t="s">
        <v>87</v>
      </c>
      <c r="D13" s="137" t="s">
        <v>252</v>
      </c>
      <c r="E13" s="140">
        <v>114840</v>
      </c>
      <c r="F13" s="140">
        <v>114840</v>
      </c>
      <c r="G13" s="141">
        <v>0</v>
      </c>
      <c r="H13" s="125"/>
    </row>
    <row r="14" customHeight="1" spans="1:8">
      <c r="A14" s="137" t="s">
        <v>244</v>
      </c>
      <c r="B14" s="137" t="s">
        <v>253</v>
      </c>
      <c r="C14" s="137" t="s">
        <v>87</v>
      </c>
      <c r="D14" s="137" t="s">
        <v>254</v>
      </c>
      <c r="E14" s="140">
        <v>200300</v>
      </c>
      <c r="F14" s="140">
        <v>200300</v>
      </c>
      <c r="G14" s="141">
        <v>0</v>
      </c>
      <c r="H14" s="125"/>
    </row>
    <row r="15" customHeight="1" spans="1:8">
      <c r="A15" s="137" t="s">
        <v>244</v>
      </c>
      <c r="B15" s="137" t="s">
        <v>255</v>
      </c>
      <c r="C15" s="137" t="s">
        <v>87</v>
      </c>
      <c r="D15" s="137" t="s">
        <v>256</v>
      </c>
      <c r="E15" s="140">
        <v>313946.4</v>
      </c>
      <c r="F15" s="140">
        <v>313946.4</v>
      </c>
      <c r="G15" s="141">
        <v>0</v>
      </c>
      <c r="H15" s="125"/>
    </row>
    <row r="16" customHeight="1" spans="1:7">
      <c r="A16" s="137" t="s">
        <v>244</v>
      </c>
      <c r="B16" s="137" t="s">
        <v>257</v>
      </c>
      <c r="C16" s="137" t="s">
        <v>87</v>
      </c>
      <c r="D16" s="137" t="s">
        <v>258</v>
      </c>
      <c r="E16" s="140">
        <v>156973.2</v>
      </c>
      <c r="F16" s="140">
        <v>156973.2</v>
      </c>
      <c r="G16" s="141">
        <v>0</v>
      </c>
    </row>
    <row r="17" customHeight="1" spans="1:7">
      <c r="A17" s="137" t="s">
        <v>244</v>
      </c>
      <c r="B17" s="137" t="s">
        <v>259</v>
      </c>
      <c r="C17" s="137" t="s">
        <v>87</v>
      </c>
      <c r="D17" s="137" t="s">
        <v>260</v>
      </c>
      <c r="E17" s="140">
        <v>125512.17</v>
      </c>
      <c r="F17" s="140">
        <v>125512.17</v>
      </c>
      <c r="G17" s="141">
        <v>0</v>
      </c>
    </row>
    <row r="18" customHeight="1" spans="1:7">
      <c r="A18" s="137" t="s">
        <v>244</v>
      </c>
      <c r="B18" s="137" t="s">
        <v>261</v>
      </c>
      <c r="C18" s="137" t="s">
        <v>87</v>
      </c>
      <c r="D18" s="137" t="s">
        <v>262</v>
      </c>
      <c r="E18" s="140">
        <v>16396.23</v>
      </c>
      <c r="F18" s="140">
        <v>16396.23</v>
      </c>
      <c r="G18" s="141">
        <v>0</v>
      </c>
    </row>
    <row r="19" customHeight="1" spans="1:7">
      <c r="A19" s="137" t="s">
        <v>244</v>
      </c>
      <c r="B19" s="137" t="s">
        <v>263</v>
      </c>
      <c r="C19" s="137" t="s">
        <v>87</v>
      </c>
      <c r="D19" s="137" t="s">
        <v>105</v>
      </c>
      <c r="E19" s="140">
        <v>445704</v>
      </c>
      <c r="F19" s="140">
        <v>445704</v>
      </c>
      <c r="G19" s="141">
        <v>0</v>
      </c>
    </row>
    <row r="20" customHeight="1" spans="1:7">
      <c r="A20" s="137"/>
      <c r="B20" s="137"/>
      <c r="C20" s="137" t="s">
        <v>264</v>
      </c>
      <c r="D20" s="137" t="s">
        <v>265</v>
      </c>
      <c r="E20" s="140">
        <v>1165080.36</v>
      </c>
      <c r="F20" s="140">
        <v>0</v>
      </c>
      <c r="G20" s="141">
        <v>1165080.36</v>
      </c>
    </row>
    <row r="21" customHeight="1" spans="1:7">
      <c r="A21" s="137" t="s">
        <v>266</v>
      </c>
      <c r="B21" s="137" t="s">
        <v>267</v>
      </c>
      <c r="C21" s="137" t="s">
        <v>87</v>
      </c>
      <c r="D21" s="137" t="s">
        <v>268</v>
      </c>
      <c r="E21" s="140">
        <v>42000</v>
      </c>
      <c r="F21" s="140">
        <v>0</v>
      </c>
      <c r="G21" s="141">
        <v>42000</v>
      </c>
    </row>
    <row r="22" customHeight="1" spans="1:7">
      <c r="A22" s="137" t="s">
        <v>266</v>
      </c>
      <c r="B22" s="137" t="s">
        <v>269</v>
      </c>
      <c r="C22" s="137" t="s">
        <v>87</v>
      </c>
      <c r="D22" s="137" t="s">
        <v>270</v>
      </c>
      <c r="E22" s="140">
        <v>10000</v>
      </c>
      <c r="F22" s="140">
        <v>0</v>
      </c>
      <c r="G22" s="141">
        <v>10000</v>
      </c>
    </row>
    <row r="23" customHeight="1" spans="1:7">
      <c r="A23" s="137" t="s">
        <v>266</v>
      </c>
      <c r="B23" s="137" t="s">
        <v>271</v>
      </c>
      <c r="C23" s="137" t="s">
        <v>87</v>
      </c>
      <c r="D23" s="137" t="s">
        <v>272</v>
      </c>
      <c r="E23" s="140">
        <v>50000</v>
      </c>
      <c r="F23" s="140">
        <v>0</v>
      </c>
      <c r="G23" s="141">
        <v>50000</v>
      </c>
    </row>
    <row r="24" customHeight="1" spans="1:7">
      <c r="A24" s="137" t="s">
        <v>266</v>
      </c>
      <c r="B24" s="137" t="s">
        <v>273</v>
      </c>
      <c r="C24" s="137" t="s">
        <v>87</v>
      </c>
      <c r="D24" s="137" t="s">
        <v>274</v>
      </c>
      <c r="E24" s="140">
        <v>10000</v>
      </c>
      <c r="F24" s="140">
        <v>0</v>
      </c>
      <c r="G24" s="141">
        <v>10000</v>
      </c>
    </row>
    <row r="25" customHeight="1" spans="1:7">
      <c r="A25" s="137" t="s">
        <v>266</v>
      </c>
      <c r="B25" s="137" t="s">
        <v>275</v>
      </c>
      <c r="C25" s="137" t="s">
        <v>87</v>
      </c>
      <c r="D25" s="137" t="s">
        <v>276</v>
      </c>
      <c r="E25" s="140">
        <v>10000</v>
      </c>
      <c r="F25" s="140">
        <v>0</v>
      </c>
      <c r="G25" s="141">
        <v>10000</v>
      </c>
    </row>
    <row r="26" customHeight="1" spans="1:7">
      <c r="A26" s="137" t="s">
        <v>266</v>
      </c>
      <c r="B26" s="137" t="s">
        <v>277</v>
      </c>
      <c r="C26" s="137" t="s">
        <v>87</v>
      </c>
      <c r="D26" s="137" t="s">
        <v>278</v>
      </c>
      <c r="E26" s="140">
        <v>100000</v>
      </c>
      <c r="F26" s="140">
        <v>0</v>
      </c>
      <c r="G26" s="141">
        <v>100000</v>
      </c>
    </row>
    <row r="27" customHeight="1" spans="1:7">
      <c r="A27" s="137" t="s">
        <v>266</v>
      </c>
      <c r="B27" s="137" t="s">
        <v>279</v>
      </c>
      <c r="C27" s="137" t="s">
        <v>87</v>
      </c>
      <c r="D27" s="137" t="s">
        <v>205</v>
      </c>
      <c r="E27" s="140">
        <v>5000</v>
      </c>
      <c r="F27" s="140">
        <v>0</v>
      </c>
      <c r="G27" s="141">
        <v>5000</v>
      </c>
    </row>
    <row r="28" customHeight="1" spans="1:7">
      <c r="A28" s="137" t="s">
        <v>266</v>
      </c>
      <c r="B28" s="137" t="s">
        <v>280</v>
      </c>
      <c r="C28" s="137" t="s">
        <v>87</v>
      </c>
      <c r="D28" s="137" t="s">
        <v>201</v>
      </c>
      <c r="E28" s="140">
        <v>21000</v>
      </c>
      <c r="F28" s="140">
        <v>0</v>
      </c>
      <c r="G28" s="141">
        <v>21000</v>
      </c>
    </row>
    <row r="29" customHeight="1" spans="1:7">
      <c r="A29" s="137" t="s">
        <v>266</v>
      </c>
      <c r="B29" s="137" t="s">
        <v>281</v>
      </c>
      <c r="C29" s="137" t="s">
        <v>87</v>
      </c>
      <c r="D29" s="137" t="s">
        <v>282</v>
      </c>
      <c r="E29" s="140">
        <v>547560.36</v>
      </c>
      <c r="F29" s="140">
        <v>0</v>
      </c>
      <c r="G29" s="141">
        <v>547560.36</v>
      </c>
    </row>
    <row r="30" customHeight="1" spans="1:7">
      <c r="A30" s="137" t="s">
        <v>266</v>
      </c>
      <c r="B30" s="137" t="s">
        <v>283</v>
      </c>
      <c r="C30" s="137" t="s">
        <v>87</v>
      </c>
      <c r="D30" s="137" t="s">
        <v>284</v>
      </c>
      <c r="E30" s="140">
        <v>90000</v>
      </c>
      <c r="F30" s="140">
        <v>0</v>
      </c>
      <c r="G30" s="141">
        <v>90000</v>
      </c>
    </row>
    <row r="31" customHeight="1" spans="1:7">
      <c r="A31" s="137" t="s">
        <v>266</v>
      </c>
      <c r="B31" s="137" t="s">
        <v>285</v>
      </c>
      <c r="C31" s="137" t="s">
        <v>87</v>
      </c>
      <c r="D31" s="137" t="s">
        <v>203</v>
      </c>
      <c r="E31" s="140">
        <v>90000</v>
      </c>
      <c r="F31" s="140">
        <v>0</v>
      </c>
      <c r="G31" s="141">
        <v>90000</v>
      </c>
    </row>
    <row r="32" customHeight="1" spans="1:7">
      <c r="A32" s="137" t="s">
        <v>266</v>
      </c>
      <c r="B32" s="137" t="s">
        <v>286</v>
      </c>
      <c r="C32" s="137" t="s">
        <v>87</v>
      </c>
      <c r="D32" s="137" t="s">
        <v>287</v>
      </c>
      <c r="E32" s="140">
        <v>169920</v>
      </c>
      <c r="F32" s="140">
        <v>0</v>
      </c>
      <c r="G32" s="141">
        <v>169920</v>
      </c>
    </row>
    <row r="33" customHeight="1" spans="1:7">
      <c r="A33" s="137" t="s">
        <v>266</v>
      </c>
      <c r="B33" s="137" t="s">
        <v>288</v>
      </c>
      <c r="C33" s="137" t="s">
        <v>87</v>
      </c>
      <c r="D33" s="137" t="s">
        <v>207</v>
      </c>
      <c r="E33" s="140">
        <v>19600</v>
      </c>
      <c r="F33" s="140">
        <v>0</v>
      </c>
      <c r="G33" s="141">
        <v>19600</v>
      </c>
    </row>
    <row r="34" customHeight="1" spans="1:7">
      <c r="A34" s="137"/>
      <c r="B34" s="137"/>
      <c r="C34" s="137" t="s">
        <v>289</v>
      </c>
      <c r="D34" s="137" t="s">
        <v>290</v>
      </c>
      <c r="E34" s="140">
        <v>58148</v>
      </c>
      <c r="F34" s="140">
        <v>58148</v>
      </c>
      <c r="G34" s="141">
        <v>0</v>
      </c>
    </row>
    <row r="35" customHeight="1" spans="1:7">
      <c r="A35" s="137" t="s">
        <v>291</v>
      </c>
      <c r="B35" s="137" t="s">
        <v>292</v>
      </c>
      <c r="C35" s="137" t="s">
        <v>87</v>
      </c>
      <c r="D35" s="137" t="s">
        <v>293</v>
      </c>
      <c r="E35" s="140">
        <v>42408</v>
      </c>
      <c r="F35" s="140">
        <v>42408</v>
      </c>
      <c r="G35" s="141">
        <v>0</v>
      </c>
    </row>
    <row r="36" customHeight="1" spans="1:7">
      <c r="A36" s="137" t="s">
        <v>291</v>
      </c>
      <c r="B36" s="137" t="s">
        <v>294</v>
      </c>
      <c r="C36" s="137" t="s">
        <v>87</v>
      </c>
      <c r="D36" s="137" t="s">
        <v>295</v>
      </c>
      <c r="E36" s="140">
        <v>540</v>
      </c>
      <c r="F36" s="140">
        <v>540</v>
      </c>
      <c r="G36" s="141">
        <v>0</v>
      </c>
    </row>
    <row r="37" customHeight="1" spans="1:7">
      <c r="A37" s="137" t="s">
        <v>291</v>
      </c>
      <c r="B37" s="137" t="s">
        <v>296</v>
      </c>
      <c r="C37" s="137" t="s">
        <v>87</v>
      </c>
      <c r="D37" s="137" t="s">
        <v>297</v>
      </c>
      <c r="E37" s="140">
        <v>15200</v>
      </c>
      <c r="F37" s="140">
        <v>15200</v>
      </c>
      <c r="G37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王茜</cp:lastModifiedBy>
  <cp:revision>1</cp:revision>
  <dcterms:created xsi:type="dcterms:W3CDTF">2018-08-27T07:11:00Z</dcterms:created>
  <cp:lastPrinted>2020-05-25T03:31:00Z</cp:lastPrinted>
  <dcterms:modified xsi:type="dcterms:W3CDTF">2025-03-17T09:02:31Z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EDOID">
    <vt:i4>9570912</vt:i4>
  </property>
  <property fmtid="{D5CDD505-2E9C-101B-9397-08002B2CF9AE}" pid="4" name="ICV">
    <vt:lpwstr>F7F02B3DC50040D389D1E25722ABA217_12</vt:lpwstr>
  </property>
</Properties>
</file>