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4" r:id="rId20"/>
    <sheet name="10-1" sheetId="36" r:id="rId21"/>
    <sheet name="11" sheetId="35" r:id="rId22"/>
  </sheets>
  <definedNames>
    <definedName name="_xlnm._FilterDatabase" localSheetId="21" hidden="1">'11'!$A$6:$I$6</definedName>
    <definedName name="_xlnm.Print_Area" localSheetId="1">'1'!$A$1:$D$38</definedName>
    <definedName name="_xlnm.Print_Area" localSheetId="19">'10'!#REF!</definedName>
    <definedName name="_xlnm.Print_Area" localSheetId="21">'11'!$A$1:$I$70</definedName>
    <definedName name="_xlnm.Print_Area" localSheetId="2">'1-1'!$A$1:$U$31</definedName>
    <definedName name="_xlnm.Print_Area" localSheetId="3">'1-2'!$A$1:$H$31</definedName>
    <definedName name="_xlnm.Print_Area" localSheetId="4">'2'!$A$1:$H$39</definedName>
    <definedName name="_xlnm.Print_Area" localSheetId="5">'2-1'!$A$1:$Y$38</definedName>
    <definedName name="_xlnm.Print_Area" localSheetId="6">'3'!$A$1:$F$25</definedName>
    <definedName name="_xlnm.Print_Area" localSheetId="7">'4'!$A$1:$P$31</definedName>
    <definedName name="_xlnm.Print_Area" localSheetId="8">'4-0'!$A$1:$G$57</definedName>
    <definedName name="_xlnm.Print_Area" localSheetId="9">'4-1(1)'!$A$1:$AF$25</definedName>
    <definedName name="_xlnm.Print_Area" localSheetId="10">'4-1(2)'!$A$1:$AG$18</definedName>
    <definedName name="_xlnm.Print_Area" localSheetId="11">'4-1(3)'!$A$1:$DH$6</definedName>
    <definedName name="_xlnm.Print_Area" localSheetId="12">'4-1(4)'!$A$1:$DH$6</definedName>
    <definedName name="_xlnm.Print_Area" localSheetId="13">'4-2'!$A$1:$G$18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'10'!#REF!</definedName>
    <definedName name="_xlnm.Print_Titles" localSheetId="21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<sst xmlns="http://schemas.openxmlformats.org/spreadsheetml/2006/main" count="1881" uniqueCount="632">
  <si>
    <t>峨眉山市应急管理局</t>
  </si>
  <si>
    <t>2021年部门预算</t>
  </si>
  <si>
    <t>表1</t>
  </si>
  <si>
    <t>收支预算总表</t>
  </si>
  <si>
    <t>单位：峨眉山市应急管理局 和 峨眉山市防震减灾服务中心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</si>
  <si>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</si>
  <si>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</si>
  <si>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</si>
  <si>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</si>
  <si>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</si>
  <si>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</si>
  <si>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</si>
  <si>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</si>
  <si>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</si>
  <si>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</si>
  <si>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</si>
  <si>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</si>
  <si>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</si>
  <si>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</si>
  <si>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</si>
  <si>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</si>
  <si>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</si>
  <si>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</si>
  <si>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</si>
  <si>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</si>
  <si>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</si>
  <si>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</si>
  <si>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</si>
  <si>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</si>
  <si>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</si>
  <si>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</si>
  <si>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</si>
  <si>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</si>
  <si>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</si>
  <si>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</si>
  <si>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</si>
  <si>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</si>
  <si>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</si>
  <si>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</si>
  <si>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</si>
  <si>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</si>
  <si>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</si>
  <si>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</si>
  <si>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</si>
  <si>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</si>
  <si>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</si>
  <si>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</si>
  <si>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</si>
  <si>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</si>
  <si>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</si>
  <si>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</si>
  <si>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</si>
  <si>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</si>
  <si>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</si>
  <si>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</si>
  <si>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</si>
  <si>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</si>
  <si>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</si>
  <si>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</si>
  <si>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</si>
  <si>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</si>
  <si>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</si>
  <si>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</si>
  <si>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</si>
  <si>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</si>
  <si>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</si>
  <si>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</si>
  <si>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</si>
  <si>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</si>
  <si>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</si>
  <si>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</si>
  <si>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</si>
  <si>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</si>
  <si>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</si>
  <si>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</si>
  <si>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</si>
  <si>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</si>
  <si>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</si>
  <si>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</si>
  <si>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</si>
  <si>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</si>
  <si>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406</t>
  </si>
  <si>
    <t>应急管理局</t>
  </si>
  <si>
    <t xml:space="preserve">  406001</t>
  </si>
  <si>
    <t xml:space="preserve">  峨眉山市应急管理局</t>
  </si>
  <si>
    <t>208</t>
  </si>
  <si>
    <t>05</t>
  </si>
  <si>
    <t xml:space="preserve">    406001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</si>
  <si>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</si>
  <si>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</si>
  <si>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</si>
  <si>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</si>
  <si>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</si>
  <si>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</si>
  <si>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</si>
  <si>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</si>
  <si>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</si>
  <si>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>01</t>
  </si>
  <si>
    <t xml:space="preserve">    行政单位医疗</t>
  </si>
  <si>
    <t>02</t>
  </si>
  <si>
    <t xml:space="preserve">    事业单位医疗</t>
  </si>
  <si>
    <t>213</t>
  </si>
  <si>
    <t>34</t>
  </si>
  <si>
    <t xml:space="preserve">    林业草原防灾减灾</t>
  </si>
  <si>
    <t>221</t>
  </si>
  <si>
    <t xml:space="preserve">    住房公积金</t>
  </si>
  <si>
    <t>224</t>
  </si>
  <si>
    <t xml:space="preserve">    行政运行（应急）</t>
  </si>
  <si>
    <t xml:space="preserve">    一般行政管理事务（应急）</t>
  </si>
  <si>
    <t xml:space="preserve">    安全监管</t>
  </si>
  <si>
    <t>09</t>
  </si>
  <si>
    <t xml:space="preserve">    应急管理</t>
  </si>
  <si>
    <t>50</t>
  </si>
  <si>
    <t xml:space="preserve">    事业运行（应急）</t>
  </si>
  <si>
    <t xml:space="preserve">    其他应急管理支出</t>
  </si>
  <si>
    <t xml:space="preserve">  406002</t>
  </si>
  <si>
    <t xml:space="preserve">  峨眉山市防震减灾服务中心</t>
  </si>
  <si>
    <t xml:space="preserve">    406002</t>
  </si>
  <si>
    <t xml:space="preserve">    行政运行（地震）</t>
  </si>
  <si>
    <t xml:space="preserve">    其他地震事务支出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</si>
  <si>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</si>
  <si>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</si>
  <si>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</si>
  <si>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</si>
  <si>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</si>
  <si>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</si>
  <si>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</si>
  <si>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</si>
  <si>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</si>
  <si>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</si>
  <si>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</si>
  <si>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</si>
  <si>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</si>
  <si>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</si>
  <si>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</si>
  <si>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</si>
  <si>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</si>
  <si>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</si>
  <si>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</si>
  <si>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</si>
  <si>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</si>
  <si>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</si>
  <si>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</si>
  <si>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</si>
  <si>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</si>
  <si>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</si>
  <si>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</si>
  <si>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</si>
  <si>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</si>
  <si>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</si>
  <si>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</si>
  <si>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</si>
  <si>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</si>
  <si>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</si>
  <si>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</si>
  <si>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</si>
  <si>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</si>
  <si>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</si>
  <si>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</si>
  <si>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</si>
  <si>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</si>
  <si>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</si>
  <si>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</si>
  <si>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</si>
  <si>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</si>
  <si>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</si>
  <si>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</si>
  <si>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</si>
  <si>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</si>
  <si>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</si>
  <si>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</si>
  <si>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</si>
  <si>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</si>
  <si>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</si>
  <si>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</si>
  <si>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</si>
  <si>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</si>
  <si>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</si>
  <si>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</si>
  <si>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</si>
  <si>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</si>
  <si>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</si>
  <si>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</si>
  <si>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</si>
  <si>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406001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</si>
  <si>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</si>
  <si>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</si>
  <si>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</si>
  <si>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</si>
  <si>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</si>
  <si>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</si>
  <si>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</si>
  <si>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</si>
  <si>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</si>
  <si>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</si>
  <si>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</si>
  <si>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</si>
  <si>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</si>
  <si>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</si>
  <si>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</si>
  <si>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</si>
  <si>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</si>
  <si>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</si>
  <si>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</si>
  <si>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</si>
  <si>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</si>
  <si>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</si>
  <si>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</si>
  <si>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</si>
  <si>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</si>
  <si>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</si>
  <si>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</si>
  <si>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</si>
  <si>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</si>
  <si>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</si>
  <si>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</si>
  <si>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</si>
  <si>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</si>
  <si>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</si>
  <si>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</si>
  <si>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</si>
  <si>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</si>
  <si>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</si>
  <si>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</si>
  <si>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406002</t>
  </si>
  <si>
    <t>峨眉山市防震减灾服务中心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</si>
  <si>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</si>
  <si>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</si>
  <si>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</si>
  <si>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</si>
  <si>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</si>
  <si>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</si>
  <si>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</si>
  <si>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</si>
  <si>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</si>
  <si>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</si>
  <si>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</si>
  <si>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</si>
  <si>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</si>
  <si>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</si>
  <si>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</si>
  <si>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</si>
  <si>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</si>
  <si>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</si>
  <si>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</si>
  <si>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</si>
  <si>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</si>
  <si>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</si>
  <si>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</si>
  <si>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</si>
  <si>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</si>
  <si>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</si>
  <si>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</si>
  <si>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</si>
  <si>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</si>
  <si>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</si>
  <si>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</si>
  <si>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</si>
  <si>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</si>
  <si>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</si>
  <si>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</si>
  <si>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</si>
  <si>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</si>
  <si>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</si>
  <si>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</si>
  <si>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</si>
  <si>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</si>
  <si>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</si>
  <si>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</si>
  <si>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</si>
  <si>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</si>
  <si>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</si>
  <si>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</si>
  <si>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</si>
  <si>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</si>
  <si>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</si>
  <si>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</si>
  <si>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30203</t>
  </si>
  <si>
    <t xml:space="preserve">    咨询费</t>
  </si>
  <si>
    <t>30205</t>
  </si>
  <si>
    <t xml:space="preserve">    水费</t>
  </si>
  <si>
    <t>30206</t>
  </si>
  <si>
    <t xml:space="preserve">    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</si>
  <si>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</si>
  <si>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</si>
  <si>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</si>
  <si>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</si>
  <si>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</si>
  <si>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</si>
  <si>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</si>
  <si>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</si>
  <si>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</si>
  <si>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</si>
  <si>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</si>
  <si>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</si>
  <si>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</si>
  <si>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</si>
  <si>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</si>
  <si>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</si>
  <si>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</si>
  <si>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</si>
  <si>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</si>
  <si>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</si>
  <si>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</si>
  <si>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</si>
  <si>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</si>
  <si>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</si>
  <si>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</si>
  <si>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</si>
  <si>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</si>
  <si>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</si>
  <si>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</si>
  <si>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</si>
  <si>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</si>
  <si>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</si>
  <si>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</si>
  <si>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</si>
  <si>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</si>
  <si>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</si>
  <si>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</si>
  <si>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</si>
  <si>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</si>
  <si>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</si>
  <si>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</si>
  <si>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</si>
  <si>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</si>
  <si>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</si>
  <si>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</si>
  <si>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</si>
  <si>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</si>
  <si>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</si>
  <si>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</si>
  <si>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</si>
  <si>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</si>
  <si>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</si>
  <si>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</si>
  <si>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</si>
  <si>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</si>
  <si>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</si>
  <si>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</si>
  <si>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</si>
  <si>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</si>
  <si>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</si>
  <si>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</si>
  <si>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</si>
  <si>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</si>
  <si>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</si>
  <si>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</si>
  <si>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</si>
  <si>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</si>
  <si>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</si>
  <si>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</si>
  <si>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</si>
  <si>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</si>
  <si>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</si>
  <si>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</si>
  <si>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</si>
  <si>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</si>
  <si>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</si>
  <si>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</si>
  <si>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</si>
  <si>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</si>
  <si>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</si>
  <si>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</si>
  <si>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</si>
  <si>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</si>
  <si>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</si>
  <si>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</si>
  <si>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</si>
  <si>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</si>
  <si>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</si>
  <si>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</si>
  <si>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</si>
  <si>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</si>
  <si>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</si>
  <si>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</si>
  <si>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</si>
  <si>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</si>
  <si>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</si>
  <si>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</si>
  <si>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</si>
  <si>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</si>
  <si>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</si>
  <si>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</si>
  <si>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</si>
  <si>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</si>
  <si>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</si>
  <si>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</si>
  <si>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</si>
  <si>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</si>
  <si>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</si>
  <si>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</si>
  <si>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</si>
  <si>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</si>
  <si>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</si>
  <si>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</si>
  <si>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</si>
  <si>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</si>
  <si>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</si>
  <si>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</si>
  <si>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</si>
  <si>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</si>
  <si>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</si>
  <si>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</si>
  <si>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</si>
  <si>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</si>
  <si>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</si>
  <si>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</si>
  <si>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森林草原防灭火专项整治经费</t>
  </si>
  <si>
    <t>政务专项类</t>
  </si>
  <si>
    <t xml:space="preserve">    人才开发专项资金</t>
  </si>
  <si>
    <t xml:space="preserve">    安全生产监督检查工作经费</t>
  </si>
  <si>
    <t xml:space="preserve">    安全生产综合监管信息化平台运行维护费</t>
  </si>
  <si>
    <t xml:space="preserve">    防灾减灾工作经费</t>
  </si>
  <si>
    <t xml:space="preserve">    专家组劳务费及办公经费</t>
  </si>
  <si>
    <t xml:space="preserve">    事故调查委员会工作经费</t>
  </si>
  <si>
    <t xml:space="preserve">    抗震救灾应急工作经费</t>
  </si>
  <si>
    <t>政务运转类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</si>
  <si>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</si>
  <si>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</si>
  <si>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</si>
  <si>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</si>
  <si>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</si>
  <si>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</si>
  <si>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</si>
  <si>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</si>
  <si>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</si>
  <si>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</si>
  <si>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</si>
  <si>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</si>
  <si>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</si>
  <si>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</si>
  <si>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</si>
  <si>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</si>
  <si>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</si>
  <si>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</si>
  <si>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</si>
  <si>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</si>
  <si>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</si>
  <si>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</si>
  <si>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</si>
  <si>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</si>
  <si>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</si>
  <si>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</si>
  <si>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</si>
  <si>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</si>
  <si>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</si>
  <si>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</si>
  <si>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</si>
  <si>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</si>
  <si>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</si>
  <si>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</si>
  <si>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</si>
  <si>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</si>
  <si>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</si>
  <si>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</si>
  <si>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</si>
  <si>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单位基本支出</t>
  </si>
  <si>
    <t>安全生产综合监管信息平台运行维护费</t>
  </si>
  <si>
    <t>安全生产综合监管信息平台日常运行维护</t>
  </si>
  <si>
    <t>专家组工资及办公经费</t>
  </si>
  <si>
    <t>全市安全生产专家组专家劳务费及办公经费</t>
  </si>
  <si>
    <t>事故调查委员会工作经费</t>
  </si>
  <si>
    <t>参与生产经营安全事故调查委员会工作</t>
  </si>
  <si>
    <t>防灾减灾工作经费</t>
  </si>
  <si>
    <t>组织协调防灾减灾工作</t>
  </si>
  <si>
    <t>森林草原防灭火专项整治经费</t>
  </si>
  <si>
    <t>购置森林草原防灭火设施设备</t>
  </si>
  <si>
    <t>安全生产监督检查工作经费</t>
  </si>
  <si>
    <t>依法依规开展安全生产监督检查</t>
  </si>
  <si>
    <t>人才开发专项资金</t>
  </si>
  <si>
    <t>安家费</t>
  </si>
  <si>
    <t>金额合计</t>
  </si>
  <si>
    <t>年度
总体
目标</t>
  </si>
  <si>
    <t>贯彻落实应急和安全生产工作方针政策和决策部署：按照要求履行职能职责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</si>
  <si>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</si>
  <si>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</si>
  <si>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</si>
  <si>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</si>
  <si>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</si>
  <si>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</si>
  <si>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</si>
  <si>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组织开展全市应急预案演练</t>
  </si>
  <si>
    <t>3次</t>
  </si>
  <si>
    <t>组织开展全市应急管理、安全生产宣传教育</t>
  </si>
  <si>
    <t>5次</t>
  </si>
  <si>
    <t>组织开展全市应急管理、安全生产培训</t>
  </si>
  <si>
    <t>1000人次</t>
  </si>
  <si>
    <t>开展专项执法检查</t>
  </si>
  <si>
    <t>根据年度执法计划</t>
  </si>
  <si>
    <t>质量指标</t>
  </si>
  <si>
    <t>组织开展应急救援、应急处置、风险评估</t>
  </si>
  <si>
    <t>按照相关法律法规执行</t>
  </si>
  <si>
    <t>应急救援设备维护更新</t>
  </si>
  <si>
    <t>按设备说明进行维护更新</t>
  </si>
  <si>
    <t>完成市委、市政府交办的其他工作</t>
  </si>
  <si>
    <t>按照上级要求</t>
  </si>
  <si>
    <t>时效指标</t>
  </si>
  <si>
    <t>成本指标</t>
  </si>
  <si>
    <t>……</t>
  </si>
  <si>
    <t>效益指标</t>
  </si>
  <si>
    <t>经济效益
指标</t>
  </si>
  <si>
    <t>减少人员伤亡和财产损失</t>
  </si>
  <si>
    <t>显著</t>
  </si>
  <si>
    <t>社会效益
指标</t>
  </si>
  <si>
    <t>建立监测预警和灾情报告制度</t>
  </si>
  <si>
    <t>依法报告发布灾情</t>
  </si>
  <si>
    <t>生态效益
指标</t>
  </si>
  <si>
    <t>可持续影响
指标</t>
  </si>
  <si>
    <t>满意度
指标</t>
  </si>
  <si>
    <t>满意度指标</t>
  </si>
  <si>
    <t>抗震救灾应急救援综合演练</t>
  </si>
  <si>
    <t>人员300人，机械租赁3万元、场地平整、场景标牌制作、桌面推演、燃油差旅、专家授课等。</t>
  </si>
  <si>
    <t>宣传</t>
  </si>
  <si>
    <t>防震减灾科普知识宣传，印发放宣传资料等。</t>
  </si>
  <si>
    <t>“三网一员”培训</t>
  </si>
  <si>
    <t>场地租赁，人员食宿，燃油差旅，专家授课等。</t>
  </si>
  <si>
    <t>工资、公用经费等</t>
  </si>
  <si>
    <t>人员工资、津贴、保险、公用经费等</t>
  </si>
  <si>
    <t>部门协作，上下联动，检验应急预案，锻炼应急队伍。：人员300人，机械租赁、场地平整、场景布置、临聘劳务人员等。</t>
  </si>
  <si>
    <t>抗震救灾综合应急演练、“三网一员”培训等。</t>
  </si>
  <si>
    <t>人员300人，机械租赁、场地平整、场景布置、临聘劳务人员等。</t>
  </si>
  <si>
    <t>演练方案及演练任务。</t>
  </si>
  <si>
    <t>确保演练工作顺利完成。</t>
  </si>
  <si>
    <t>按期完成。</t>
  </si>
  <si>
    <t>确保2021年11月底前完成。</t>
  </si>
  <si>
    <t>根据工作需要支出。</t>
  </si>
  <si>
    <t>按实节约支出。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</si>
  <si>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</si>
  <si>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</si>
  <si>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</si>
  <si>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</si>
  <si>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</si>
  <si>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</si>
  <si>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</si>
  <si>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</si>
  <si>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</si>
  <si>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</si>
  <si>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总体目标</t>
  </si>
  <si>
    <t>全市安全生产监督检查执法</t>
  </si>
  <si>
    <t>按年度执法计划和上级部门要求开展</t>
  </si>
  <si>
    <t>开展安全生产巡查、专项检查</t>
  </si>
  <si>
    <t>按照年度执法计划和上级部门要求执行</t>
  </si>
  <si>
    <t>开展安全生产考核</t>
  </si>
  <si>
    <t>2次</t>
  </si>
  <si>
    <t>严格监管执法</t>
  </si>
  <si>
    <t>督促生产经营单位有效落实安全生产主体责任落实</t>
  </si>
  <si>
    <t>全年</t>
  </si>
  <si>
    <t>经济效益指标</t>
  </si>
  <si>
    <t>减少安全生产事故造成的经济损失</t>
  </si>
  <si>
    <t>比上年降低</t>
  </si>
  <si>
    <t>社会效益指标</t>
  </si>
  <si>
    <t>防范化解安全生产事故</t>
  </si>
  <si>
    <t>安全生产综合监管信息化平台运行维护费</t>
  </si>
  <si>
    <t>安全生产综合监管信息化平台日常运行维护</t>
  </si>
  <si>
    <t>实现对重点监控企业的联网实时监控及市级平台的联网，提高风险防范和应急响应能力</t>
  </si>
  <si>
    <t>逐步完成对重点监控企业的联网</t>
  </si>
  <si>
    <t>54家</t>
  </si>
  <si>
    <t>实现煤矿瓦斯浓度实时监控</t>
  </si>
  <si>
    <t>3家</t>
  </si>
  <si>
    <t>建立企业安全生产基本情况数据库</t>
  </si>
  <si>
    <t>发布各类安全生产防灾减灾信息</t>
  </si>
  <si>
    <t>100万条</t>
  </si>
  <si>
    <t>实现与市级平台的联网</t>
  </si>
  <si>
    <t>24小时</t>
  </si>
  <si>
    <t>提高应急响应效率，减少安全生产事故造成的经济损失</t>
  </si>
  <si>
    <t>事故经济损失减少</t>
  </si>
  <si>
    <t>加强生产经营企业安全生产监督管理，减少事故发生率</t>
  </si>
  <si>
    <t>事故率下降</t>
  </si>
  <si>
    <t>防灾减灾工作体系建设</t>
  </si>
  <si>
    <t>保障全市应急避难场所的正常使用。</t>
  </si>
  <si>
    <t>应急避难场所维护与管理</t>
  </si>
  <si>
    <t>3个</t>
  </si>
  <si>
    <t>满足突发灾害应急避难需要</t>
  </si>
  <si>
    <t>具备基本生活服务设施和功能</t>
  </si>
  <si>
    <t>应急避难场所日常维护与管理</t>
  </si>
  <si>
    <t>提高城市防灾减灾综合能力</t>
  </si>
  <si>
    <t>减轻突发性灾害造成的损失</t>
  </si>
  <si>
    <t>群众满意度</t>
  </si>
  <si>
    <t>≧90％</t>
  </si>
  <si>
    <t>支付引进人才安家费</t>
  </si>
  <si>
    <t>按合同执行</t>
  </si>
  <si>
    <t>按年度</t>
  </si>
  <si>
    <t>2人</t>
  </si>
  <si>
    <t>加强应急管理人才建设</t>
  </si>
  <si>
    <t>可持续影响指标</t>
  </si>
  <si>
    <t>提高应急管理技术水平</t>
  </si>
  <si>
    <t>引进人才满意度</t>
  </si>
  <si>
    <t>100%</t>
  </si>
  <si>
    <t>森林草原防灭火专项整治</t>
  </si>
  <si>
    <t>推进森林草原防灭火专项整治</t>
  </si>
  <si>
    <t>配备专业扑火队车辆装备</t>
  </si>
  <si>
    <t>根据实际需要</t>
  </si>
  <si>
    <t>配备扑灭火装备</t>
  </si>
  <si>
    <t>配备单兵防护装备</t>
  </si>
  <si>
    <t>加强基层管理，制定实施方案</t>
  </si>
  <si>
    <t>按文件要求</t>
  </si>
  <si>
    <t>开展宣传教育</t>
  </si>
  <si>
    <t>遏制重特大森林草原火灾和严重人员伤亡</t>
  </si>
  <si>
    <t>0发生</t>
  </si>
  <si>
    <t>保障人民群众生命财产安全</t>
  </si>
  <si>
    <t>生态效益指标</t>
  </si>
  <si>
    <t>保障森林草原资源安全</t>
  </si>
  <si>
    <t>开展事故调查</t>
  </si>
  <si>
    <t>依法组织、指导安全生产事故调查处理，监督事故查处和责任追究落实情况。</t>
  </si>
  <si>
    <t>参与生产安全事故调查</t>
  </si>
  <si>
    <t>按照相关法律法规查处</t>
  </si>
  <si>
    <t>处理生产安全事故</t>
  </si>
  <si>
    <t>组织开展自然灾害类突发事件的调查评估工作</t>
  </si>
  <si>
    <t>落实安全生产事故责任追究制</t>
  </si>
  <si>
    <t>参与事故善后处理工作，维护社会稳定</t>
  </si>
  <si>
    <t>专家组劳务费及办公经费</t>
  </si>
  <si>
    <t>聘请安全专家为全市安全生产及应急管理提供技术支持</t>
  </si>
  <si>
    <t>支付全市安全专家组专家劳务费</t>
  </si>
  <si>
    <t>支付全市安全生产专家工资</t>
  </si>
  <si>
    <t>5人共计78万元</t>
  </si>
  <si>
    <t>临时聘请专家进行技术指导</t>
  </si>
  <si>
    <t>提供安全生产和应急救援提供技术支持</t>
  </si>
  <si>
    <t>按照合同规定按月支付</t>
  </si>
  <si>
    <t>12个月</t>
  </si>
  <si>
    <t>防范化解重大事故风险</t>
  </si>
  <si>
    <t>指导应急演练、培训等</t>
  </si>
  <si>
    <t>根据年度计划</t>
  </si>
  <si>
    <t>抗震救灾应急工作经费</t>
  </si>
  <si>
    <t>部门协作，上下联动，检验应急预案，锻炼应急队伍。</t>
  </si>
  <si>
    <t>人员300人，宣传资料，机械租赁、场地平整5天，临聘劳务人员等。</t>
  </si>
  <si>
    <t>抗震救灾应急综合演练、“三网一员”培训等。</t>
  </si>
  <si>
    <t>人员300人，宣传资料，机械租赁、场地平整，标牌制作、桌面推演等。</t>
  </si>
  <si>
    <t>演练方案及演练任务</t>
  </si>
  <si>
    <t>确保演练工作顺利完成</t>
  </si>
  <si>
    <t>按期完成</t>
  </si>
  <si>
    <t>2021年11月底前完成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</si>
</sst>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3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7" fillId="6" borderId="3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39" applyNumberFormat="0" applyAlignment="0" applyProtection="0">
      <alignment vertical="center"/>
    </xf>
    <xf numFmtId="0" fontId="33" fillId="8" borderId="40" applyNumberFormat="0" applyAlignment="0" applyProtection="0">
      <alignment vertical="center"/>
    </xf>
    <xf numFmtId="0" fontId="34" fillId="8" borderId="39" applyNumberFormat="0" applyAlignment="0" applyProtection="0">
      <alignment vertical="center"/>
    </xf>
    <xf numFmtId="0" fontId="35" fillId="9" borderId="41" applyNumberFormat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/>
    <xf numFmtId="1" fontId="42" fillId="0" borderId="0"/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Alignment="1">
      <alignment wrapText="1"/>
    </xf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Fill="1" applyAlignment="1">
      <alignment wrapText="1"/>
    </xf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 wrapText="1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0" xfId="56" applyFont="1" applyFill="1" applyAlignment="1">
      <alignment vertical="center" wrapText="1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4" fillId="0" borderId="0" xfId="50" applyAlignment="1">
      <alignment vertical="center"/>
    </xf>
    <xf numFmtId="0" fontId="4" fillId="0" borderId="0" xfId="50" applyAlignment="1">
      <alignment vertical="center" wrapText="1"/>
    </xf>
    <xf numFmtId="0" fontId="4" fillId="0" borderId="0" xfId="50" applyFill="1" applyAlignment="1">
      <alignment vertical="center" wrapText="1"/>
    </xf>
    <xf numFmtId="0" fontId="5" fillId="0" borderId="0" xfId="50" applyFont="1" applyFill="1" applyBorder="1" applyAlignment="1">
      <alignment vertical="center"/>
    </xf>
    <xf numFmtId="0" fontId="4" fillId="0" borderId="0" xfId="50" applyFill="1" applyBorder="1" applyAlignment="1">
      <alignment vertical="center"/>
    </xf>
    <xf numFmtId="0" fontId="6" fillId="0" borderId="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vertical="center"/>
    </xf>
    <xf numFmtId="0" fontId="4" fillId="0" borderId="7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4" fillId="0" borderId="6" xfId="50" applyFill="1" applyBorder="1" applyAlignment="1">
      <alignment horizontal="center" vertical="center" wrapText="1"/>
    </xf>
    <xf numFmtId="0" fontId="4" fillId="0" borderId="9" xfId="50" applyFill="1" applyBorder="1" applyAlignment="1">
      <alignment horizontal="center" vertical="center" wrapText="1"/>
    </xf>
    <xf numFmtId="0" fontId="4" fillId="0" borderId="7" xfId="50" applyFill="1" applyBorder="1" applyAlignment="1">
      <alignment horizontal="center" vertical="center" wrapText="1"/>
    </xf>
    <xf numFmtId="0" fontId="4" fillId="0" borderId="2" xfId="50" applyFill="1" applyBorder="1" applyAlignment="1">
      <alignment horizontal="center" vertical="center" wrapText="1"/>
    </xf>
    <xf numFmtId="0" fontId="4" fillId="0" borderId="8" xfId="50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0" borderId="4" xfId="50" applyFill="1" applyBorder="1" applyAlignment="1">
      <alignment horizontal="center" vertical="center" wrapText="1"/>
    </xf>
    <xf numFmtId="0" fontId="4" fillId="0" borderId="10" xfId="50" applyFill="1" applyBorder="1" applyAlignment="1">
      <alignment horizontal="center" vertical="center" wrapText="1"/>
    </xf>
    <xf numFmtId="0" fontId="4" fillId="0" borderId="1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vertical="center" wrapText="1"/>
    </xf>
    <xf numFmtId="49" fontId="4" fillId="0" borderId="8" xfId="50" applyNumberFormat="1" applyFont="1" applyFill="1" applyBorder="1" applyAlignment="1">
      <alignment vertical="center" wrapText="1"/>
    </xf>
    <xf numFmtId="49" fontId="4" fillId="0" borderId="7" xfId="50" applyNumberFormat="1" applyFont="1" applyFill="1" applyBorder="1" applyAlignment="1">
      <alignment horizontal="left" vertical="center" wrapText="1"/>
    </xf>
    <xf numFmtId="49" fontId="4" fillId="0" borderId="8" xfId="50" applyNumberFormat="1" applyFont="1" applyFill="1" applyBorder="1" applyAlignment="1">
      <alignment horizontal="left" vertical="center" wrapText="1"/>
    </xf>
    <xf numFmtId="176" fontId="4" fillId="0" borderId="1" xfId="50" applyNumberForma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vertical="center"/>
    </xf>
    <xf numFmtId="49" fontId="4" fillId="0" borderId="8" xfId="50" applyNumberFormat="1" applyFont="1" applyFill="1" applyBorder="1" applyAlignment="1">
      <alignment vertical="center"/>
    </xf>
    <xf numFmtId="49" fontId="4" fillId="0" borderId="7" xfId="50" applyNumberFormat="1" applyFont="1" applyFill="1" applyBorder="1" applyAlignment="1">
      <alignment horizontal="left" vertical="center"/>
    </xf>
    <xf numFmtId="49" fontId="4" fillId="0" borderId="8" xfId="50" applyNumberFormat="1" applyFont="1" applyFill="1" applyBorder="1" applyAlignment="1">
      <alignment horizontal="left" vertical="center"/>
    </xf>
    <xf numFmtId="0" fontId="4" fillId="0" borderId="5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top" wrapText="1"/>
    </xf>
    <xf numFmtId="49" fontId="4" fillId="0" borderId="2" xfId="50" applyNumberFormat="1" applyFill="1" applyBorder="1" applyAlignment="1">
      <alignment horizontal="left" vertical="top" wrapText="1"/>
    </xf>
    <xf numFmtId="49" fontId="4" fillId="0" borderId="8" xfId="50" applyNumberFormat="1" applyFill="1" applyBorder="1" applyAlignment="1">
      <alignment horizontal="left" vertical="top" wrapText="1"/>
    </xf>
    <xf numFmtId="0" fontId="7" fillId="0" borderId="1" xfId="54" applyFill="1" applyBorder="1" applyAlignment="1">
      <alignment vertical="center"/>
    </xf>
    <xf numFmtId="49" fontId="4" fillId="0" borderId="1" xfId="50" applyNumberFormat="1" applyFont="1" applyFill="1" applyBorder="1" applyAlignment="1">
      <alignment horizontal="left" vertical="center" wrapText="1"/>
    </xf>
    <xf numFmtId="49" fontId="7" fillId="0" borderId="1" xfId="54" applyNumberFormat="1" applyFill="1" applyBorder="1" applyAlignment="1">
      <alignment vertical="center"/>
    </xf>
    <xf numFmtId="49" fontId="4" fillId="0" borderId="7" xfId="50" applyNumberFormat="1" applyFill="1" applyBorder="1" applyAlignment="1">
      <alignment horizontal="left" vertical="center"/>
    </xf>
    <xf numFmtId="49" fontId="4" fillId="0" borderId="8" xfId="50" applyNumberFormat="1" applyFill="1" applyBorder="1" applyAlignment="1">
      <alignment horizontal="left" vertical="center"/>
    </xf>
    <xf numFmtId="49" fontId="4" fillId="0" borderId="1" xfId="50" applyNumberFormat="1" applyFont="1" applyFill="1" applyBorder="1" applyAlignment="1">
      <alignment horizontal="left" vertical="center"/>
    </xf>
    <xf numFmtId="49" fontId="4" fillId="0" borderId="1" xfId="50" applyNumberFormat="1" applyFill="1" applyBorder="1" applyAlignment="1">
      <alignment horizontal="left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vertical="center"/>
    </xf>
    <xf numFmtId="49" fontId="4" fillId="0" borderId="1" xfId="50" applyNumberFormat="1" applyFont="1" applyFill="1" applyBorder="1" applyAlignment="1">
      <alignment horizontal="left" vertical="top" wrapText="1"/>
    </xf>
    <xf numFmtId="49" fontId="4" fillId="0" borderId="1" xfId="50" applyNumberFormat="1" applyFill="1" applyBorder="1" applyAlignment="1">
      <alignment horizontal="left" vertical="top" wrapText="1"/>
    </xf>
    <xf numFmtId="49" fontId="4" fillId="0" borderId="1" xfId="50" applyNumberFormat="1" applyFill="1" applyBorder="1" applyAlignment="1">
      <alignment horizontal="left"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3" fillId="2" borderId="0" xfId="0" applyNumberFormat="1" applyFont="1" applyFill="1" applyBorder="1"/>
    <xf numFmtId="0" fontId="13" fillId="2" borderId="0" xfId="0" applyNumberFormat="1" applyFont="1" applyFill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2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 applyBorder="1"/>
    <xf numFmtId="0" fontId="1" fillId="0" borderId="0" xfId="5" applyFont="1" applyFill="1" applyAlignment="1">
      <alignment vertical="center"/>
    </xf>
    <xf numFmtId="0" fontId="14" fillId="0" borderId="0" xfId="3" applyFont="1"/>
    <xf numFmtId="0" fontId="1" fillId="0" borderId="0" xfId="3" applyFont="1" applyFill="1" applyAlignment="1">
      <alignment horizontal="right" vertical="center"/>
    </xf>
    <xf numFmtId="0" fontId="2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3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>
      <alignment vertical="center" wrapText="1"/>
    </xf>
    <xf numFmtId="177" fontId="1" fillId="0" borderId="3" xfId="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7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/>
    <xf numFmtId="0" fontId="14" fillId="0" borderId="0" xfId="3" applyFont="1" applyFill="1"/>
    <xf numFmtId="0" fontId="15" fillId="0" borderId="0" xfId="0" applyFont="1"/>
    <xf numFmtId="0" fontId="5" fillId="0" borderId="0" xfId="0" applyFont="1" applyFill="1" applyAlignment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5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7" fillId="0" borderId="0" xfId="5" applyNumberFormat="1" applyFont="1" applyFill="1" applyAlignment="1" applyProtection="1">
      <alignment horizontal="centerContinuous"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21" xfId="51" applyNumberFormat="1" applyFont="1" applyFill="1" applyBorder="1" applyAlignment="1" applyProtection="1">
      <alignment horizontal="centerContinuous" vertical="center" wrapText="1"/>
    </xf>
    <xf numFmtId="0" fontId="1" fillId="0" borderId="22" xfId="51" applyNumberFormat="1" applyFont="1" applyFill="1" applyBorder="1" applyAlignment="1" applyProtection="1">
      <alignment horizontal="centerContinuous" vertical="center" wrapText="1"/>
    </xf>
    <xf numFmtId="0" fontId="1" fillId="0" borderId="23" xfId="51" applyNumberFormat="1" applyFont="1" applyFill="1" applyBorder="1" applyAlignment="1" applyProtection="1">
      <alignment horizontal="center" vertical="center" wrapText="1"/>
    </xf>
    <xf numFmtId="0" fontId="1" fillId="0" borderId="24" xfId="51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51" applyNumberFormat="1" applyFont="1" applyFill="1" applyBorder="1" applyAlignment="1" applyProtection="1">
      <alignment horizontal="center" vertical="center" wrapText="1"/>
    </xf>
    <xf numFmtId="0" fontId="1" fillId="0" borderId="25" xfId="51" applyNumberFormat="1" applyFont="1" applyFill="1" applyBorder="1" applyAlignment="1" applyProtection="1">
      <alignment horizontal="center" vertical="center" wrapText="1"/>
    </xf>
    <xf numFmtId="0" fontId="1" fillId="0" borderId="26" xfId="51" applyNumberFormat="1" applyFont="1" applyFill="1" applyBorder="1" applyAlignment="1" applyProtection="1">
      <alignment vertical="center" wrapText="1"/>
    </xf>
    <xf numFmtId="177" fontId="1" fillId="0" borderId="27" xfId="1" applyNumberFormat="1" applyFont="1" applyFill="1" applyBorder="1" applyAlignment="1" applyProtection="1">
      <alignment vertical="center" wrapText="1"/>
    </xf>
    <xf numFmtId="177" fontId="1" fillId="0" borderId="17" xfId="1" applyNumberFormat="1" applyFont="1" applyFill="1" applyBorder="1" applyAlignment="1" applyProtection="1">
      <alignment vertical="center" wrapText="1"/>
    </xf>
    <xf numFmtId="37" fontId="18" fillId="0" borderId="0" xfId="2" applyNumberFormat="1" applyFont="1" applyFill="1" applyAlignment="1"/>
    <xf numFmtId="0" fontId="1" fillId="0" borderId="17" xfId="51" applyNumberFormat="1" applyFont="1" applyFill="1" applyBorder="1" applyAlignment="1" applyProtection="1">
      <alignment horizontal="center" vertical="center" wrapText="1"/>
    </xf>
    <xf numFmtId="0" fontId="1" fillId="0" borderId="28" xfId="51" applyNumberFormat="1" applyFont="1" applyFill="1" applyBorder="1" applyAlignment="1" applyProtection="1">
      <alignment vertical="center" wrapText="1"/>
    </xf>
    <xf numFmtId="1" fontId="13" fillId="0" borderId="17" xfId="51" applyNumberFormat="1" applyFont="1" applyFill="1" applyBorder="1" applyAlignment="1">
      <alignment vertical="center" wrapText="1"/>
    </xf>
    <xf numFmtId="177" fontId="1" fillId="0" borderId="28" xfId="1" applyNumberFormat="1" applyFont="1" applyFill="1" applyBorder="1" applyAlignment="1" applyProtection="1">
      <alignment vertical="center" wrapText="1"/>
    </xf>
    <xf numFmtId="177" fontId="1" fillId="0" borderId="26" xfId="1" applyNumberFormat="1" applyFont="1" applyFill="1" applyBorder="1" applyAlignment="1" applyProtection="1">
      <alignment vertical="center" wrapText="1"/>
    </xf>
    <xf numFmtId="0" fontId="19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51" applyNumberFormat="1" applyFont="1" applyFill="1" applyBorder="1" applyAlignment="1" applyProtection="1">
      <alignment horizontal="centerContinuous" vertical="center" wrapText="1"/>
    </xf>
    <xf numFmtId="0" fontId="1" fillId="0" borderId="30" xfId="51" applyNumberFormat="1" applyFont="1" applyFill="1" applyBorder="1" applyAlignment="1" applyProtection="1">
      <alignment horizontal="center" vertical="center"/>
    </xf>
    <xf numFmtId="0" fontId="1" fillId="0" borderId="18" xfId="51" applyNumberFormat="1" applyFont="1" applyFill="1" applyBorder="1" applyAlignment="1" applyProtection="1">
      <alignment vertical="center"/>
    </xf>
    <xf numFmtId="0" fontId="1" fillId="0" borderId="31" xfId="51" applyNumberFormat="1" applyFont="1" applyFill="1" applyBorder="1" applyAlignment="1" applyProtection="1">
      <alignment horizontal="center" vertical="center" wrapText="1"/>
    </xf>
    <xf numFmtId="0" fontId="1" fillId="0" borderId="32" xfId="51" applyNumberFormat="1" applyFont="1" applyFill="1" applyBorder="1" applyAlignment="1" applyProtection="1">
      <alignment horizontal="center" vertical="center"/>
    </xf>
    <xf numFmtId="0" fontId="1" fillId="0" borderId="33" xfId="51" applyNumberFormat="1" applyFont="1" applyFill="1" applyBorder="1" applyAlignment="1" applyProtection="1">
      <alignment vertical="center"/>
    </xf>
    <xf numFmtId="0" fontId="1" fillId="0" borderId="34" xfId="51" applyNumberFormat="1" applyFont="1" applyFill="1" applyBorder="1" applyAlignment="1" applyProtection="1">
      <alignment horizontal="center" vertical="center"/>
    </xf>
    <xf numFmtId="177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7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_CE0EC35D1E21446882912817359AA889" xfId="49"/>
    <cellStyle name="常规 2 2" xfId="50"/>
    <cellStyle name="常规_部门预算批复报表" xfId="51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D9" sqref="D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5"/>
  <sheetViews>
    <sheetView showGridLines="0" showZeros="0" zoomScaleSheetLayoutView="60" workbookViewId="0">
      <selection activeCell="AD5" sqref="AD5:AD6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29.8333333333333" style="129" customWidth="1"/>
    <col min="6" max="7" width="16.8333333333333" style="129" customWidth="1"/>
    <col min="8" max="9" width="13.8333333333333" style="129" customWidth="1"/>
    <col min="10" max="10" width="11.3333333333333" style="129" customWidth="1"/>
    <col min="11" max="15" width="13.8333333333333" style="129" customWidth="1"/>
    <col min="16" max="16" width="9.66666666666667" style="129" customWidth="1"/>
    <col min="17" max="18" width="13.8333333333333" style="129" customWidth="1"/>
    <col min="19" max="20" width="8.66666666666667" style="129" customWidth="1"/>
    <col min="21" max="21" width="11" style="129" customWidth="1"/>
    <col min="22" max="25" width="6" style="129" customWidth="1"/>
    <col min="26" max="26" width="12.3333333333333" style="129" customWidth="1"/>
    <col min="27" max="29" width="5.66666666666667" style="129" customWidth="1"/>
    <col min="30" max="30" width="8.5" style="129" customWidth="1"/>
    <col min="31" max="32" width="11.1666666666667" style="129" customWidth="1"/>
    <col min="33" max="134" width="9" style="129" customWidth="1"/>
    <col min="135" max="176" width="9.16666666666667" style="129" customWidth="1"/>
    <col min="177" max="16384" width="9.16666666666667" style="129"/>
  </cols>
  <sheetData>
    <row r="1" customHeight="1" spans="1:134">
      <c r="A1" s="130"/>
      <c r="B1" s="131"/>
      <c r="C1" s="131"/>
      <c r="D1" s="131"/>
      <c r="E1" s="131"/>
      <c r="F1" s="131"/>
      <c r="G1" s="131"/>
      <c r="H1" s="131"/>
      <c r="I1" s="131"/>
      <c r="J1" s="169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2" t="s">
        <v>304</v>
      </c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</row>
    <row r="2" s="133" customFormat="1" ht="20.1" customHeight="1" spans="1:91">
      <c r="A2" s="110" t="s">
        <v>305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</row>
    <row r="3" customHeight="1" spans="1:134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69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5" t="s">
        <v>5</v>
      </c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</row>
    <row r="4" customHeight="1" spans="1:134">
      <c r="A4" s="136" t="s">
        <v>122</v>
      </c>
      <c r="B4" s="136"/>
      <c r="C4" s="136"/>
      <c r="D4" s="136"/>
      <c r="E4" s="137"/>
      <c r="F4" s="136" t="s">
        <v>123</v>
      </c>
      <c r="G4" s="159" t="s">
        <v>233</v>
      </c>
      <c r="H4" s="152"/>
      <c r="I4" s="152"/>
      <c r="J4" s="152"/>
      <c r="K4" s="152"/>
      <c r="L4" s="152"/>
      <c r="M4" s="152"/>
      <c r="N4" s="152"/>
      <c r="O4" s="152"/>
      <c r="P4" s="158"/>
      <c r="Q4" s="152"/>
      <c r="R4" s="152"/>
      <c r="S4" s="152"/>
      <c r="T4" s="152"/>
      <c r="U4" s="152" t="s">
        <v>235</v>
      </c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</row>
    <row r="5" customHeight="1" spans="1:134">
      <c r="A5" s="136" t="s">
        <v>60</v>
      </c>
      <c r="B5" s="136"/>
      <c r="C5" s="136"/>
      <c r="D5" s="136" t="s">
        <v>61</v>
      </c>
      <c r="E5" s="136" t="s">
        <v>126</v>
      </c>
      <c r="F5" s="136"/>
      <c r="G5" s="137" t="s">
        <v>183</v>
      </c>
      <c r="H5" s="153" t="s">
        <v>306</v>
      </c>
      <c r="I5" s="153" t="s">
        <v>307</v>
      </c>
      <c r="J5" s="153" t="s">
        <v>308</v>
      </c>
      <c r="K5" s="153" t="s">
        <v>309</v>
      </c>
      <c r="L5" s="153" t="s">
        <v>310</v>
      </c>
      <c r="M5" s="153" t="s">
        <v>311</v>
      </c>
      <c r="N5" s="153" t="s">
        <v>312</v>
      </c>
      <c r="O5" s="153" t="s">
        <v>313</v>
      </c>
      <c r="P5" s="153" t="s">
        <v>314</v>
      </c>
      <c r="Q5" s="153" t="s">
        <v>315</v>
      </c>
      <c r="R5" s="153" t="s">
        <v>316</v>
      </c>
      <c r="S5" s="153" t="s">
        <v>317</v>
      </c>
      <c r="T5" s="153" t="s">
        <v>318</v>
      </c>
      <c r="U5" s="153" t="s">
        <v>183</v>
      </c>
      <c r="V5" s="153" t="s">
        <v>319</v>
      </c>
      <c r="W5" s="153" t="s">
        <v>320</v>
      </c>
      <c r="X5" s="153" t="s">
        <v>321</v>
      </c>
      <c r="Y5" s="153" t="s">
        <v>322</v>
      </c>
      <c r="Z5" s="153" t="s">
        <v>323</v>
      </c>
      <c r="AA5" s="153" t="s">
        <v>324</v>
      </c>
      <c r="AB5" s="153" t="s">
        <v>325</v>
      </c>
      <c r="AC5" s="153" t="s">
        <v>326</v>
      </c>
      <c r="AD5" s="153" t="s">
        <v>327</v>
      </c>
      <c r="AE5" s="153" t="s">
        <v>328</v>
      </c>
      <c r="AF5" s="153" t="s">
        <v>329</v>
      </c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</row>
    <row r="6" customHeight="1" spans="1:134">
      <c r="A6" s="154" t="s">
        <v>72</v>
      </c>
      <c r="B6" s="154" t="s">
        <v>73</v>
      </c>
      <c r="C6" s="154" t="s">
        <v>74</v>
      </c>
      <c r="D6" s="136"/>
      <c r="E6" s="136"/>
      <c r="F6" s="138"/>
      <c r="G6" s="142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</row>
    <row r="7" s="130" customFormat="1" customHeight="1" spans="1:134">
      <c r="A7" s="156"/>
      <c r="B7" s="156"/>
      <c r="C7" s="156"/>
      <c r="D7" s="156"/>
      <c r="E7" s="156" t="s">
        <v>63</v>
      </c>
      <c r="F7" s="157">
        <v>3830164.96</v>
      </c>
      <c r="G7" s="157">
        <v>3772016.96</v>
      </c>
      <c r="H7" s="157">
        <v>1290588</v>
      </c>
      <c r="I7" s="157">
        <v>814764</v>
      </c>
      <c r="J7" s="170">
        <v>87815</v>
      </c>
      <c r="K7" s="157">
        <v>134640</v>
      </c>
      <c r="L7" s="157">
        <v>200300</v>
      </c>
      <c r="M7" s="157">
        <v>368977.12</v>
      </c>
      <c r="N7" s="157">
        <v>184488.56</v>
      </c>
      <c r="O7" s="157">
        <v>146896.51</v>
      </c>
      <c r="P7" s="157">
        <v>0</v>
      </c>
      <c r="Q7" s="157">
        <v>19147.77</v>
      </c>
      <c r="R7" s="157">
        <v>524400</v>
      </c>
      <c r="S7" s="157">
        <v>0</v>
      </c>
      <c r="T7" s="157">
        <v>0</v>
      </c>
      <c r="U7" s="157">
        <v>58148</v>
      </c>
      <c r="V7" s="157">
        <v>0</v>
      </c>
      <c r="W7" s="157">
        <v>0</v>
      </c>
      <c r="X7" s="157">
        <v>0</v>
      </c>
      <c r="Y7" s="157">
        <v>0</v>
      </c>
      <c r="Z7" s="157">
        <v>42408</v>
      </c>
      <c r="AA7" s="157">
        <v>0</v>
      </c>
      <c r="AB7" s="157">
        <v>0</v>
      </c>
      <c r="AC7" s="157">
        <v>0</v>
      </c>
      <c r="AD7" s="157">
        <v>540</v>
      </c>
      <c r="AE7" s="157">
        <v>0</v>
      </c>
      <c r="AF7" s="157">
        <v>15200</v>
      </c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</row>
    <row r="8" customHeight="1" spans="1:134">
      <c r="A8" s="156"/>
      <c r="B8" s="156"/>
      <c r="C8" s="156"/>
      <c r="D8" s="156" t="s">
        <v>81</v>
      </c>
      <c r="E8" s="156" t="s">
        <v>82</v>
      </c>
      <c r="F8" s="157">
        <v>3830164.96</v>
      </c>
      <c r="G8" s="157">
        <v>3772016.96</v>
      </c>
      <c r="H8" s="157">
        <v>1290588</v>
      </c>
      <c r="I8" s="157">
        <v>814764</v>
      </c>
      <c r="J8" s="170">
        <v>87815</v>
      </c>
      <c r="K8" s="157">
        <v>134640</v>
      </c>
      <c r="L8" s="157">
        <v>200300</v>
      </c>
      <c r="M8" s="157">
        <v>368977.12</v>
      </c>
      <c r="N8" s="157">
        <v>184488.56</v>
      </c>
      <c r="O8" s="157">
        <v>146896.51</v>
      </c>
      <c r="P8" s="157">
        <v>0</v>
      </c>
      <c r="Q8" s="157">
        <v>19147.77</v>
      </c>
      <c r="R8" s="157">
        <v>524400</v>
      </c>
      <c r="S8" s="157">
        <v>0</v>
      </c>
      <c r="T8" s="157">
        <v>0</v>
      </c>
      <c r="U8" s="157">
        <v>58148</v>
      </c>
      <c r="V8" s="157">
        <v>0</v>
      </c>
      <c r="W8" s="157">
        <v>0</v>
      </c>
      <c r="X8" s="157">
        <v>0</v>
      </c>
      <c r="Y8" s="157">
        <v>0</v>
      </c>
      <c r="Z8" s="157">
        <v>42408</v>
      </c>
      <c r="AA8" s="157">
        <v>0</v>
      </c>
      <c r="AB8" s="157">
        <v>0</v>
      </c>
      <c r="AC8" s="157">
        <v>0</v>
      </c>
      <c r="AD8" s="157">
        <v>540</v>
      </c>
      <c r="AE8" s="157">
        <v>0</v>
      </c>
      <c r="AF8" s="157">
        <v>15200</v>
      </c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</row>
    <row r="9" customHeight="1" spans="1:134">
      <c r="A9" s="156"/>
      <c r="B9" s="156"/>
      <c r="C9" s="156"/>
      <c r="D9" s="156" t="s">
        <v>83</v>
      </c>
      <c r="E9" s="156" t="s">
        <v>84</v>
      </c>
      <c r="F9" s="157">
        <v>3281045</v>
      </c>
      <c r="G9" s="157">
        <v>3222897</v>
      </c>
      <c r="H9" s="157">
        <v>1097652</v>
      </c>
      <c r="I9" s="157">
        <v>679836</v>
      </c>
      <c r="J9" s="170">
        <v>71737</v>
      </c>
      <c r="K9" s="157">
        <v>114840</v>
      </c>
      <c r="L9" s="157">
        <v>200300</v>
      </c>
      <c r="M9" s="157">
        <v>313946.4</v>
      </c>
      <c r="N9" s="157">
        <v>156973.2</v>
      </c>
      <c r="O9" s="157">
        <v>125512.17</v>
      </c>
      <c r="P9" s="157">
        <v>0</v>
      </c>
      <c r="Q9" s="157">
        <v>16396.23</v>
      </c>
      <c r="R9" s="157">
        <v>445704</v>
      </c>
      <c r="S9" s="157">
        <v>0</v>
      </c>
      <c r="T9" s="157">
        <v>0</v>
      </c>
      <c r="U9" s="157">
        <v>58148</v>
      </c>
      <c r="V9" s="157">
        <v>0</v>
      </c>
      <c r="W9" s="157">
        <v>0</v>
      </c>
      <c r="X9" s="157">
        <v>0</v>
      </c>
      <c r="Y9" s="157">
        <v>0</v>
      </c>
      <c r="Z9" s="157">
        <v>42408</v>
      </c>
      <c r="AA9" s="157">
        <v>0</v>
      </c>
      <c r="AB9" s="157">
        <v>0</v>
      </c>
      <c r="AC9" s="157">
        <v>0</v>
      </c>
      <c r="AD9" s="157">
        <v>540</v>
      </c>
      <c r="AE9" s="157">
        <v>0</v>
      </c>
      <c r="AF9" s="157">
        <v>15200</v>
      </c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</row>
    <row r="10" customHeight="1" spans="1:134">
      <c r="A10" s="156" t="s">
        <v>85</v>
      </c>
      <c r="B10" s="156" t="s">
        <v>86</v>
      </c>
      <c r="C10" s="156" t="s">
        <v>86</v>
      </c>
      <c r="D10" s="156" t="s">
        <v>87</v>
      </c>
      <c r="E10" s="168" t="s">
        <v>88</v>
      </c>
      <c r="F10" s="157">
        <v>313946.4</v>
      </c>
      <c r="G10" s="157">
        <v>313946.4</v>
      </c>
      <c r="H10" s="157">
        <v>0</v>
      </c>
      <c r="I10" s="157">
        <v>0</v>
      </c>
      <c r="J10" s="170">
        <v>0</v>
      </c>
      <c r="K10" s="157">
        <v>0</v>
      </c>
      <c r="L10" s="157">
        <v>0</v>
      </c>
      <c r="M10" s="157">
        <v>313946.4</v>
      </c>
      <c r="N10" s="157">
        <v>0</v>
      </c>
      <c r="O10" s="157">
        <v>0</v>
      </c>
      <c r="P10" s="157">
        <v>0</v>
      </c>
      <c r="Q10" s="157">
        <v>0</v>
      </c>
      <c r="R10" s="157">
        <v>0</v>
      </c>
      <c r="S10" s="157">
        <v>0</v>
      </c>
      <c r="T10" s="157">
        <v>0</v>
      </c>
      <c r="U10" s="157">
        <v>0</v>
      </c>
      <c r="V10" s="157">
        <v>0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157">
        <v>0</v>
      </c>
      <c r="AD10" s="157">
        <v>0</v>
      </c>
      <c r="AE10" s="157">
        <v>0</v>
      </c>
      <c r="AF10" s="157">
        <v>0</v>
      </c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</row>
    <row r="11" customHeight="1" spans="1:134">
      <c r="A11" s="156" t="s">
        <v>85</v>
      </c>
      <c r="B11" s="156" t="s">
        <v>86</v>
      </c>
      <c r="C11" s="156" t="s">
        <v>89</v>
      </c>
      <c r="D11" s="156" t="s">
        <v>87</v>
      </c>
      <c r="E11" s="168" t="s">
        <v>90</v>
      </c>
      <c r="F11" s="157">
        <v>156973.2</v>
      </c>
      <c r="G11" s="157">
        <v>156973.2</v>
      </c>
      <c r="H11" s="157">
        <v>0</v>
      </c>
      <c r="I11" s="157">
        <v>0</v>
      </c>
      <c r="J11" s="170">
        <v>0</v>
      </c>
      <c r="K11" s="157">
        <v>0</v>
      </c>
      <c r="L11" s="157">
        <v>0</v>
      </c>
      <c r="M11" s="157">
        <v>0</v>
      </c>
      <c r="N11" s="157">
        <v>156973.2</v>
      </c>
      <c r="O11" s="157">
        <v>0</v>
      </c>
      <c r="P11" s="157">
        <v>0</v>
      </c>
      <c r="Q11" s="157">
        <v>0</v>
      </c>
      <c r="R11" s="157">
        <v>0</v>
      </c>
      <c r="S11" s="157">
        <v>0</v>
      </c>
      <c r="T11" s="157">
        <v>0</v>
      </c>
      <c r="U11" s="157">
        <v>0</v>
      </c>
      <c r="V11" s="157">
        <v>0</v>
      </c>
      <c r="W11" s="157">
        <v>0</v>
      </c>
      <c r="X11" s="157">
        <v>0</v>
      </c>
      <c r="Y11" s="157">
        <v>0</v>
      </c>
      <c r="Z11" s="157">
        <v>0</v>
      </c>
      <c r="AA11" s="157">
        <v>0</v>
      </c>
      <c r="AB11" s="157">
        <v>0</v>
      </c>
      <c r="AC11" s="157">
        <v>0</v>
      </c>
      <c r="AD11" s="157">
        <v>0</v>
      </c>
      <c r="AE11" s="157">
        <v>0</v>
      </c>
      <c r="AF11" s="157">
        <v>0</v>
      </c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</row>
    <row r="12" customHeight="1" spans="1:134">
      <c r="A12" s="156" t="s">
        <v>85</v>
      </c>
      <c r="B12" s="156" t="s">
        <v>91</v>
      </c>
      <c r="C12" s="156" t="s">
        <v>92</v>
      </c>
      <c r="D12" s="156" t="s">
        <v>87</v>
      </c>
      <c r="E12" s="168" t="s">
        <v>93</v>
      </c>
      <c r="F12" s="157">
        <v>19488</v>
      </c>
      <c r="G12" s="157">
        <v>0</v>
      </c>
      <c r="H12" s="157">
        <v>0</v>
      </c>
      <c r="I12" s="157">
        <v>0</v>
      </c>
      <c r="J12" s="170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v>0</v>
      </c>
      <c r="Q12" s="157">
        <v>0</v>
      </c>
      <c r="R12" s="157">
        <v>0</v>
      </c>
      <c r="S12" s="157">
        <v>0</v>
      </c>
      <c r="T12" s="157">
        <v>0</v>
      </c>
      <c r="U12" s="157">
        <v>19488</v>
      </c>
      <c r="V12" s="157">
        <v>0</v>
      </c>
      <c r="W12" s="157">
        <v>0</v>
      </c>
      <c r="X12" s="157">
        <v>0</v>
      </c>
      <c r="Y12" s="157">
        <v>0</v>
      </c>
      <c r="Z12" s="157">
        <v>19488</v>
      </c>
      <c r="AA12" s="157">
        <v>0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</row>
    <row r="13" customHeight="1" spans="1:134">
      <c r="A13" s="156" t="s">
        <v>85</v>
      </c>
      <c r="B13" s="156" t="s">
        <v>92</v>
      </c>
      <c r="C13" s="156" t="s">
        <v>92</v>
      </c>
      <c r="D13" s="156" t="s">
        <v>87</v>
      </c>
      <c r="E13" s="168" t="s">
        <v>94</v>
      </c>
      <c r="F13" s="157">
        <v>16396.23</v>
      </c>
      <c r="G13" s="157">
        <v>16396.23</v>
      </c>
      <c r="H13" s="157">
        <v>0</v>
      </c>
      <c r="I13" s="157">
        <v>0</v>
      </c>
      <c r="J13" s="170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57">
        <v>16396.23</v>
      </c>
      <c r="R13" s="157">
        <v>0</v>
      </c>
      <c r="S13" s="157">
        <v>0</v>
      </c>
      <c r="T13" s="157">
        <v>0</v>
      </c>
      <c r="U13" s="157">
        <v>0</v>
      </c>
      <c r="V13" s="157">
        <v>0</v>
      </c>
      <c r="W13" s="157">
        <v>0</v>
      </c>
      <c r="X13" s="157">
        <v>0</v>
      </c>
      <c r="Y13" s="157">
        <v>0</v>
      </c>
      <c r="Z13" s="157">
        <v>0</v>
      </c>
      <c r="AA13" s="157">
        <v>0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</row>
    <row r="14" customHeight="1" spans="1:134">
      <c r="A14" s="156" t="s">
        <v>95</v>
      </c>
      <c r="B14" s="156" t="s">
        <v>96</v>
      </c>
      <c r="C14" s="156" t="s">
        <v>97</v>
      </c>
      <c r="D14" s="156" t="s">
        <v>87</v>
      </c>
      <c r="E14" s="168" t="s">
        <v>98</v>
      </c>
      <c r="F14" s="157">
        <v>96406.87</v>
      </c>
      <c r="G14" s="157">
        <v>96406.87</v>
      </c>
      <c r="H14" s="157">
        <v>0</v>
      </c>
      <c r="I14" s="157">
        <v>0</v>
      </c>
      <c r="J14" s="170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96406.87</v>
      </c>
      <c r="P14" s="157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0</v>
      </c>
      <c r="V14" s="157">
        <v>0</v>
      </c>
      <c r="W14" s="157">
        <v>0</v>
      </c>
      <c r="X14" s="157">
        <v>0</v>
      </c>
      <c r="Y14" s="157">
        <v>0</v>
      </c>
      <c r="Z14" s="157">
        <v>0</v>
      </c>
      <c r="AA14" s="157">
        <v>0</v>
      </c>
      <c r="AB14" s="157">
        <v>0</v>
      </c>
      <c r="AC14" s="157">
        <v>0</v>
      </c>
      <c r="AD14" s="157">
        <v>0</v>
      </c>
      <c r="AE14" s="157">
        <v>0</v>
      </c>
      <c r="AF14" s="157">
        <v>0</v>
      </c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</row>
    <row r="15" customHeight="1" spans="1:134">
      <c r="A15" s="156" t="s">
        <v>95</v>
      </c>
      <c r="B15" s="156" t="s">
        <v>96</v>
      </c>
      <c r="C15" s="156" t="s">
        <v>99</v>
      </c>
      <c r="D15" s="156" t="s">
        <v>87</v>
      </c>
      <c r="E15" s="168" t="s">
        <v>100</v>
      </c>
      <c r="F15" s="157">
        <v>29105.3</v>
      </c>
      <c r="G15" s="157">
        <v>29105.3</v>
      </c>
      <c r="H15" s="157">
        <v>0</v>
      </c>
      <c r="I15" s="157">
        <v>0</v>
      </c>
      <c r="J15" s="170">
        <v>0</v>
      </c>
      <c r="K15" s="157">
        <v>0</v>
      </c>
      <c r="L15" s="157">
        <v>0</v>
      </c>
      <c r="M15" s="157">
        <v>0</v>
      </c>
      <c r="N15" s="157">
        <v>0</v>
      </c>
      <c r="O15" s="157">
        <v>29105.3</v>
      </c>
      <c r="P15" s="157">
        <v>0</v>
      </c>
      <c r="Q15" s="157">
        <v>0</v>
      </c>
      <c r="R15" s="157">
        <v>0</v>
      </c>
      <c r="S15" s="157">
        <v>0</v>
      </c>
      <c r="T15" s="157">
        <v>0</v>
      </c>
      <c r="U15" s="157">
        <v>0</v>
      </c>
      <c r="V15" s="157">
        <v>0</v>
      </c>
      <c r="W15" s="157">
        <v>0</v>
      </c>
      <c r="X15" s="157">
        <v>0</v>
      </c>
      <c r="Y15" s="157">
        <v>0</v>
      </c>
      <c r="Z15" s="157">
        <v>0</v>
      </c>
      <c r="AA15" s="157">
        <v>0</v>
      </c>
      <c r="AB15" s="157">
        <v>0</v>
      </c>
      <c r="AC15" s="157">
        <v>0</v>
      </c>
      <c r="AD15" s="157">
        <v>0</v>
      </c>
      <c r="AE15" s="157">
        <v>0</v>
      </c>
      <c r="AF15" s="157">
        <v>0</v>
      </c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</row>
    <row r="16" customHeight="1" spans="1:134">
      <c r="A16" s="156" t="s">
        <v>104</v>
      </c>
      <c r="B16" s="156" t="s">
        <v>99</v>
      </c>
      <c r="C16" s="156" t="s">
        <v>97</v>
      </c>
      <c r="D16" s="156" t="s">
        <v>87</v>
      </c>
      <c r="E16" s="168" t="s">
        <v>105</v>
      </c>
      <c r="F16" s="157">
        <v>445704</v>
      </c>
      <c r="G16" s="157">
        <v>445704</v>
      </c>
      <c r="H16" s="157">
        <v>0</v>
      </c>
      <c r="I16" s="157">
        <v>0</v>
      </c>
      <c r="J16" s="170">
        <v>0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  <c r="P16" s="157">
        <v>0</v>
      </c>
      <c r="Q16" s="157">
        <v>0</v>
      </c>
      <c r="R16" s="157">
        <v>445704</v>
      </c>
      <c r="S16" s="157">
        <v>0</v>
      </c>
      <c r="T16" s="157">
        <v>0</v>
      </c>
      <c r="U16" s="157">
        <v>0</v>
      </c>
      <c r="V16" s="157">
        <v>0</v>
      </c>
      <c r="W16" s="157">
        <v>0</v>
      </c>
      <c r="X16" s="157">
        <v>0</v>
      </c>
      <c r="Y16" s="157">
        <v>0</v>
      </c>
      <c r="Z16" s="157">
        <v>0</v>
      </c>
      <c r="AA16" s="157">
        <v>0</v>
      </c>
      <c r="AB16" s="157">
        <v>0</v>
      </c>
      <c r="AC16" s="157">
        <v>0</v>
      </c>
      <c r="AD16" s="157">
        <v>0</v>
      </c>
      <c r="AE16" s="157">
        <v>0</v>
      </c>
      <c r="AF16" s="157">
        <v>0</v>
      </c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</row>
    <row r="17" customHeight="1" spans="1:134">
      <c r="A17" s="156" t="s">
        <v>106</v>
      </c>
      <c r="B17" s="156" t="s">
        <v>97</v>
      </c>
      <c r="C17" s="156" t="s">
        <v>97</v>
      </c>
      <c r="D17" s="156" t="s">
        <v>87</v>
      </c>
      <c r="E17" s="168" t="s">
        <v>107</v>
      </c>
      <c r="F17" s="157">
        <v>1729917</v>
      </c>
      <c r="G17" s="157">
        <v>1691257</v>
      </c>
      <c r="H17" s="157">
        <v>860844</v>
      </c>
      <c r="I17" s="157">
        <v>643836</v>
      </c>
      <c r="J17" s="170">
        <v>71737</v>
      </c>
      <c r="K17" s="157">
        <v>114840</v>
      </c>
      <c r="L17" s="157">
        <v>0</v>
      </c>
      <c r="M17" s="157">
        <v>0</v>
      </c>
      <c r="N17" s="157">
        <v>0</v>
      </c>
      <c r="O17" s="157">
        <v>0</v>
      </c>
      <c r="P17" s="157">
        <v>0</v>
      </c>
      <c r="Q17" s="157">
        <v>0</v>
      </c>
      <c r="R17" s="157">
        <v>0</v>
      </c>
      <c r="S17" s="157">
        <v>0</v>
      </c>
      <c r="T17" s="157">
        <v>0</v>
      </c>
      <c r="U17" s="157">
        <v>38660</v>
      </c>
      <c r="V17" s="157">
        <v>0</v>
      </c>
      <c r="W17" s="157">
        <v>0</v>
      </c>
      <c r="X17" s="157">
        <v>0</v>
      </c>
      <c r="Y17" s="157">
        <v>0</v>
      </c>
      <c r="Z17" s="157">
        <v>22920</v>
      </c>
      <c r="AA17" s="157">
        <v>0</v>
      </c>
      <c r="AB17" s="157">
        <v>0</v>
      </c>
      <c r="AC17" s="157">
        <v>0</v>
      </c>
      <c r="AD17" s="157">
        <v>540</v>
      </c>
      <c r="AE17" s="157">
        <v>0</v>
      </c>
      <c r="AF17" s="157">
        <v>15200</v>
      </c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</row>
    <row r="18" customHeight="1" spans="1:134">
      <c r="A18" s="156" t="s">
        <v>106</v>
      </c>
      <c r="B18" s="156" t="s">
        <v>97</v>
      </c>
      <c r="C18" s="156" t="s">
        <v>112</v>
      </c>
      <c r="D18" s="156" t="s">
        <v>87</v>
      </c>
      <c r="E18" s="168" t="s">
        <v>113</v>
      </c>
      <c r="F18" s="157">
        <v>473108</v>
      </c>
      <c r="G18" s="157">
        <v>473108</v>
      </c>
      <c r="H18" s="157">
        <v>236808</v>
      </c>
      <c r="I18" s="157">
        <v>36000</v>
      </c>
      <c r="J18" s="170">
        <v>0</v>
      </c>
      <c r="K18" s="157">
        <v>0</v>
      </c>
      <c r="L18" s="157">
        <v>200300</v>
      </c>
      <c r="M18" s="157">
        <v>0</v>
      </c>
      <c r="N18" s="157">
        <v>0</v>
      </c>
      <c r="O18" s="157">
        <v>0</v>
      </c>
      <c r="P18" s="157">
        <v>0</v>
      </c>
      <c r="Q18" s="157">
        <v>0</v>
      </c>
      <c r="R18" s="157">
        <v>0</v>
      </c>
      <c r="S18" s="157">
        <v>0</v>
      </c>
      <c r="T18" s="157">
        <v>0</v>
      </c>
      <c r="U18" s="157">
        <v>0</v>
      </c>
      <c r="V18" s="157">
        <v>0</v>
      </c>
      <c r="W18" s="157">
        <v>0</v>
      </c>
      <c r="X18" s="157">
        <v>0</v>
      </c>
      <c r="Y18" s="157">
        <v>0</v>
      </c>
      <c r="Z18" s="157">
        <v>0</v>
      </c>
      <c r="AA18" s="157">
        <v>0</v>
      </c>
      <c r="AB18" s="157">
        <v>0</v>
      </c>
      <c r="AC18" s="157">
        <v>0</v>
      </c>
      <c r="AD18" s="157">
        <v>0</v>
      </c>
      <c r="AE18" s="157">
        <v>0</v>
      </c>
      <c r="AF18" s="157">
        <v>0</v>
      </c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</row>
    <row r="19" customHeight="1" spans="1:134">
      <c r="A19" s="156"/>
      <c r="B19" s="156"/>
      <c r="C19" s="156"/>
      <c r="D19" s="156" t="s">
        <v>115</v>
      </c>
      <c r="E19" s="168" t="s">
        <v>116</v>
      </c>
      <c r="F19" s="157">
        <v>549119.96</v>
      </c>
      <c r="G19" s="157">
        <v>549119.96</v>
      </c>
      <c r="H19" s="157">
        <v>192936</v>
      </c>
      <c r="I19" s="157">
        <v>134928</v>
      </c>
      <c r="J19" s="170">
        <v>16078</v>
      </c>
      <c r="K19" s="157">
        <v>19800</v>
      </c>
      <c r="L19" s="157">
        <v>0</v>
      </c>
      <c r="M19" s="157">
        <v>55030.72</v>
      </c>
      <c r="N19" s="157">
        <v>27515.36</v>
      </c>
      <c r="O19" s="157">
        <v>21384.34</v>
      </c>
      <c r="P19" s="157">
        <v>0</v>
      </c>
      <c r="Q19" s="157">
        <v>2751.54</v>
      </c>
      <c r="R19" s="157">
        <v>78696</v>
      </c>
      <c r="S19" s="157">
        <v>0</v>
      </c>
      <c r="T19" s="157">
        <v>0</v>
      </c>
      <c r="U19" s="157">
        <v>0</v>
      </c>
      <c r="V19" s="157">
        <v>0</v>
      </c>
      <c r="W19" s="157">
        <v>0</v>
      </c>
      <c r="X19" s="157">
        <v>0</v>
      </c>
      <c r="Y19" s="157">
        <v>0</v>
      </c>
      <c r="Z19" s="157">
        <v>0</v>
      </c>
      <c r="AA19" s="157">
        <v>0</v>
      </c>
      <c r="AB19" s="157">
        <v>0</v>
      </c>
      <c r="AC19" s="157">
        <v>0</v>
      </c>
      <c r="AD19" s="157">
        <v>0</v>
      </c>
      <c r="AE19" s="157">
        <v>0</v>
      </c>
      <c r="AF19" s="157">
        <v>0</v>
      </c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</row>
    <row r="20" customHeight="1" spans="1:32">
      <c r="A20" s="156" t="s">
        <v>85</v>
      </c>
      <c r="B20" s="156" t="s">
        <v>86</v>
      </c>
      <c r="C20" s="156" t="s">
        <v>86</v>
      </c>
      <c r="D20" s="156" t="s">
        <v>117</v>
      </c>
      <c r="E20" s="168" t="s">
        <v>88</v>
      </c>
      <c r="F20" s="157">
        <v>55030.72</v>
      </c>
      <c r="G20" s="157">
        <v>55030.72</v>
      </c>
      <c r="H20" s="157">
        <v>0</v>
      </c>
      <c r="I20" s="157">
        <v>0</v>
      </c>
      <c r="J20" s="170">
        <v>0</v>
      </c>
      <c r="K20" s="157">
        <v>0</v>
      </c>
      <c r="L20" s="157">
        <v>0</v>
      </c>
      <c r="M20" s="157">
        <v>55030.72</v>
      </c>
      <c r="N20" s="157">
        <v>0</v>
      </c>
      <c r="O20" s="157">
        <v>0</v>
      </c>
      <c r="P20" s="157">
        <v>0</v>
      </c>
      <c r="Q20" s="157">
        <v>0</v>
      </c>
      <c r="R20" s="157">
        <v>0</v>
      </c>
      <c r="S20" s="157">
        <v>0</v>
      </c>
      <c r="T20" s="157">
        <v>0</v>
      </c>
      <c r="U20" s="157">
        <v>0</v>
      </c>
      <c r="V20" s="157">
        <v>0</v>
      </c>
      <c r="W20" s="157">
        <v>0</v>
      </c>
      <c r="X20" s="157">
        <v>0</v>
      </c>
      <c r="Y20" s="157">
        <v>0</v>
      </c>
      <c r="Z20" s="157">
        <v>0</v>
      </c>
      <c r="AA20" s="157">
        <v>0</v>
      </c>
      <c r="AB20" s="157">
        <v>0</v>
      </c>
      <c r="AC20" s="157">
        <v>0</v>
      </c>
      <c r="AD20" s="157">
        <v>0</v>
      </c>
      <c r="AE20" s="157">
        <v>0</v>
      </c>
      <c r="AF20" s="157">
        <v>0</v>
      </c>
    </row>
    <row r="21" customHeight="1" spans="1:32">
      <c r="A21" s="156" t="s">
        <v>85</v>
      </c>
      <c r="B21" s="156" t="s">
        <v>86</v>
      </c>
      <c r="C21" s="156" t="s">
        <v>89</v>
      </c>
      <c r="D21" s="156" t="s">
        <v>117</v>
      </c>
      <c r="E21" s="168" t="s">
        <v>90</v>
      </c>
      <c r="F21" s="157">
        <v>27515.36</v>
      </c>
      <c r="G21" s="157">
        <v>27515.36</v>
      </c>
      <c r="H21" s="157">
        <v>0</v>
      </c>
      <c r="I21" s="157">
        <v>0</v>
      </c>
      <c r="J21" s="170">
        <v>0</v>
      </c>
      <c r="K21" s="157">
        <v>0</v>
      </c>
      <c r="L21" s="157">
        <v>0</v>
      </c>
      <c r="M21" s="157">
        <v>0</v>
      </c>
      <c r="N21" s="157">
        <v>27515.36</v>
      </c>
      <c r="O21" s="157">
        <v>0</v>
      </c>
      <c r="P21" s="157">
        <v>0</v>
      </c>
      <c r="Q21" s="157">
        <v>0</v>
      </c>
      <c r="R21" s="157">
        <v>0</v>
      </c>
      <c r="S21" s="157">
        <v>0</v>
      </c>
      <c r="T21" s="157">
        <v>0</v>
      </c>
      <c r="U21" s="157">
        <v>0</v>
      </c>
      <c r="V21" s="157">
        <v>0</v>
      </c>
      <c r="W21" s="157">
        <v>0</v>
      </c>
      <c r="X21" s="157">
        <v>0</v>
      </c>
      <c r="Y21" s="157">
        <v>0</v>
      </c>
      <c r="Z21" s="157">
        <v>0</v>
      </c>
      <c r="AA21" s="157">
        <v>0</v>
      </c>
      <c r="AB21" s="157">
        <v>0</v>
      </c>
      <c r="AC21" s="157">
        <v>0</v>
      </c>
      <c r="AD21" s="157">
        <v>0</v>
      </c>
      <c r="AE21" s="157">
        <v>0</v>
      </c>
      <c r="AF21" s="157">
        <v>0</v>
      </c>
    </row>
    <row r="22" customHeight="1" spans="1:32">
      <c r="A22" s="156" t="s">
        <v>85</v>
      </c>
      <c r="B22" s="156" t="s">
        <v>92</v>
      </c>
      <c r="C22" s="156" t="s">
        <v>92</v>
      </c>
      <c r="D22" s="156" t="s">
        <v>117</v>
      </c>
      <c r="E22" s="168" t="s">
        <v>94</v>
      </c>
      <c r="F22" s="157">
        <v>2751.54</v>
      </c>
      <c r="G22" s="157">
        <v>2751.54</v>
      </c>
      <c r="H22" s="157">
        <v>0</v>
      </c>
      <c r="I22" s="157">
        <v>0</v>
      </c>
      <c r="J22" s="170">
        <v>0</v>
      </c>
      <c r="K22" s="157">
        <v>0</v>
      </c>
      <c r="L22" s="157">
        <v>0</v>
      </c>
      <c r="M22" s="157">
        <v>0</v>
      </c>
      <c r="N22" s="157">
        <v>0</v>
      </c>
      <c r="O22" s="157">
        <v>0</v>
      </c>
      <c r="P22" s="157">
        <v>0</v>
      </c>
      <c r="Q22" s="157">
        <v>2751.54</v>
      </c>
      <c r="R22" s="157">
        <v>0</v>
      </c>
      <c r="S22" s="157">
        <v>0</v>
      </c>
      <c r="T22" s="157">
        <v>0</v>
      </c>
      <c r="U22" s="157">
        <v>0</v>
      </c>
      <c r="V22" s="157">
        <v>0</v>
      </c>
      <c r="W22" s="157">
        <v>0</v>
      </c>
      <c r="X22" s="157">
        <v>0</v>
      </c>
      <c r="Y22" s="157">
        <v>0</v>
      </c>
      <c r="Z22" s="157">
        <v>0</v>
      </c>
      <c r="AA22" s="157">
        <v>0</v>
      </c>
      <c r="AB22" s="157">
        <v>0</v>
      </c>
      <c r="AC22" s="157">
        <v>0</v>
      </c>
      <c r="AD22" s="157">
        <v>0</v>
      </c>
      <c r="AE22" s="157">
        <v>0</v>
      </c>
      <c r="AF22" s="157">
        <v>0</v>
      </c>
    </row>
    <row r="23" customHeight="1" spans="1:32">
      <c r="A23" s="156" t="s">
        <v>95</v>
      </c>
      <c r="B23" s="156" t="s">
        <v>96</v>
      </c>
      <c r="C23" s="156" t="s">
        <v>97</v>
      </c>
      <c r="D23" s="156" t="s">
        <v>117</v>
      </c>
      <c r="E23" s="168" t="s">
        <v>98</v>
      </c>
      <c r="F23" s="157">
        <v>21384.34</v>
      </c>
      <c r="G23" s="157">
        <v>21384.34</v>
      </c>
      <c r="H23" s="157">
        <v>0</v>
      </c>
      <c r="I23" s="157">
        <v>0</v>
      </c>
      <c r="J23" s="170">
        <v>0</v>
      </c>
      <c r="K23" s="157">
        <v>0</v>
      </c>
      <c r="L23" s="157">
        <v>0</v>
      </c>
      <c r="M23" s="157">
        <v>0</v>
      </c>
      <c r="N23" s="157">
        <v>0</v>
      </c>
      <c r="O23" s="157">
        <v>21384.34</v>
      </c>
      <c r="P23" s="157">
        <v>0</v>
      </c>
      <c r="Q23" s="157">
        <v>0</v>
      </c>
      <c r="R23" s="157">
        <v>0</v>
      </c>
      <c r="S23" s="157">
        <v>0</v>
      </c>
      <c r="T23" s="157">
        <v>0</v>
      </c>
      <c r="U23" s="157">
        <v>0</v>
      </c>
      <c r="V23" s="157">
        <v>0</v>
      </c>
      <c r="W23" s="157">
        <v>0</v>
      </c>
      <c r="X23" s="157">
        <v>0</v>
      </c>
      <c r="Y23" s="157">
        <v>0</v>
      </c>
      <c r="Z23" s="157">
        <v>0</v>
      </c>
      <c r="AA23" s="157">
        <v>0</v>
      </c>
      <c r="AB23" s="157">
        <v>0</v>
      </c>
      <c r="AC23" s="157">
        <v>0</v>
      </c>
      <c r="AD23" s="157">
        <v>0</v>
      </c>
      <c r="AE23" s="157">
        <v>0</v>
      </c>
      <c r="AF23" s="157">
        <v>0</v>
      </c>
    </row>
    <row r="24" customHeight="1" spans="1:32">
      <c r="A24" s="156" t="s">
        <v>104</v>
      </c>
      <c r="B24" s="156" t="s">
        <v>99</v>
      </c>
      <c r="C24" s="156" t="s">
        <v>97</v>
      </c>
      <c r="D24" s="156" t="s">
        <v>117</v>
      </c>
      <c r="E24" s="168" t="s">
        <v>105</v>
      </c>
      <c r="F24" s="157">
        <v>78696</v>
      </c>
      <c r="G24" s="157">
        <v>78696</v>
      </c>
      <c r="H24" s="157">
        <v>0</v>
      </c>
      <c r="I24" s="157">
        <v>0</v>
      </c>
      <c r="J24" s="170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78696</v>
      </c>
      <c r="S24" s="157">
        <v>0</v>
      </c>
      <c r="T24" s="157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0</v>
      </c>
      <c r="AB24" s="157">
        <v>0</v>
      </c>
      <c r="AC24" s="157">
        <v>0</v>
      </c>
      <c r="AD24" s="157">
        <v>0</v>
      </c>
      <c r="AE24" s="157">
        <v>0</v>
      </c>
      <c r="AF24" s="157">
        <v>0</v>
      </c>
    </row>
    <row r="25" customHeight="1" spans="1:32">
      <c r="A25" s="156" t="s">
        <v>106</v>
      </c>
      <c r="B25" s="156" t="s">
        <v>86</v>
      </c>
      <c r="C25" s="156" t="s">
        <v>97</v>
      </c>
      <c r="D25" s="156" t="s">
        <v>117</v>
      </c>
      <c r="E25" s="168" t="s">
        <v>118</v>
      </c>
      <c r="F25" s="157">
        <v>363742</v>
      </c>
      <c r="G25" s="157">
        <v>363742</v>
      </c>
      <c r="H25" s="157">
        <v>192936</v>
      </c>
      <c r="I25" s="157">
        <v>134928</v>
      </c>
      <c r="J25" s="170">
        <v>16078</v>
      </c>
      <c r="K25" s="157">
        <v>19800</v>
      </c>
      <c r="L25" s="157">
        <v>0</v>
      </c>
      <c r="M25" s="157">
        <v>0</v>
      </c>
      <c r="N25" s="157">
        <v>0</v>
      </c>
      <c r="O25" s="157">
        <v>0</v>
      </c>
      <c r="P25" s="157">
        <v>0</v>
      </c>
      <c r="Q25" s="157">
        <v>0</v>
      </c>
      <c r="R25" s="157">
        <v>0</v>
      </c>
      <c r="S25" s="157">
        <v>0</v>
      </c>
      <c r="T25" s="157">
        <v>0</v>
      </c>
      <c r="U25" s="157">
        <v>0</v>
      </c>
      <c r="V25" s="157">
        <v>0</v>
      </c>
      <c r="W25" s="157">
        <v>0</v>
      </c>
      <c r="X25" s="157">
        <v>0</v>
      </c>
      <c r="Y25" s="157">
        <v>0</v>
      </c>
      <c r="Z25" s="157">
        <v>0</v>
      </c>
      <c r="AA25" s="157">
        <v>0</v>
      </c>
      <c r="AB25" s="157">
        <v>0</v>
      </c>
      <c r="AC25" s="157">
        <v>0</v>
      </c>
      <c r="AD25" s="157">
        <v>0</v>
      </c>
      <c r="AE25" s="157">
        <v>0</v>
      </c>
      <c r="AF25" s="157">
        <v>0</v>
      </c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topLeftCell="I1" workbookViewId="0">
      <selection activeCell="D9" sqref="D9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34.1666666666667" style="129" customWidth="1"/>
    <col min="6" max="6" width="16.8333333333333" style="129" customWidth="1"/>
    <col min="7" max="9" width="13.8333333333333" style="129" customWidth="1"/>
    <col min="10" max="10" width="7.5" style="129" customWidth="1"/>
    <col min="11" max="12" width="13.8333333333333" style="129" customWidth="1"/>
    <col min="13" max="15" width="5.5" style="129" customWidth="1"/>
    <col min="16" max="16" width="13.8333333333333" style="129" customWidth="1"/>
    <col min="17" max="17" width="7.33333333333333" style="129" customWidth="1"/>
    <col min="18" max="18" width="13.8333333333333" style="129" customWidth="1"/>
    <col min="19" max="20" width="6.16666666666667" style="129" customWidth="1"/>
    <col min="21" max="21" width="11.8333333333333" style="129" customWidth="1"/>
    <col min="22" max="22" width="13.8333333333333" style="129" customWidth="1"/>
    <col min="23" max="25" width="6.66666666666667" style="129" customWidth="1"/>
    <col min="26" max="26" width="13.8333333333333" style="129" customWidth="1"/>
    <col min="27" max="28" width="8.66666666666667" style="129" customWidth="1"/>
    <col min="29" max="29" width="6.16666666666667" style="129" customWidth="1"/>
    <col min="30" max="31" width="13.8333333333333" style="129" customWidth="1"/>
    <col min="32" max="32" width="6.83333333333333" style="129" customWidth="1"/>
    <col min="33" max="33" width="13.8333333333333" style="129" customWidth="1"/>
    <col min="34" max="135" width="9" style="129" customWidth="1"/>
    <col min="136" max="177" width="9.16666666666667" style="129" customWidth="1"/>
    <col min="178" max="16384" width="9.16666666666667" style="129"/>
  </cols>
  <sheetData>
    <row r="1" customHeight="1" spans="1:135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2" t="s">
        <v>330</v>
      </c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</row>
    <row r="2" s="133" customFormat="1" ht="20.1" customHeight="1" spans="1:92">
      <c r="A2" s="110" t="s">
        <v>305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</row>
    <row r="3" customHeight="1" spans="1:135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5" t="s">
        <v>5</v>
      </c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</row>
    <row r="4" customHeight="1" spans="1:135">
      <c r="A4" s="136" t="s">
        <v>122</v>
      </c>
      <c r="B4" s="136"/>
      <c r="C4" s="136"/>
      <c r="D4" s="136"/>
      <c r="E4" s="137"/>
      <c r="F4" s="152" t="s">
        <v>234</v>
      </c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8"/>
      <c r="AD4" s="152"/>
      <c r="AE4" s="152"/>
      <c r="AF4" s="152"/>
      <c r="AG4" s="15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</row>
    <row r="5" customHeight="1" spans="1:135">
      <c r="A5" s="136" t="s">
        <v>60</v>
      </c>
      <c r="B5" s="136"/>
      <c r="C5" s="136"/>
      <c r="D5" s="136" t="s">
        <v>61</v>
      </c>
      <c r="E5" s="136" t="s">
        <v>126</v>
      </c>
      <c r="F5" s="153" t="s">
        <v>183</v>
      </c>
      <c r="G5" s="153" t="s">
        <v>331</v>
      </c>
      <c r="H5" s="153" t="s">
        <v>332</v>
      </c>
      <c r="I5" s="153" t="s">
        <v>333</v>
      </c>
      <c r="J5" s="153" t="s">
        <v>334</v>
      </c>
      <c r="K5" s="153" t="s">
        <v>335</v>
      </c>
      <c r="L5" s="153" t="s">
        <v>336</v>
      </c>
      <c r="M5" s="153" t="s">
        <v>337</v>
      </c>
      <c r="N5" s="153" t="s">
        <v>338</v>
      </c>
      <c r="O5" s="153" t="s">
        <v>339</v>
      </c>
      <c r="P5" s="153" t="s">
        <v>340</v>
      </c>
      <c r="Q5" s="153" t="s">
        <v>341</v>
      </c>
      <c r="R5" s="153" t="s">
        <v>342</v>
      </c>
      <c r="S5" s="153" t="s">
        <v>343</v>
      </c>
      <c r="T5" s="153" t="s">
        <v>344</v>
      </c>
      <c r="U5" s="153" t="s">
        <v>345</v>
      </c>
      <c r="V5" s="153" t="s">
        <v>346</v>
      </c>
      <c r="W5" s="153" t="s">
        <v>347</v>
      </c>
      <c r="X5" s="153" t="s">
        <v>348</v>
      </c>
      <c r="Y5" s="153" t="s">
        <v>349</v>
      </c>
      <c r="Z5" s="164" t="s">
        <v>350</v>
      </c>
      <c r="AA5" s="165" t="s">
        <v>351</v>
      </c>
      <c r="AB5" s="153" t="s">
        <v>352</v>
      </c>
      <c r="AC5" s="153" t="s">
        <v>353</v>
      </c>
      <c r="AD5" s="153" t="s">
        <v>354</v>
      </c>
      <c r="AE5" s="153" t="s">
        <v>355</v>
      </c>
      <c r="AF5" s="153" t="s">
        <v>356</v>
      </c>
      <c r="AG5" s="153" t="s">
        <v>357</v>
      </c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</row>
    <row r="6" customHeight="1" spans="1:135">
      <c r="A6" s="154" t="s">
        <v>72</v>
      </c>
      <c r="B6" s="154" t="s">
        <v>73</v>
      </c>
      <c r="C6" s="154" t="s">
        <v>74</v>
      </c>
      <c r="D6" s="136"/>
      <c r="E6" s="136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66"/>
      <c r="AA6" s="167"/>
      <c r="AB6" s="155"/>
      <c r="AC6" s="155"/>
      <c r="AD6" s="155"/>
      <c r="AE6" s="155"/>
      <c r="AF6" s="155"/>
      <c r="AG6" s="155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</row>
    <row r="7" s="130" customFormat="1" customHeight="1" spans="1:135">
      <c r="A7" s="156"/>
      <c r="B7" s="156"/>
      <c r="C7" s="156"/>
      <c r="D7" s="156"/>
      <c r="E7" s="156" t="s">
        <v>63</v>
      </c>
      <c r="F7" s="157">
        <v>2929380.36</v>
      </c>
      <c r="G7" s="157">
        <v>204000</v>
      </c>
      <c r="H7" s="157">
        <v>10000</v>
      </c>
      <c r="I7" s="157">
        <v>50000</v>
      </c>
      <c r="J7" s="157">
        <v>0</v>
      </c>
      <c r="K7" s="157">
        <v>10000</v>
      </c>
      <c r="L7" s="157">
        <v>10000</v>
      </c>
      <c r="M7" s="157">
        <v>0</v>
      </c>
      <c r="N7" s="157">
        <v>0</v>
      </c>
      <c r="O7" s="157">
        <v>0</v>
      </c>
      <c r="P7" s="157">
        <v>103000</v>
      </c>
      <c r="Q7" s="157">
        <v>0</v>
      </c>
      <c r="R7" s="157">
        <v>6000</v>
      </c>
      <c r="S7" s="157">
        <v>0</v>
      </c>
      <c r="T7" s="157">
        <v>0</v>
      </c>
      <c r="U7" s="157">
        <v>100000</v>
      </c>
      <c r="V7" s="157">
        <v>22000</v>
      </c>
      <c r="W7" s="157">
        <v>0</v>
      </c>
      <c r="X7" s="157">
        <v>0</v>
      </c>
      <c r="Y7" s="157">
        <v>0</v>
      </c>
      <c r="Z7" s="157">
        <v>1327560.36</v>
      </c>
      <c r="AA7" s="157">
        <v>0</v>
      </c>
      <c r="AB7" s="157">
        <v>95000</v>
      </c>
      <c r="AC7" s="157">
        <v>0</v>
      </c>
      <c r="AD7" s="157">
        <v>100000</v>
      </c>
      <c r="AE7" s="157">
        <v>205320</v>
      </c>
      <c r="AF7" s="157">
        <v>0</v>
      </c>
      <c r="AG7" s="157">
        <v>686500</v>
      </c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</row>
    <row r="8" customHeight="1" spans="1:135">
      <c r="A8" s="156"/>
      <c r="B8" s="156"/>
      <c r="C8" s="156"/>
      <c r="D8" s="156" t="s">
        <v>81</v>
      </c>
      <c r="E8" s="156" t="s">
        <v>82</v>
      </c>
      <c r="F8" s="157">
        <v>2929380.36</v>
      </c>
      <c r="G8" s="157">
        <v>204000</v>
      </c>
      <c r="H8" s="157">
        <v>10000</v>
      </c>
      <c r="I8" s="157">
        <v>50000</v>
      </c>
      <c r="J8" s="157">
        <v>0</v>
      </c>
      <c r="K8" s="157">
        <v>10000</v>
      </c>
      <c r="L8" s="157">
        <v>10000</v>
      </c>
      <c r="M8" s="157">
        <v>0</v>
      </c>
      <c r="N8" s="157">
        <v>0</v>
      </c>
      <c r="O8" s="157">
        <v>0</v>
      </c>
      <c r="P8" s="157">
        <v>103000</v>
      </c>
      <c r="Q8" s="157">
        <v>0</v>
      </c>
      <c r="R8" s="157">
        <v>6000</v>
      </c>
      <c r="S8" s="157">
        <v>0</v>
      </c>
      <c r="T8" s="157">
        <v>0</v>
      </c>
      <c r="U8" s="157">
        <v>100000</v>
      </c>
      <c r="V8" s="157">
        <v>22000</v>
      </c>
      <c r="W8" s="157">
        <v>0</v>
      </c>
      <c r="X8" s="157">
        <v>0</v>
      </c>
      <c r="Y8" s="157">
        <v>0</v>
      </c>
      <c r="Z8" s="157">
        <v>1327560.36</v>
      </c>
      <c r="AA8" s="157">
        <v>0</v>
      </c>
      <c r="AB8" s="157">
        <v>95000</v>
      </c>
      <c r="AC8" s="157">
        <v>0</v>
      </c>
      <c r="AD8" s="157">
        <v>100000</v>
      </c>
      <c r="AE8" s="157">
        <v>205320</v>
      </c>
      <c r="AF8" s="157">
        <v>0</v>
      </c>
      <c r="AG8" s="157">
        <v>686500</v>
      </c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</row>
    <row r="9" customHeight="1" spans="1:135">
      <c r="A9" s="156"/>
      <c r="B9" s="156"/>
      <c r="C9" s="156"/>
      <c r="D9" s="156" t="s">
        <v>83</v>
      </c>
      <c r="E9" s="156" t="s">
        <v>84</v>
      </c>
      <c r="F9" s="157">
        <v>2683980.36</v>
      </c>
      <c r="G9" s="157">
        <v>42000</v>
      </c>
      <c r="H9" s="157">
        <v>10000</v>
      </c>
      <c r="I9" s="157">
        <v>50000</v>
      </c>
      <c r="J9" s="157">
        <v>0</v>
      </c>
      <c r="K9" s="157">
        <v>10000</v>
      </c>
      <c r="L9" s="157">
        <v>10000</v>
      </c>
      <c r="M9" s="157">
        <v>0</v>
      </c>
      <c r="N9" s="157">
        <v>0</v>
      </c>
      <c r="O9" s="157">
        <v>0</v>
      </c>
      <c r="P9" s="157">
        <v>100000</v>
      </c>
      <c r="Q9" s="157">
        <v>0</v>
      </c>
      <c r="R9" s="157">
        <v>5000</v>
      </c>
      <c r="S9" s="157">
        <v>0</v>
      </c>
      <c r="T9" s="157">
        <v>0</v>
      </c>
      <c r="U9" s="157">
        <v>100000</v>
      </c>
      <c r="V9" s="157">
        <v>21000</v>
      </c>
      <c r="W9" s="157">
        <v>0</v>
      </c>
      <c r="X9" s="157">
        <v>0</v>
      </c>
      <c r="Y9" s="157">
        <v>0</v>
      </c>
      <c r="Z9" s="157">
        <v>1327560.36</v>
      </c>
      <c r="AA9" s="157">
        <v>0</v>
      </c>
      <c r="AB9" s="157">
        <v>90000</v>
      </c>
      <c r="AC9" s="157">
        <v>0</v>
      </c>
      <c r="AD9" s="157">
        <v>90000</v>
      </c>
      <c r="AE9" s="157">
        <v>169920</v>
      </c>
      <c r="AF9" s="157">
        <v>0</v>
      </c>
      <c r="AG9" s="157">
        <v>658500</v>
      </c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</row>
    <row r="10" customHeight="1" spans="1:135">
      <c r="A10" s="156" t="s">
        <v>101</v>
      </c>
      <c r="B10" s="156" t="s">
        <v>99</v>
      </c>
      <c r="C10" s="156" t="s">
        <v>102</v>
      </c>
      <c r="D10" s="156" t="s">
        <v>87</v>
      </c>
      <c r="E10" s="156" t="s">
        <v>103</v>
      </c>
      <c r="F10" s="157">
        <v>243900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0</v>
      </c>
      <c r="R10" s="157">
        <v>0</v>
      </c>
      <c r="S10" s="157">
        <v>0</v>
      </c>
      <c r="T10" s="157">
        <v>0</v>
      </c>
      <c r="U10" s="157">
        <v>100000</v>
      </c>
      <c r="V10" s="157">
        <v>0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157">
        <v>0</v>
      </c>
      <c r="AD10" s="157">
        <v>0</v>
      </c>
      <c r="AE10" s="157">
        <v>0</v>
      </c>
      <c r="AF10" s="157">
        <v>0</v>
      </c>
      <c r="AG10" s="157">
        <v>143900</v>
      </c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</row>
    <row r="11" customHeight="1" spans="1:135">
      <c r="A11" s="156" t="s">
        <v>106</v>
      </c>
      <c r="B11" s="156" t="s">
        <v>97</v>
      </c>
      <c r="C11" s="156" t="s">
        <v>97</v>
      </c>
      <c r="D11" s="156" t="s">
        <v>87</v>
      </c>
      <c r="E11" s="156" t="s">
        <v>107</v>
      </c>
      <c r="F11" s="157">
        <v>1165080.36</v>
      </c>
      <c r="G11" s="157">
        <v>42000</v>
      </c>
      <c r="H11" s="157">
        <v>10000</v>
      </c>
      <c r="I11" s="157">
        <v>50000</v>
      </c>
      <c r="J11" s="157">
        <v>0</v>
      </c>
      <c r="K11" s="157">
        <v>10000</v>
      </c>
      <c r="L11" s="157">
        <v>10000</v>
      </c>
      <c r="M11" s="157">
        <v>0</v>
      </c>
      <c r="N11" s="157">
        <v>0</v>
      </c>
      <c r="O11" s="157">
        <v>0</v>
      </c>
      <c r="P11" s="157">
        <v>100000</v>
      </c>
      <c r="Q11" s="157">
        <v>0</v>
      </c>
      <c r="R11" s="157">
        <v>5000</v>
      </c>
      <c r="S11" s="157">
        <v>0</v>
      </c>
      <c r="T11" s="157">
        <v>0</v>
      </c>
      <c r="U11" s="157">
        <v>0</v>
      </c>
      <c r="V11" s="157">
        <v>21000</v>
      </c>
      <c r="W11" s="157">
        <v>0</v>
      </c>
      <c r="X11" s="157">
        <v>0</v>
      </c>
      <c r="Y11" s="157">
        <v>0</v>
      </c>
      <c r="Z11" s="157">
        <v>547560.36</v>
      </c>
      <c r="AA11" s="157">
        <v>0</v>
      </c>
      <c r="AB11" s="157">
        <v>90000</v>
      </c>
      <c r="AC11" s="157">
        <v>0</v>
      </c>
      <c r="AD11" s="157">
        <v>90000</v>
      </c>
      <c r="AE11" s="157">
        <v>169920</v>
      </c>
      <c r="AF11" s="157">
        <v>0</v>
      </c>
      <c r="AG11" s="157">
        <v>19600</v>
      </c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</row>
    <row r="12" customHeight="1" spans="1:135">
      <c r="A12" s="156" t="s">
        <v>106</v>
      </c>
      <c r="B12" s="156" t="s">
        <v>97</v>
      </c>
      <c r="C12" s="156" t="s">
        <v>99</v>
      </c>
      <c r="D12" s="156" t="s">
        <v>87</v>
      </c>
      <c r="E12" s="156" t="s">
        <v>108</v>
      </c>
      <c r="F12" s="157">
        <v>25000</v>
      </c>
      <c r="G12" s="157">
        <v>0</v>
      </c>
      <c r="H12" s="157">
        <v>0</v>
      </c>
      <c r="I12" s="157">
        <v>0</v>
      </c>
      <c r="J12" s="157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v>0</v>
      </c>
      <c r="Q12" s="157">
        <v>0</v>
      </c>
      <c r="R12" s="157">
        <v>0</v>
      </c>
      <c r="S12" s="157">
        <v>0</v>
      </c>
      <c r="T12" s="157">
        <v>0</v>
      </c>
      <c r="U12" s="157">
        <v>0</v>
      </c>
      <c r="V12" s="157">
        <v>0</v>
      </c>
      <c r="W12" s="157">
        <v>0</v>
      </c>
      <c r="X12" s="157">
        <v>0</v>
      </c>
      <c r="Y12" s="157">
        <v>0</v>
      </c>
      <c r="Z12" s="157">
        <v>0</v>
      </c>
      <c r="AA12" s="157">
        <v>0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57">
        <v>25000</v>
      </c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</row>
    <row r="13" customHeight="1" spans="1:135">
      <c r="A13" s="156" t="s">
        <v>106</v>
      </c>
      <c r="B13" s="156" t="s">
        <v>97</v>
      </c>
      <c r="C13" s="156" t="s">
        <v>89</v>
      </c>
      <c r="D13" s="156" t="s">
        <v>87</v>
      </c>
      <c r="E13" s="156" t="s">
        <v>109</v>
      </c>
      <c r="F13" s="157">
        <v>370000</v>
      </c>
      <c r="G13" s="157">
        <v>0</v>
      </c>
      <c r="H13" s="157">
        <v>0</v>
      </c>
      <c r="I13" s="157">
        <v>0</v>
      </c>
      <c r="J13" s="157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57">
        <v>0</v>
      </c>
      <c r="R13" s="157">
        <v>0</v>
      </c>
      <c r="S13" s="157">
        <v>0</v>
      </c>
      <c r="T13" s="157">
        <v>0</v>
      </c>
      <c r="U13" s="157">
        <v>0</v>
      </c>
      <c r="V13" s="157">
        <v>0</v>
      </c>
      <c r="W13" s="157">
        <v>0</v>
      </c>
      <c r="X13" s="157">
        <v>0</v>
      </c>
      <c r="Y13" s="157">
        <v>0</v>
      </c>
      <c r="Z13" s="157">
        <v>0</v>
      </c>
      <c r="AA13" s="157">
        <v>0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57">
        <v>370000</v>
      </c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</row>
    <row r="14" customHeight="1" spans="1:135">
      <c r="A14" s="156" t="s">
        <v>106</v>
      </c>
      <c r="B14" s="156" t="s">
        <v>97</v>
      </c>
      <c r="C14" s="156" t="s">
        <v>110</v>
      </c>
      <c r="D14" s="156" t="s">
        <v>87</v>
      </c>
      <c r="E14" s="156" t="s">
        <v>111</v>
      </c>
      <c r="F14" s="157">
        <v>830000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157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0</v>
      </c>
      <c r="V14" s="157">
        <v>0</v>
      </c>
      <c r="W14" s="157">
        <v>0</v>
      </c>
      <c r="X14" s="157">
        <v>0</v>
      </c>
      <c r="Y14" s="157">
        <v>0</v>
      </c>
      <c r="Z14" s="157">
        <v>780000</v>
      </c>
      <c r="AA14" s="157">
        <v>0</v>
      </c>
      <c r="AB14" s="157">
        <v>0</v>
      </c>
      <c r="AC14" s="157">
        <v>0</v>
      </c>
      <c r="AD14" s="157">
        <v>0</v>
      </c>
      <c r="AE14" s="157">
        <v>0</v>
      </c>
      <c r="AF14" s="157">
        <v>0</v>
      </c>
      <c r="AG14" s="157">
        <v>50000</v>
      </c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</row>
    <row r="15" customHeight="1" spans="1:135">
      <c r="A15" s="156" t="s">
        <v>106</v>
      </c>
      <c r="B15" s="156" t="s">
        <v>97</v>
      </c>
      <c r="C15" s="156" t="s">
        <v>92</v>
      </c>
      <c r="D15" s="156" t="s">
        <v>87</v>
      </c>
      <c r="E15" s="156" t="s">
        <v>114</v>
      </c>
      <c r="F15" s="157">
        <v>50000</v>
      </c>
      <c r="G15" s="157">
        <v>0</v>
      </c>
      <c r="H15" s="157">
        <v>0</v>
      </c>
      <c r="I15" s="157">
        <v>0</v>
      </c>
      <c r="J15" s="157">
        <v>0</v>
      </c>
      <c r="K15" s="157">
        <v>0</v>
      </c>
      <c r="L15" s="157">
        <v>0</v>
      </c>
      <c r="M15" s="157">
        <v>0</v>
      </c>
      <c r="N15" s="157">
        <v>0</v>
      </c>
      <c r="O15" s="157">
        <v>0</v>
      </c>
      <c r="P15" s="157">
        <v>0</v>
      </c>
      <c r="Q15" s="157">
        <v>0</v>
      </c>
      <c r="R15" s="157">
        <v>0</v>
      </c>
      <c r="S15" s="157">
        <v>0</v>
      </c>
      <c r="T15" s="157">
        <v>0</v>
      </c>
      <c r="U15" s="157">
        <v>0</v>
      </c>
      <c r="V15" s="157">
        <v>0</v>
      </c>
      <c r="W15" s="157">
        <v>0</v>
      </c>
      <c r="X15" s="157">
        <v>0</v>
      </c>
      <c r="Y15" s="157">
        <v>0</v>
      </c>
      <c r="Z15" s="157">
        <v>0</v>
      </c>
      <c r="AA15" s="157">
        <v>0</v>
      </c>
      <c r="AB15" s="157">
        <v>0</v>
      </c>
      <c r="AC15" s="157">
        <v>0</v>
      </c>
      <c r="AD15" s="157">
        <v>0</v>
      </c>
      <c r="AE15" s="157">
        <v>0</v>
      </c>
      <c r="AF15" s="157">
        <v>0</v>
      </c>
      <c r="AG15" s="157">
        <v>50000</v>
      </c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</row>
    <row r="16" customHeight="1" spans="1:135">
      <c r="A16" s="156"/>
      <c r="B16" s="156"/>
      <c r="C16" s="156"/>
      <c r="D16" s="156" t="s">
        <v>115</v>
      </c>
      <c r="E16" s="156" t="s">
        <v>116</v>
      </c>
      <c r="F16" s="157">
        <v>245400</v>
      </c>
      <c r="G16" s="157">
        <v>162000</v>
      </c>
      <c r="H16" s="157">
        <v>0</v>
      </c>
      <c r="I16" s="157">
        <v>0</v>
      </c>
      <c r="J16" s="157">
        <v>0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  <c r="P16" s="157">
        <v>3000</v>
      </c>
      <c r="Q16" s="157">
        <v>0</v>
      </c>
      <c r="R16" s="157">
        <v>1000</v>
      </c>
      <c r="S16" s="157">
        <v>0</v>
      </c>
      <c r="T16" s="157">
        <v>0</v>
      </c>
      <c r="U16" s="157">
        <v>0</v>
      </c>
      <c r="V16" s="157">
        <v>1000</v>
      </c>
      <c r="W16" s="157">
        <v>0</v>
      </c>
      <c r="X16" s="157">
        <v>0</v>
      </c>
      <c r="Y16" s="157">
        <v>0</v>
      </c>
      <c r="Z16" s="157">
        <v>0</v>
      </c>
      <c r="AA16" s="157">
        <v>0</v>
      </c>
      <c r="AB16" s="157">
        <v>5000</v>
      </c>
      <c r="AC16" s="157">
        <v>0</v>
      </c>
      <c r="AD16" s="157">
        <v>10000</v>
      </c>
      <c r="AE16" s="157">
        <v>35400</v>
      </c>
      <c r="AF16" s="157">
        <v>0</v>
      </c>
      <c r="AG16" s="157">
        <v>28000</v>
      </c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</row>
    <row r="17" customHeight="1" spans="1:135">
      <c r="A17" s="156" t="s">
        <v>106</v>
      </c>
      <c r="B17" s="156" t="s">
        <v>86</v>
      </c>
      <c r="C17" s="156" t="s">
        <v>97</v>
      </c>
      <c r="D17" s="156" t="s">
        <v>117</v>
      </c>
      <c r="E17" s="156" t="s">
        <v>118</v>
      </c>
      <c r="F17" s="157">
        <v>95400</v>
      </c>
      <c r="G17" s="157">
        <v>12000</v>
      </c>
      <c r="H17" s="157">
        <v>0</v>
      </c>
      <c r="I17" s="157">
        <v>0</v>
      </c>
      <c r="J17" s="157">
        <v>0</v>
      </c>
      <c r="K17" s="157">
        <v>0</v>
      </c>
      <c r="L17" s="157">
        <v>0</v>
      </c>
      <c r="M17" s="157">
        <v>0</v>
      </c>
      <c r="N17" s="157">
        <v>0</v>
      </c>
      <c r="O17" s="157">
        <v>0</v>
      </c>
      <c r="P17" s="157">
        <v>3000</v>
      </c>
      <c r="Q17" s="157">
        <v>0</v>
      </c>
      <c r="R17" s="157">
        <v>1000</v>
      </c>
      <c r="S17" s="157">
        <v>0</v>
      </c>
      <c r="T17" s="157">
        <v>0</v>
      </c>
      <c r="U17" s="157">
        <v>0</v>
      </c>
      <c r="V17" s="157">
        <v>1000</v>
      </c>
      <c r="W17" s="157">
        <v>0</v>
      </c>
      <c r="X17" s="157">
        <v>0</v>
      </c>
      <c r="Y17" s="157">
        <v>0</v>
      </c>
      <c r="Z17" s="157">
        <v>0</v>
      </c>
      <c r="AA17" s="157">
        <v>0</v>
      </c>
      <c r="AB17" s="157">
        <v>5000</v>
      </c>
      <c r="AC17" s="157">
        <v>0</v>
      </c>
      <c r="AD17" s="157">
        <v>10000</v>
      </c>
      <c r="AE17" s="157">
        <v>35400</v>
      </c>
      <c r="AF17" s="157">
        <v>0</v>
      </c>
      <c r="AG17" s="157">
        <v>28000</v>
      </c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</row>
    <row r="18" customHeight="1" spans="1:135">
      <c r="A18" s="156" t="s">
        <v>106</v>
      </c>
      <c r="B18" s="156" t="s">
        <v>86</v>
      </c>
      <c r="C18" s="156" t="s">
        <v>92</v>
      </c>
      <c r="D18" s="156" t="s">
        <v>117</v>
      </c>
      <c r="E18" s="156" t="s">
        <v>119</v>
      </c>
      <c r="F18" s="157">
        <v>150000</v>
      </c>
      <c r="G18" s="157">
        <v>150000</v>
      </c>
      <c r="H18" s="157">
        <v>0</v>
      </c>
      <c r="I18" s="157">
        <v>0</v>
      </c>
      <c r="J18" s="157">
        <v>0</v>
      </c>
      <c r="K18" s="157">
        <v>0</v>
      </c>
      <c r="L18" s="157">
        <v>0</v>
      </c>
      <c r="M18" s="157">
        <v>0</v>
      </c>
      <c r="N18" s="157">
        <v>0</v>
      </c>
      <c r="O18" s="157">
        <v>0</v>
      </c>
      <c r="P18" s="157">
        <v>0</v>
      </c>
      <c r="Q18" s="157">
        <v>0</v>
      </c>
      <c r="R18" s="157">
        <v>0</v>
      </c>
      <c r="S18" s="157">
        <v>0</v>
      </c>
      <c r="T18" s="157">
        <v>0</v>
      </c>
      <c r="U18" s="157">
        <v>0</v>
      </c>
      <c r="V18" s="157">
        <v>0</v>
      </c>
      <c r="W18" s="157">
        <v>0</v>
      </c>
      <c r="X18" s="157">
        <v>0</v>
      </c>
      <c r="Y18" s="157">
        <v>0</v>
      </c>
      <c r="Z18" s="157">
        <v>0</v>
      </c>
      <c r="AA18" s="157">
        <v>0</v>
      </c>
      <c r="AB18" s="157">
        <v>0</v>
      </c>
      <c r="AC18" s="157">
        <v>0</v>
      </c>
      <c r="AD18" s="157">
        <v>0</v>
      </c>
      <c r="AE18" s="157">
        <v>0</v>
      </c>
      <c r="AF18" s="157">
        <v>0</v>
      </c>
      <c r="AG18" s="157">
        <v>0</v>
      </c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</row>
    <row r="19" customHeight="1" spans="1:13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topLeftCell="A2" workbookViewId="0">
      <selection activeCell="D9" sqref="D9"/>
    </sheetView>
  </sheetViews>
  <sheetFormatPr defaultColWidth="9.16666666666667" defaultRowHeight="27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36" width="9.16666666666667" style="129" customWidth="1"/>
    <col min="37" max="138" width="9" style="129" customWidth="1"/>
    <col min="139" max="180" width="9.16666666666667" style="129" customWidth="1"/>
    <col min="181" max="16384" width="9.16666666666667" style="129"/>
  </cols>
  <sheetData>
    <row r="1" hidden="1" customHeight="1" spans="1:138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2" t="s">
        <v>358</v>
      </c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</row>
    <row r="2" s="133" customFormat="1" customHeight="1" spans="1:95">
      <c r="A2" s="110" t="s">
        <v>305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</row>
    <row r="3" customHeight="1" spans="1:138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5" t="s">
        <v>5</v>
      </c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</row>
    <row r="4" customHeight="1" spans="1:138">
      <c r="A4" s="136" t="s">
        <v>122</v>
      </c>
      <c r="B4" s="136"/>
      <c r="C4" s="136"/>
      <c r="D4" s="136"/>
      <c r="E4" s="137"/>
      <c r="F4" s="136" t="s">
        <v>123</v>
      </c>
      <c r="G4" s="158" t="s">
        <v>236</v>
      </c>
      <c r="H4" s="152"/>
      <c r="I4" s="152"/>
      <c r="J4" s="152"/>
      <c r="K4" s="152"/>
      <c r="L4" s="152" t="s">
        <v>239</v>
      </c>
      <c r="M4" s="152"/>
      <c r="N4" s="152"/>
      <c r="O4" s="152" t="s">
        <v>240</v>
      </c>
      <c r="P4" s="152"/>
      <c r="Q4" s="152"/>
      <c r="R4" s="158"/>
      <c r="S4" s="152"/>
      <c r="T4" s="158"/>
      <c r="U4" s="158" t="s">
        <v>241</v>
      </c>
      <c r="V4" s="163"/>
      <c r="W4" s="159"/>
      <c r="X4" s="158" t="s">
        <v>359</v>
      </c>
      <c r="Y4" s="152"/>
      <c r="Z4" s="152"/>
      <c r="AA4" s="158"/>
      <c r="AB4" s="152"/>
      <c r="AC4" s="152"/>
      <c r="AD4" s="158"/>
      <c r="AE4" s="152"/>
      <c r="AF4" s="152"/>
      <c r="AG4" s="158"/>
      <c r="AH4" s="152"/>
      <c r="AI4" s="152"/>
      <c r="AJ4" s="15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</row>
    <row r="5" customHeight="1" spans="1:138">
      <c r="A5" s="136" t="s">
        <v>60</v>
      </c>
      <c r="B5" s="136"/>
      <c r="C5" s="136"/>
      <c r="D5" s="136" t="s">
        <v>61</v>
      </c>
      <c r="E5" s="136" t="s">
        <v>126</v>
      </c>
      <c r="F5" s="136"/>
      <c r="G5" s="153" t="s">
        <v>183</v>
      </c>
      <c r="H5" s="153" t="s">
        <v>360</v>
      </c>
      <c r="I5" s="153" t="s">
        <v>361</v>
      </c>
      <c r="J5" s="153" t="s">
        <v>362</v>
      </c>
      <c r="K5" s="153" t="s">
        <v>363</v>
      </c>
      <c r="L5" s="153" t="s">
        <v>183</v>
      </c>
      <c r="M5" s="153" t="s">
        <v>364</v>
      </c>
      <c r="N5" s="153" t="s">
        <v>365</v>
      </c>
      <c r="O5" s="153" t="s">
        <v>183</v>
      </c>
      <c r="P5" s="153" t="s">
        <v>366</v>
      </c>
      <c r="Q5" s="153" t="s">
        <v>367</v>
      </c>
      <c r="R5" s="164" t="s">
        <v>368</v>
      </c>
      <c r="S5" s="165" t="s">
        <v>369</v>
      </c>
      <c r="T5" s="153" t="s">
        <v>370</v>
      </c>
      <c r="U5" s="153" t="s">
        <v>183</v>
      </c>
      <c r="V5" s="153" t="s">
        <v>241</v>
      </c>
      <c r="W5" s="153" t="s">
        <v>371</v>
      </c>
      <c r="X5" s="153" t="s">
        <v>183</v>
      </c>
      <c r="Y5" s="153" t="s">
        <v>372</v>
      </c>
      <c r="Z5" s="153" t="s">
        <v>373</v>
      </c>
      <c r="AA5" s="153" t="s">
        <v>374</v>
      </c>
      <c r="AB5" s="153" t="s">
        <v>375</v>
      </c>
      <c r="AC5" s="153" t="s">
        <v>376</v>
      </c>
      <c r="AD5" s="153" t="s">
        <v>377</v>
      </c>
      <c r="AE5" s="153" t="s">
        <v>378</v>
      </c>
      <c r="AF5" s="153" t="s">
        <v>379</v>
      </c>
      <c r="AG5" s="153" t="s">
        <v>380</v>
      </c>
      <c r="AH5" s="153" t="s">
        <v>381</v>
      </c>
      <c r="AI5" s="153" t="s">
        <v>382</v>
      </c>
      <c r="AJ5" s="153" t="s">
        <v>383</v>
      </c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</row>
    <row r="6" customHeight="1" spans="1:138">
      <c r="A6" s="154" t="s">
        <v>72</v>
      </c>
      <c r="B6" s="154" t="s">
        <v>73</v>
      </c>
      <c r="C6" s="154" t="s">
        <v>74</v>
      </c>
      <c r="D6" s="136"/>
      <c r="E6" s="136"/>
      <c r="F6" s="138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66"/>
      <c r="S6" s="167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</row>
    <row r="7" s="130" customFormat="1" customHeight="1" spans="1:138">
      <c r="A7" s="156"/>
      <c r="B7" s="156"/>
      <c r="C7" s="156"/>
      <c r="D7" s="156"/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</row>
    <row r="8" customHeight="1" spans="1:138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</row>
    <row r="9" customHeight="1" spans="1:138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</row>
    <row r="10" customHeight="1" spans="1:138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</row>
    <row r="11" customHeight="1" spans="1:138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</row>
    <row r="12" customHeight="1" spans="1:138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</row>
    <row r="13" customHeight="1" spans="1:138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</row>
    <row r="14" customHeight="1" spans="1:138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</row>
    <row r="15" customHeight="1" spans="1:138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</row>
    <row r="16" customHeight="1" spans="1:138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</row>
    <row r="17" customHeight="1" spans="1:138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</row>
    <row r="18" customHeight="1" spans="1:138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</row>
    <row r="19" customHeight="1" spans="1:138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432638888888889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D9" sqref="D9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6" width="16.8333333333333" style="129" customWidth="1"/>
    <col min="7" max="28" width="13.8333333333333" style="129" customWidth="1"/>
    <col min="29" max="130" width="9" style="129" customWidth="1"/>
    <col min="131" max="172" width="9.16666666666667" style="129" customWidth="1"/>
    <col min="173" max="16384" width="9.16666666666667" style="129"/>
  </cols>
  <sheetData>
    <row r="1" customHeight="1" spans="1:130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AA1" s="131"/>
      <c r="AB1" s="132" t="s">
        <v>384</v>
      </c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</row>
    <row r="2" s="133" customFormat="1" ht="20.1" customHeight="1" spans="1:87">
      <c r="A2" s="110" t="s">
        <v>305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29"/>
      <c r="AA2" s="151"/>
      <c r="AB2" s="151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</row>
    <row r="3" customHeight="1" spans="1:130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AA3" s="131"/>
      <c r="AB3" s="135" t="s">
        <v>5</v>
      </c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</row>
    <row r="4" customHeight="1" spans="1:130">
      <c r="A4" s="136" t="s">
        <v>122</v>
      </c>
      <c r="B4" s="136"/>
      <c r="C4" s="136"/>
      <c r="D4" s="136"/>
      <c r="E4" s="137"/>
      <c r="F4" s="136" t="s">
        <v>123</v>
      </c>
      <c r="G4" s="152" t="s">
        <v>385</v>
      </c>
      <c r="H4" s="152"/>
      <c r="I4" s="152"/>
      <c r="J4" s="152"/>
      <c r="K4" s="152"/>
      <c r="L4" s="152"/>
      <c r="M4" s="152"/>
      <c r="N4" s="158"/>
      <c r="O4" s="152"/>
      <c r="P4" s="152"/>
      <c r="Q4" s="152"/>
      <c r="R4" s="152"/>
      <c r="S4" s="152"/>
      <c r="T4" s="152"/>
      <c r="U4" s="152"/>
      <c r="V4" s="152"/>
      <c r="W4" s="152"/>
      <c r="X4" s="159" t="s">
        <v>242</v>
      </c>
      <c r="Y4" s="152"/>
      <c r="Z4" s="152"/>
      <c r="AA4" s="161"/>
      <c r="AB4" s="161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</row>
    <row r="5" customHeight="1" spans="1:130">
      <c r="A5" s="136" t="s">
        <v>60</v>
      </c>
      <c r="B5" s="136"/>
      <c r="C5" s="136"/>
      <c r="D5" s="136" t="s">
        <v>61</v>
      </c>
      <c r="E5" s="136" t="s">
        <v>126</v>
      </c>
      <c r="F5" s="136"/>
      <c r="G5" s="153" t="s">
        <v>183</v>
      </c>
      <c r="H5" s="153" t="s">
        <v>386</v>
      </c>
      <c r="I5" s="153" t="s">
        <v>387</v>
      </c>
      <c r="J5" s="153" t="s">
        <v>388</v>
      </c>
      <c r="K5" s="153" t="s">
        <v>389</v>
      </c>
      <c r="L5" s="153" t="s">
        <v>390</v>
      </c>
      <c r="M5" s="153" t="s">
        <v>391</v>
      </c>
      <c r="N5" s="153" t="s">
        <v>392</v>
      </c>
      <c r="O5" s="153" t="s">
        <v>393</v>
      </c>
      <c r="P5" s="153" t="s">
        <v>394</v>
      </c>
      <c r="Q5" s="153" t="s">
        <v>395</v>
      </c>
      <c r="R5" s="153" t="s">
        <v>396</v>
      </c>
      <c r="S5" s="153" t="s">
        <v>397</v>
      </c>
      <c r="T5" s="153" t="s">
        <v>398</v>
      </c>
      <c r="U5" s="153" t="s">
        <v>381</v>
      </c>
      <c r="V5" s="153" t="s">
        <v>382</v>
      </c>
      <c r="W5" s="153" t="s">
        <v>385</v>
      </c>
      <c r="X5" s="153" t="s">
        <v>183</v>
      </c>
      <c r="Y5" s="153" t="s">
        <v>399</v>
      </c>
      <c r="Z5" s="153" t="s">
        <v>400</v>
      </c>
      <c r="AA5" s="136" t="s">
        <v>401</v>
      </c>
      <c r="AB5" s="136" t="s">
        <v>242</v>
      </c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</row>
    <row r="6" customHeight="1" spans="1:130">
      <c r="A6" s="154" t="s">
        <v>72</v>
      </c>
      <c r="B6" s="154" t="s">
        <v>73</v>
      </c>
      <c r="C6" s="154" t="s">
        <v>74</v>
      </c>
      <c r="D6" s="136"/>
      <c r="E6" s="136"/>
      <c r="F6" s="138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38"/>
      <c r="AB6" s="138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</row>
    <row r="7" s="130" customFormat="1" customHeight="1" spans="1:130">
      <c r="A7" s="156"/>
      <c r="B7" s="156"/>
      <c r="C7" s="156"/>
      <c r="D7" s="156"/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</row>
    <row r="8" customHeight="1" spans="1:130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</row>
    <row r="9" customHeight="1" spans="1:130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</row>
    <row r="10" customHeight="1" spans="1:130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</row>
    <row r="11" customHeight="1" spans="1:130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</row>
    <row r="12" customHeight="1" spans="1:130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</row>
    <row r="13" customHeight="1" spans="1:130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</row>
    <row r="14" customHeight="1" spans="1:130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</row>
    <row r="15" customHeight="1" spans="1:130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</row>
    <row r="16" customHeight="1" spans="1:130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</row>
    <row r="17" customHeight="1" spans="1:130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</row>
    <row r="18" customHeight="1" spans="1:130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</row>
    <row r="19" customHeight="1" spans="1:130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</row>
    <row r="20" customHeight="1" spans="27:27">
      <c r="AA20" s="130"/>
    </row>
    <row r="21" customHeight="1" spans="26:27">
      <c r="Z21" s="130"/>
      <c r="AA21" s="130"/>
    </row>
    <row r="22" customHeight="1" spans="26:26">
      <c r="Z22" s="130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topLeftCell="A7" workbookViewId="0">
      <selection activeCell="D9" sqref="D9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80.8333333333333" style="129" customWidth="1"/>
    <col min="6" max="7" width="22.8333333333333" style="129" customWidth="1"/>
    <col min="8" max="243" width="9" style="129" customWidth="1"/>
    <col min="244" max="16384" width="9.16666666666667" style="129"/>
  </cols>
  <sheetData>
    <row r="1" customHeight="1" spans="1:243">
      <c r="A1" s="130"/>
      <c r="B1" s="131"/>
      <c r="C1" s="131"/>
      <c r="D1" s="131"/>
      <c r="E1" s="131"/>
      <c r="F1" s="131"/>
      <c r="G1" s="132" t="s">
        <v>402</v>
      </c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</row>
    <row r="2" ht="20.1" customHeight="1" spans="1:243">
      <c r="A2" s="110" t="s">
        <v>403</v>
      </c>
      <c r="B2" s="133"/>
      <c r="C2" s="133"/>
      <c r="D2" s="133"/>
      <c r="E2" s="133"/>
      <c r="F2" s="133"/>
      <c r="G2" s="133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</row>
    <row r="3" customHeight="1" spans="1:243">
      <c r="A3" s="134" t="s">
        <v>4</v>
      </c>
      <c r="B3" s="131"/>
      <c r="C3" s="131"/>
      <c r="D3" s="131"/>
      <c r="E3" s="131"/>
      <c r="F3" s="131"/>
      <c r="G3" s="135" t="s">
        <v>5</v>
      </c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</row>
    <row r="4" customHeight="1" spans="1:243">
      <c r="A4" s="137" t="s">
        <v>404</v>
      </c>
      <c r="B4" s="148"/>
      <c r="C4" s="148"/>
      <c r="D4" s="148"/>
      <c r="E4" s="148"/>
      <c r="F4" s="149"/>
      <c r="G4" s="136" t="s">
        <v>405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</row>
    <row r="5" customHeight="1" spans="1:243">
      <c r="A5" s="139" t="s">
        <v>60</v>
      </c>
      <c r="B5" s="139"/>
      <c r="C5" s="139"/>
      <c r="D5" s="139" t="s">
        <v>61</v>
      </c>
      <c r="E5" s="139" t="s">
        <v>406</v>
      </c>
      <c r="F5" s="138" t="s">
        <v>407</v>
      </c>
      <c r="G5" s="136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</row>
    <row r="6" customHeight="1" spans="1:243">
      <c r="A6" s="140" t="s">
        <v>72</v>
      </c>
      <c r="B6" s="141" t="s">
        <v>73</v>
      </c>
      <c r="C6" s="141" t="s">
        <v>74</v>
      </c>
      <c r="D6" s="142"/>
      <c r="E6" s="142"/>
      <c r="F6" s="150"/>
      <c r="G6" s="138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</row>
    <row r="7" s="130" customFormat="1" customHeight="1" spans="1:243">
      <c r="A7" s="143"/>
      <c r="B7" s="143"/>
      <c r="C7" s="143"/>
      <c r="D7" s="143"/>
      <c r="E7" s="143" t="s">
        <v>63</v>
      </c>
      <c r="F7" s="143"/>
      <c r="G7" s="147">
        <v>1668900</v>
      </c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</row>
    <row r="8" customHeight="1" spans="1:243">
      <c r="A8" s="143"/>
      <c r="B8" s="143"/>
      <c r="C8" s="143"/>
      <c r="D8" s="143" t="s">
        <v>81</v>
      </c>
      <c r="E8" s="143" t="s">
        <v>82</v>
      </c>
      <c r="F8" s="143"/>
      <c r="G8" s="147">
        <v>1668900</v>
      </c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</row>
    <row r="9" customHeight="1" spans="1:243">
      <c r="A9" s="143"/>
      <c r="B9" s="143"/>
      <c r="C9" s="143"/>
      <c r="D9" s="143" t="s">
        <v>83</v>
      </c>
      <c r="E9" s="143" t="s">
        <v>84</v>
      </c>
      <c r="F9" s="143"/>
      <c r="G9" s="147">
        <v>1518900</v>
      </c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</row>
    <row r="10" customHeight="1" spans="1:243">
      <c r="A10" s="143" t="s">
        <v>101</v>
      </c>
      <c r="B10" s="143" t="s">
        <v>99</v>
      </c>
      <c r="C10" s="143" t="s">
        <v>102</v>
      </c>
      <c r="D10" s="143" t="s">
        <v>87</v>
      </c>
      <c r="E10" s="143" t="s">
        <v>408</v>
      </c>
      <c r="F10" s="143" t="s">
        <v>409</v>
      </c>
      <c r="G10" s="147">
        <v>243900</v>
      </c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</row>
    <row r="11" customHeight="1" spans="1:243">
      <c r="A11" s="143" t="s">
        <v>106</v>
      </c>
      <c r="B11" s="143" t="s">
        <v>97</v>
      </c>
      <c r="C11" s="143" t="s">
        <v>99</v>
      </c>
      <c r="D11" s="143" t="s">
        <v>87</v>
      </c>
      <c r="E11" s="143" t="s">
        <v>410</v>
      </c>
      <c r="F11" s="143" t="s">
        <v>409</v>
      </c>
      <c r="G11" s="147">
        <v>25000</v>
      </c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</row>
    <row r="12" customHeight="1" spans="1:243">
      <c r="A12" s="143" t="s">
        <v>106</v>
      </c>
      <c r="B12" s="143" t="s">
        <v>97</v>
      </c>
      <c r="C12" s="143" t="s">
        <v>89</v>
      </c>
      <c r="D12" s="143" t="s">
        <v>87</v>
      </c>
      <c r="E12" s="143" t="s">
        <v>411</v>
      </c>
      <c r="F12" s="143" t="s">
        <v>409</v>
      </c>
      <c r="G12" s="147">
        <v>100000</v>
      </c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</row>
    <row r="13" customHeight="1" spans="1:243">
      <c r="A13" s="143" t="s">
        <v>106</v>
      </c>
      <c r="B13" s="143" t="s">
        <v>97</v>
      </c>
      <c r="C13" s="143" t="s">
        <v>89</v>
      </c>
      <c r="D13" s="143" t="s">
        <v>87</v>
      </c>
      <c r="E13" s="143" t="s">
        <v>412</v>
      </c>
      <c r="F13" s="143" t="s">
        <v>409</v>
      </c>
      <c r="G13" s="147">
        <v>270000</v>
      </c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</row>
    <row r="14" customHeight="1" spans="1:243">
      <c r="A14" s="143" t="s">
        <v>106</v>
      </c>
      <c r="B14" s="143" t="s">
        <v>97</v>
      </c>
      <c r="C14" s="143" t="s">
        <v>110</v>
      </c>
      <c r="D14" s="143" t="s">
        <v>87</v>
      </c>
      <c r="E14" s="143" t="s">
        <v>413</v>
      </c>
      <c r="F14" s="143" t="s">
        <v>409</v>
      </c>
      <c r="G14" s="147">
        <v>50000</v>
      </c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</row>
    <row r="15" customHeight="1" spans="1:243">
      <c r="A15" s="143" t="s">
        <v>106</v>
      </c>
      <c r="B15" s="143" t="s">
        <v>97</v>
      </c>
      <c r="C15" s="143" t="s">
        <v>110</v>
      </c>
      <c r="D15" s="143" t="s">
        <v>87</v>
      </c>
      <c r="E15" s="143" t="s">
        <v>414</v>
      </c>
      <c r="F15" s="143" t="s">
        <v>409</v>
      </c>
      <c r="G15" s="147">
        <v>780000</v>
      </c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</row>
    <row r="16" customHeight="1" spans="1:243">
      <c r="A16" s="143" t="s">
        <v>106</v>
      </c>
      <c r="B16" s="143" t="s">
        <v>97</v>
      </c>
      <c r="C16" s="143" t="s">
        <v>92</v>
      </c>
      <c r="D16" s="143" t="s">
        <v>87</v>
      </c>
      <c r="E16" s="143" t="s">
        <v>415</v>
      </c>
      <c r="F16" s="143" t="s">
        <v>409</v>
      </c>
      <c r="G16" s="147">
        <v>50000</v>
      </c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</row>
    <row r="17" customHeight="1" spans="1:243">
      <c r="A17" s="143"/>
      <c r="B17" s="143"/>
      <c r="C17" s="143"/>
      <c r="D17" s="143" t="s">
        <v>115</v>
      </c>
      <c r="E17" s="143" t="s">
        <v>116</v>
      </c>
      <c r="F17" s="143"/>
      <c r="G17" s="147">
        <v>150000</v>
      </c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</row>
    <row r="18" customHeight="1" spans="1:243">
      <c r="A18" s="143" t="s">
        <v>106</v>
      </c>
      <c r="B18" s="143" t="s">
        <v>86</v>
      </c>
      <c r="C18" s="143" t="s">
        <v>92</v>
      </c>
      <c r="D18" s="143" t="s">
        <v>117</v>
      </c>
      <c r="E18" s="143" t="s">
        <v>416</v>
      </c>
      <c r="F18" s="143" t="s">
        <v>417</v>
      </c>
      <c r="G18" s="147">
        <v>150000</v>
      </c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  <c r="HW18" s="131"/>
      <c r="HX18" s="131"/>
      <c r="HY18" s="131"/>
      <c r="HZ18" s="131"/>
      <c r="IA18" s="131"/>
      <c r="IB18" s="131"/>
      <c r="IC18" s="131"/>
      <c r="ID18" s="131"/>
      <c r="IE18" s="131"/>
      <c r="IF18" s="131"/>
      <c r="IG18" s="131"/>
      <c r="IH18" s="131"/>
      <c r="II18" s="131"/>
    </row>
    <row r="19" customHeight="1" spans="1:243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  <c r="HW19" s="131"/>
      <c r="HX19" s="131"/>
      <c r="HY19" s="131"/>
      <c r="HZ19" s="131"/>
      <c r="IA19" s="131"/>
      <c r="IB19" s="131"/>
      <c r="IC19" s="131"/>
      <c r="ID19" s="131"/>
      <c r="IE19" s="131"/>
      <c r="IF19" s="131"/>
      <c r="IG19" s="131"/>
      <c r="IH19" s="131"/>
      <c r="II19" s="131"/>
    </row>
    <row r="20" customHeight="1" spans="1:243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1"/>
      <c r="GK20" s="131"/>
      <c r="GL20" s="131"/>
      <c r="GM20" s="131"/>
      <c r="GN20" s="131"/>
      <c r="GO20" s="131"/>
      <c r="GP20" s="131"/>
      <c r="GQ20" s="131"/>
      <c r="GR20" s="131"/>
      <c r="GS20" s="131"/>
      <c r="GT20" s="131"/>
      <c r="GU20" s="131"/>
      <c r="GV20" s="131"/>
      <c r="GW20" s="131"/>
      <c r="GX20" s="131"/>
      <c r="GY20" s="131"/>
      <c r="GZ20" s="131"/>
      <c r="HA20" s="131"/>
      <c r="HB20" s="131"/>
      <c r="HC20" s="131"/>
      <c r="HD20" s="131"/>
      <c r="HE20" s="131"/>
      <c r="HF20" s="131"/>
      <c r="HG20" s="131"/>
      <c r="HH20" s="131"/>
      <c r="HI20" s="131"/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  <c r="IF20" s="131"/>
      <c r="IG20" s="131"/>
      <c r="IH20" s="131"/>
      <c r="II20" s="131"/>
    </row>
    <row r="21" customHeight="1" spans="1:243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1"/>
      <c r="HI21" s="131"/>
      <c r="HJ21" s="131"/>
      <c r="HK21" s="131"/>
      <c r="HL21" s="131"/>
      <c r="HM21" s="131"/>
      <c r="HN21" s="131"/>
      <c r="HO21" s="131"/>
      <c r="HP21" s="131"/>
      <c r="HQ21" s="131"/>
      <c r="HR21" s="131"/>
      <c r="HS21" s="131"/>
      <c r="HT21" s="131"/>
      <c r="HU21" s="131"/>
      <c r="HV21" s="131"/>
      <c r="HW21" s="131"/>
      <c r="HX21" s="131"/>
      <c r="HY21" s="131"/>
      <c r="HZ21" s="131"/>
      <c r="IA21" s="131"/>
      <c r="IB21" s="131"/>
      <c r="IC21" s="131"/>
      <c r="ID21" s="131"/>
      <c r="IE21" s="131"/>
      <c r="IF21" s="131"/>
      <c r="IG21" s="131"/>
      <c r="IH21" s="131"/>
      <c r="II21" s="131"/>
    </row>
    <row r="22" customHeight="1" spans="1:243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D9" sqref="D9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9" width="22.8333333333333" style="129" customWidth="1"/>
    <col min="10" max="16384" width="9.16666666666667" style="129"/>
  </cols>
  <sheetData>
    <row r="1" customHeight="1" spans="1:9">
      <c r="A1" s="130"/>
      <c r="B1" s="131"/>
      <c r="C1" s="131"/>
      <c r="D1" s="131"/>
      <c r="E1" s="131"/>
      <c r="F1" s="131"/>
      <c r="G1" s="131"/>
      <c r="H1" s="131"/>
      <c r="I1" s="132" t="s">
        <v>418</v>
      </c>
    </row>
    <row r="2" ht="20.1" customHeight="1" spans="1:9">
      <c r="A2" s="110" t="s">
        <v>419</v>
      </c>
      <c r="B2" s="133"/>
      <c r="C2" s="133"/>
      <c r="D2" s="133"/>
      <c r="E2" s="133"/>
      <c r="F2" s="133"/>
      <c r="G2" s="133"/>
      <c r="H2" s="133"/>
      <c r="I2" s="133"/>
    </row>
    <row r="3" customHeight="1" spans="1:9">
      <c r="A3" s="134" t="s">
        <v>4</v>
      </c>
      <c r="B3" s="131"/>
      <c r="C3" s="131"/>
      <c r="D3" s="131"/>
      <c r="E3" s="131"/>
      <c r="F3" s="131"/>
      <c r="G3" s="131"/>
      <c r="H3" s="131"/>
      <c r="I3" s="135" t="s">
        <v>5</v>
      </c>
    </row>
    <row r="4" customHeight="1" spans="1:9">
      <c r="A4" s="137" t="s">
        <v>122</v>
      </c>
      <c r="B4" s="148"/>
      <c r="C4" s="148"/>
      <c r="D4" s="148"/>
      <c r="E4" s="148"/>
      <c r="F4" s="149"/>
      <c r="G4" s="136" t="s">
        <v>420</v>
      </c>
      <c r="H4" s="138"/>
      <c r="I4" s="138"/>
    </row>
    <row r="5" customHeight="1" spans="1:9">
      <c r="A5" s="139" t="s">
        <v>60</v>
      </c>
      <c r="B5" s="139"/>
      <c r="C5" s="139"/>
      <c r="D5" s="139" t="s">
        <v>61</v>
      </c>
      <c r="E5" s="139" t="s">
        <v>126</v>
      </c>
      <c r="F5" s="138" t="s">
        <v>407</v>
      </c>
      <c r="G5" s="139" t="s">
        <v>123</v>
      </c>
      <c r="H5" s="137" t="s">
        <v>124</v>
      </c>
      <c r="I5" s="136" t="s">
        <v>125</v>
      </c>
    </row>
    <row r="6" customHeight="1" spans="1:9">
      <c r="A6" s="140" t="s">
        <v>72</v>
      </c>
      <c r="B6" s="141" t="s">
        <v>73</v>
      </c>
      <c r="C6" s="141" t="s">
        <v>74</v>
      </c>
      <c r="D6" s="142"/>
      <c r="E6" s="142"/>
      <c r="F6" s="150"/>
      <c r="G6" s="142"/>
      <c r="H6" s="142"/>
      <c r="I6" s="138"/>
    </row>
    <row r="7" s="130" customFormat="1" customHeight="1" spans="1:9">
      <c r="A7" s="143"/>
      <c r="B7" s="143"/>
      <c r="C7" s="143"/>
      <c r="D7" s="143"/>
      <c r="E7" s="143"/>
      <c r="F7" s="143"/>
      <c r="G7" s="147"/>
      <c r="H7" s="145"/>
      <c r="I7" s="147"/>
    </row>
    <row r="8" customHeight="1" spans="1:9">
      <c r="A8" s="130"/>
      <c r="B8" s="130"/>
      <c r="C8" s="130"/>
      <c r="D8" s="130"/>
      <c r="E8" s="130"/>
      <c r="F8" s="130"/>
      <c r="G8" s="130"/>
      <c r="H8" s="130"/>
      <c r="I8" s="130"/>
    </row>
    <row r="9" customHeight="1" spans="3:9">
      <c r="C9" s="130"/>
      <c r="D9" s="130"/>
      <c r="E9" s="130"/>
      <c r="F9" s="130"/>
      <c r="G9" s="130"/>
      <c r="H9" s="130"/>
      <c r="I9" s="130"/>
    </row>
    <row r="10" customHeight="1" spans="1:9">
      <c r="A10" s="130"/>
      <c r="C10" s="130"/>
      <c r="D10" s="130"/>
      <c r="E10" s="130"/>
      <c r="F10" s="130"/>
      <c r="G10" s="130"/>
      <c r="H10" s="130"/>
      <c r="I10" s="130"/>
    </row>
    <row r="11" customHeight="1" spans="1:9">
      <c r="A11" s="130"/>
      <c r="B11" s="130"/>
      <c r="D11" s="130"/>
      <c r="E11" s="130"/>
      <c r="F11" s="130"/>
      <c r="G11" s="130"/>
      <c r="H11" s="130"/>
      <c r="I11" s="130"/>
    </row>
    <row r="12" customHeight="1" spans="3:6">
      <c r="C12" s="130"/>
      <c r="D12" s="130"/>
      <c r="E12" s="130"/>
      <c r="F12" s="130"/>
    </row>
    <row r="13" customHeight="1" spans="4:6">
      <c r="D13" s="130"/>
      <c r="E13" s="130"/>
      <c r="F13" s="130"/>
    </row>
    <row r="14" customHeight="1" spans="4:6">
      <c r="D14" s="130"/>
      <c r="E14" s="130"/>
      <c r="F14" s="130"/>
    </row>
    <row r="15" customHeight="1" spans="5:6">
      <c r="E15" s="130"/>
      <c r="F15" s="130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D9" sqref="D9"/>
    </sheetView>
  </sheetViews>
  <sheetFormatPr defaultColWidth="9.16666666666667" defaultRowHeight="14.25" customHeight="1" outlineLevelCol="7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8333333333333" style="129" customWidth="1"/>
    <col min="9" max="16384" width="9.16666666666667" style="129"/>
  </cols>
  <sheetData>
    <row r="1" customHeight="1" spans="1:8">
      <c r="A1" s="130"/>
      <c r="B1" s="131"/>
      <c r="C1" s="131"/>
      <c r="D1" s="131"/>
      <c r="E1" s="131"/>
      <c r="F1" s="131"/>
      <c r="G1" s="131"/>
      <c r="H1" s="132" t="s">
        <v>421</v>
      </c>
    </row>
    <row r="2" ht="20.1" customHeight="1" spans="1:8">
      <c r="A2" s="110" t="s">
        <v>422</v>
      </c>
      <c r="B2" s="133"/>
      <c r="C2" s="133"/>
      <c r="D2" s="133"/>
      <c r="E2" s="133"/>
      <c r="F2" s="133"/>
      <c r="G2" s="133"/>
      <c r="H2" s="133"/>
    </row>
    <row r="3" customHeight="1" spans="1:8">
      <c r="A3" s="134"/>
      <c r="B3" s="131"/>
      <c r="C3" s="131"/>
      <c r="D3" s="131"/>
      <c r="E3" s="131"/>
      <c r="F3" s="131"/>
      <c r="G3" s="131"/>
      <c r="H3" s="135" t="s">
        <v>5</v>
      </c>
    </row>
    <row r="4" customHeight="1" spans="1:8">
      <c r="A4" s="136" t="s">
        <v>122</v>
      </c>
      <c r="B4" s="136"/>
      <c r="C4" s="136"/>
      <c r="D4" s="136"/>
      <c r="E4" s="137"/>
      <c r="F4" s="136" t="s">
        <v>423</v>
      </c>
      <c r="G4" s="138"/>
      <c r="H4" s="138"/>
    </row>
    <row r="5" customHeight="1" spans="1:8">
      <c r="A5" s="139" t="s">
        <v>60</v>
      </c>
      <c r="B5" s="139"/>
      <c r="C5" s="139"/>
      <c r="D5" s="139" t="s">
        <v>61</v>
      </c>
      <c r="E5" s="139" t="s">
        <v>126</v>
      </c>
      <c r="F5" s="139" t="s">
        <v>123</v>
      </c>
      <c r="G5" s="137" t="s">
        <v>124</v>
      </c>
      <c r="H5" s="136" t="s">
        <v>125</v>
      </c>
    </row>
    <row r="6" customHeight="1" spans="1:8">
      <c r="A6" s="140" t="s">
        <v>72</v>
      </c>
      <c r="B6" s="141" t="s">
        <v>73</v>
      </c>
      <c r="C6" s="141" t="s">
        <v>74</v>
      </c>
      <c r="D6" s="142"/>
      <c r="E6" s="142"/>
      <c r="F6" s="142"/>
      <c r="G6" s="142"/>
      <c r="H6" s="138"/>
    </row>
    <row r="7" customHeight="1" spans="1:8">
      <c r="A7" s="143"/>
      <c r="B7" s="143"/>
      <c r="C7" s="143"/>
      <c r="D7" s="143"/>
      <c r="E7" s="144"/>
      <c r="F7" s="145"/>
      <c r="G7" s="146"/>
      <c r="H7" s="147"/>
    </row>
    <row r="8" customHeight="1" spans="1:8">
      <c r="A8" s="130"/>
      <c r="B8" s="130"/>
      <c r="C8" s="130"/>
      <c r="D8" s="130"/>
      <c r="E8" s="130"/>
      <c r="F8" s="130"/>
      <c r="G8" s="130"/>
      <c r="H8" s="130"/>
    </row>
    <row r="9" customHeight="1" spans="2:8">
      <c r="B9" s="130"/>
      <c r="C9" s="130"/>
      <c r="D9" s="130"/>
      <c r="E9" s="130"/>
      <c r="F9" s="130"/>
      <c r="G9" s="130"/>
      <c r="H9" s="130"/>
    </row>
    <row r="10" customHeight="1" spans="1:8">
      <c r="A10" s="130"/>
      <c r="B10" s="130"/>
      <c r="C10" s="130"/>
      <c r="D10" s="130"/>
      <c r="E10" s="130"/>
      <c r="F10" s="130"/>
      <c r="G10" s="130"/>
      <c r="H10" s="130"/>
    </row>
    <row r="11" customHeight="1" spans="1:8">
      <c r="A11" s="130"/>
      <c r="B11" s="130"/>
      <c r="C11" s="130"/>
      <c r="D11" s="130"/>
      <c r="E11" s="130"/>
      <c r="F11" s="130"/>
      <c r="G11" s="130"/>
      <c r="H11" s="130"/>
    </row>
    <row r="12" customHeight="1" spans="3:5">
      <c r="C12" s="130"/>
      <c r="D12" s="130"/>
      <c r="E12" s="130"/>
    </row>
    <row r="13" customHeight="1" spans="4:5">
      <c r="D13" s="130"/>
      <c r="E13" s="130"/>
    </row>
    <row r="14" customHeight="1" spans="4:5">
      <c r="D14" s="130"/>
      <c r="E14" s="130"/>
    </row>
    <row r="15" customHeight="1" spans="5:5">
      <c r="E15" s="13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D9" sqref="D9"/>
    </sheetView>
  </sheetViews>
  <sheetFormatPr defaultColWidth="9.16666666666667" defaultRowHeight="14.25" customHeight="1" outlineLevelCol="7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8333333333333" style="129" customWidth="1"/>
    <col min="9" max="16384" width="9.16666666666667" style="129"/>
  </cols>
  <sheetData>
    <row r="1" customHeight="1" spans="1:8">
      <c r="A1" s="130"/>
      <c r="B1" s="131"/>
      <c r="C1" s="131"/>
      <c r="D1" s="131"/>
      <c r="E1" s="131"/>
      <c r="F1" s="131"/>
      <c r="G1" s="131"/>
      <c r="H1" s="132" t="s">
        <v>424</v>
      </c>
    </row>
    <row r="2" ht="20.1" customHeight="1" spans="1:8">
      <c r="A2" s="110" t="s">
        <v>425</v>
      </c>
      <c r="B2" s="133"/>
      <c r="C2" s="133"/>
      <c r="D2" s="133"/>
      <c r="E2" s="133"/>
      <c r="F2" s="133"/>
      <c r="G2" s="133"/>
      <c r="H2" s="133"/>
    </row>
    <row r="3" customHeight="1" spans="1:8">
      <c r="A3" s="134"/>
      <c r="B3" s="131"/>
      <c r="C3" s="131"/>
      <c r="D3" s="131"/>
      <c r="E3" s="131"/>
      <c r="F3" s="131"/>
      <c r="G3" s="131"/>
      <c r="H3" s="135" t="s">
        <v>5</v>
      </c>
    </row>
    <row r="4" customHeight="1" spans="1:8">
      <c r="A4" s="136" t="s">
        <v>122</v>
      </c>
      <c r="B4" s="136"/>
      <c r="C4" s="136"/>
      <c r="D4" s="136"/>
      <c r="E4" s="137"/>
      <c r="F4" s="136" t="s">
        <v>426</v>
      </c>
      <c r="G4" s="138"/>
      <c r="H4" s="138"/>
    </row>
    <row r="5" customHeight="1" spans="1:8">
      <c r="A5" s="139" t="s">
        <v>60</v>
      </c>
      <c r="B5" s="139"/>
      <c r="C5" s="139"/>
      <c r="D5" s="139" t="s">
        <v>61</v>
      </c>
      <c r="E5" s="139" t="s">
        <v>126</v>
      </c>
      <c r="F5" s="139" t="s">
        <v>123</v>
      </c>
      <c r="G5" s="137" t="s">
        <v>124</v>
      </c>
      <c r="H5" s="136" t="s">
        <v>125</v>
      </c>
    </row>
    <row r="6" customHeight="1" spans="1:8">
      <c r="A6" s="140" t="s">
        <v>72</v>
      </c>
      <c r="B6" s="141" t="s">
        <v>73</v>
      </c>
      <c r="C6" s="141" t="s">
        <v>74</v>
      </c>
      <c r="D6" s="142"/>
      <c r="E6" s="142"/>
      <c r="F6" s="142"/>
      <c r="G6" s="142"/>
      <c r="H6" s="138"/>
    </row>
    <row r="7" customHeight="1" spans="1:8">
      <c r="A7" s="143"/>
      <c r="B7" s="143"/>
      <c r="C7" s="143"/>
      <c r="D7" s="143"/>
      <c r="E7" s="144"/>
      <c r="F7" s="145"/>
      <c r="G7" s="146"/>
      <c r="H7" s="147"/>
    </row>
    <row r="8" customHeight="1" spans="1:8">
      <c r="A8" s="130"/>
      <c r="B8" s="130"/>
      <c r="C8" s="130"/>
      <c r="D8" s="130"/>
      <c r="E8" s="130"/>
      <c r="F8" s="130"/>
      <c r="G8" s="130"/>
      <c r="H8" s="130"/>
    </row>
    <row r="9" customHeight="1" spans="2:8">
      <c r="B9" s="130"/>
      <c r="C9" s="130"/>
      <c r="D9" s="130"/>
      <c r="E9" s="130"/>
      <c r="F9" s="130"/>
      <c r="G9" s="130"/>
      <c r="H9" s="130"/>
    </row>
    <row r="10" customHeight="1" spans="1:8">
      <c r="A10" s="130"/>
      <c r="B10" s="130"/>
      <c r="C10" s="130"/>
      <c r="D10" s="130"/>
      <c r="E10" s="130"/>
      <c r="F10" s="130"/>
      <c r="G10" s="130"/>
      <c r="H10" s="130"/>
    </row>
    <row r="11" customHeight="1" spans="1:8">
      <c r="A11" s="130"/>
      <c r="B11" s="130"/>
      <c r="C11" s="130"/>
      <c r="D11" s="130"/>
      <c r="E11" s="130"/>
      <c r="F11" s="130"/>
      <c r="G11" s="130"/>
      <c r="H11" s="130"/>
    </row>
    <row r="12" customHeight="1" spans="3:5">
      <c r="C12" s="130"/>
      <c r="D12" s="130"/>
      <c r="E12" s="130"/>
    </row>
    <row r="13" customHeight="1" spans="4:5">
      <c r="D13" s="130"/>
      <c r="E13" s="130"/>
    </row>
    <row r="14" customHeight="1" spans="4:5">
      <c r="D14" s="130"/>
      <c r="E14" s="130"/>
    </row>
    <row r="15" customHeight="1" spans="5:5">
      <c r="E15" s="13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D9" sqref="D9"/>
    </sheetView>
  </sheetViews>
  <sheetFormatPr defaultColWidth="9.16666666666667" defaultRowHeight="14.25" customHeight="1" outlineLevelCol="7"/>
  <cols>
    <col min="1" max="1" width="51.3333333333333" style="83" customWidth="1"/>
    <col min="2" max="2" width="24.5" style="83" customWidth="1"/>
    <col min="3" max="7" width="20" style="83" customWidth="1"/>
    <col min="8" max="8" width="9" style="83" customWidth="1"/>
    <col min="9" max="16384" width="9.16666666666667" style="83"/>
  </cols>
  <sheetData>
    <row r="1" customHeight="1" spans="1:8">
      <c r="A1" s="86"/>
      <c r="C1" s="94"/>
      <c r="D1" s="109"/>
      <c r="E1" s="109"/>
      <c r="F1" s="109"/>
      <c r="G1" s="94" t="s">
        <v>427</v>
      </c>
      <c r="H1" s="109"/>
    </row>
    <row r="2" ht="20.1" customHeight="1" spans="1:8">
      <c r="A2" s="110" t="s">
        <v>428</v>
      </c>
      <c r="B2" s="111"/>
      <c r="C2" s="112"/>
      <c r="D2" s="113"/>
      <c r="E2" s="113"/>
      <c r="F2" s="113"/>
      <c r="G2" s="112"/>
      <c r="H2" s="109"/>
    </row>
    <row r="3" customHeight="1" spans="1:8">
      <c r="A3" s="114" t="s">
        <v>4</v>
      </c>
      <c r="C3" s="115"/>
      <c r="D3" s="109"/>
      <c r="E3" s="109"/>
      <c r="F3" s="109"/>
      <c r="G3" s="115" t="s">
        <v>5</v>
      </c>
      <c r="H3" s="109"/>
    </row>
    <row r="4" customHeight="1" spans="1:8">
      <c r="A4" s="116" t="s">
        <v>429</v>
      </c>
      <c r="B4" s="117" t="s">
        <v>430</v>
      </c>
      <c r="C4" s="118" t="s">
        <v>431</v>
      </c>
      <c r="D4" s="118"/>
      <c r="E4" s="118"/>
      <c r="F4" s="118"/>
      <c r="G4" s="118"/>
      <c r="H4" s="109"/>
    </row>
    <row r="5" customHeight="1" spans="1:8">
      <c r="A5" s="116"/>
      <c r="B5" s="117"/>
      <c r="C5" s="119" t="s">
        <v>183</v>
      </c>
      <c r="D5" s="120" t="s">
        <v>129</v>
      </c>
      <c r="E5" s="121" t="s">
        <v>65</v>
      </c>
      <c r="F5" s="121" t="s">
        <v>131</v>
      </c>
      <c r="G5" s="121" t="s">
        <v>432</v>
      </c>
      <c r="H5" s="109"/>
    </row>
    <row r="6" customHeight="1" spans="1:8">
      <c r="A6" s="122" t="s">
        <v>63</v>
      </c>
      <c r="B6" s="123">
        <v>122000</v>
      </c>
      <c r="C6" s="123">
        <v>122000</v>
      </c>
      <c r="D6" s="124">
        <v>122000</v>
      </c>
      <c r="E6" s="124">
        <v>0</v>
      </c>
      <c r="F6" s="124">
        <f>SUM(F7,F8,F9)</f>
        <v>0</v>
      </c>
      <c r="G6" s="124">
        <f>SUM(G7,G8,G9)</f>
        <v>0</v>
      </c>
      <c r="H6" s="109"/>
    </row>
    <row r="7" customHeight="1" spans="1:8">
      <c r="A7" s="125" t="s">
        <v>433</v>
      </c>
      <c r="B7" s="126">
        <v>0</v>
      </c>
      <c r="C7" s="123">
        <v>0</v>
      </c>
      <c r="D7" s="126">
        <v>0</v>
      </c>
      <c r="E7" s="126">
        <v>0</v>
      </c>
      <c r="F7" s="126"/>
      <c r="G7" s="126"/>
      <c r="H7" s="109"/>
    </row>
    <row r="8" customHeight="1" spans="1:8">
      <c r="A8" s="125" t="s">
        <v>434</v>
      </c>
      <c r="B8" s="126">
        <v>22000</v>
      </c>
      <c r="C8" s="123">
        <v>22000</v>
      </c>
      <c r="D8" s="126">
        <v>22000</v>
      </c>
      <c r="E8" s="126">
        <v>0</v>
      </c>
      <c r="F8" s="126"/>
      <c r="G8" s="126"/>
      <c r="H8" s="109"/>
    </row>
    <row r="9" customHeight="1" spans="1:8">
      <c r="A9" s="125" t="s">
        <v>435</v>
      </c>
      <c r="B9" s="127">
        <v>100000</v>
      </c>
      <c r="C9" s="123">
        <v>100000</v>
      </c>
      <c r="D9" s="127">
        <v>100000</v>
      </c>
      <c r="E9" s="127">
        <v>0</v>
      </c>
      <c r="F9" s="127">
        <f>SUM(F10,F11)</f>
        <v>0</v>
      </c>
      <c r="G9" s="127">
        <f>SUM(G10,G11)</f>
        <v>0</v>
      </c>
      <c r="H9" s="109"/>
    </row>
    <row r="10" customHeight="1" spans="1:8">
      <c r="A10" s="128" t="s">
        <v>436</v>
      </c>
      <c r="B10" s="126">
        <v>100000</v>
      </c>
      <c r="C10" s="123">
        <v>100000</v>
      </c>
      <c r="D10" s="126">
        <v>100000</v>
      </c>
      <c r="E10" s="126">
        <v>0</v>
      </c>
      <c r="F10" s="126"/>
      <c r="G10" s="126"/>
      <c r="H10" s="109"/>
    </row>
    <row r="11" customHeight="1" spans="1:8">
      <c r="A11" s="125" t="s">
        <v>437</v>
      </c>
      <c r="B11" s="126">
        <v>0</v>
      </c>
      <c r="C11" s="123">
        <v>0</v>
      </c>
      <c r="D11" s="126">
        <v>0</v>
      </c>
      <c r="E11" s="126">
        <v>0</v>
      </c>
      <c r="F11" s="126"/>
      <c r="G11" s="126"/>
      <c r="H11" s="109"/>
    </row>
    <row r="12" customHeight="1" spans="1:8">
      <c r="A12" s="109"/>
      <c r="B12" s="109"/>
      <c r="C12" s="109"/>
      <c r="D12" s="109"/>
      <c r="E12" s="109"/>
      <c r="F12" s="109"/>
      <c r="G12" s="109"/>
      <c r="H12" s="109"/>
    </row>
    <row r="13" customHeight="1" spans="1:8">
      <c r="A13" s="109"/>
      <c r="B13" s="109"/>
      <c r="C13" s="109"/>
      <c r="D13" s="109"/>
      <c r="E13" s="109"/>
      <c r="F13" s="109"/>
      <c r="G13" s="109"/>
      <c r="H13" s="109"/>
    </row>
    <row r="14" customHeight="1" spans="1:8">
      <c r="A14" s="109"/>
      <c r="B14" s="109"/>
      <c r="C14" s="109"/>
      <c r="D14" s="109"/>
      <c r="E14" s="109"/>
      <c r="F14" s="109"/>
      <c r="G14" s="109"/>
      <c r="H14" s="109"/>
    </row>
    <row r="15" customHeight="1" spans="1:8">
      <c r="A15" s="109"/>
      <c r="B15" s="109"/>
      <c r="C15" s="109"/>
      <c r="D15" s="109"/>
      <c r="E15" s="109"/>
      <c r="F15" s="109"/>
      <c r="G15" s="109"/>
      <c r="H15" s="109"/>
    </row>
    <row r="16" customHeight="1" spans="1:8">
      <c r="A16" s="109"/>
      <c r="B16" s="109"/>
      <c r="C16" s="109"/>
      <c r="D16" s="109"/>
      <c r="E16" s="109"/>
      <c r="F16" s="109"/>
      <c r="G16" s="109"/>
      <c r="H16" s="109"/>
    </row>
    <row r="17" customHeight="1" spans="1:8">
      <c r="A17" s="109"/>
      <c r="B17" s="109"/>
      <c r="C17" s="109"/>
      <c r="D17" s="109"/>
      <c r="E17" s="109"/>
      <c r="F17" s="109"/>
      <c r="G17" s="109"/>
      <c r="H17" s="109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D9" sqref="D9"/>
    </sheetView>
  </sheetViews>
  <sheetFormatPr defaultColWidth="9.16666666666667" defaultRowHeight="14.25" customHeight="1"/>
  <cols>
    <col min="1" max="1" width="15.1666666666667" style="83" customWidth="1"/>
    <col min="2" max="2" width="43.6666666666667" style="83" customWidth="1"/>
    <col min="3" max="3" width="15.1666666666667" style="83" customWidth="1"/>
    <col min="4" max="4" width="17.1666666666667" style="83" customWidth="1"/>
    <col min="5" max="5" width="19.6666666666667" style="83" customWidth="1"/>
    <col min="6" max="6" width="9.16666666666667" style="83" customWidth="1"/>
    <col min="7" max="7" width="20.6666666666667" style="83" customWidth="1"/>
    <col min="8" max="10" width="12" style="83" customWidth="1"/>
    <col min="11" max="16384" width="9.16666666666667" style="83"/>
  </cols>
  <sheetData>
    <row r="1" customHeight="1" spans="1:10">
      <c r="A1" s="84"/>
      <c r="B1" s="85"/>
      <c r="C1" s="86"/>
      <c r="D1" s="86"/>
      <c r="E1" s="86"/>
      <c r="F1" s="86"/>
      <c r="G1" s="87" t="s">
        <v>438</v>
      </c>
      <c r="H1" s="88"/>
      <c r="I1" s="88"/>
      <c r="J1" s="88"/>
    </row>
    <row r="2" ht="20.1" customHeight="1" spans="1:10">
      <c r="A2" s="89" t="s">
        <v>439</v>
      </c>
      <c r="B2" s="90"/>
      <c r="C2" s="91"/>
      <c r="D2" s="91"/>
      <c r="E2" s="91"/>
      <c r="F2" s="91"/>
      <c r="G2" s="90"/>
      <c r="H2" s="88"/>
      <c r="I2" s="88"/>
      <c r="J2" s="88"/>
    </row>
    <row r="3" customHeight="1" spans="1:10">
      <c r="A3" s="92" t="s">
        <v>4</v>
      </c>
      <c r="B3" s="93"/>
      <c r="C3" s="93"/>
      <c r="D3" s="93"/>
      <c r="E3" s="93"/>
      <c r="F3" s="93"/>
      <c r="G3" s="94" t="s">
        <v>5</v>
      </c>
      <c r="H3" s="88"/>
      <c r="I3" s="88"/>
      <c r="J3" s="88"/>
    </row>
    <row r="4" customHeight="1" spans="1:10">
      <c r="A4" s="95" t="s">
        <v>440</v>
      </c>
      <c r="B4" s="95" t="s">
        <v>441</v>
      </c>
      <c r="C4" s="95" t="s">
        <v>442</v>
      </c>
      <c r="D4" s="95" t="s">
        <v>443</v>
      </c>
      <c r="E4" s="96" t="s">
        <v>444</v>
      </c>
      <c r="F4" s="97" t="s">
        <v>445</v>
      </c>
      <c r="G4" s="98" t="s">
        <v>57</v>
      </c>
      <c r="H4" s="88"/>
      <c r="I4" s="88"/>
      <c r="J4" s="88"/>
    </row>
    <row r="5" customHeight="1" spans="1:10">
      <c r="A5" s="99"/>
      <c r="B5" s="99"/>
      <c r="C5" s="99"/>
      <c r="D5" s="99"/>
      <c r="E5" s="100"/>
      <c r="F5" s="101"/>
      <c r="G5" s="102"/>
      <c r="H5" s="88"/>
      <c r="I5" s="88"/>
      <c r="J5" s="88"/>
    </row>
    <row r="6" customHeight="1" spans="1:10">
      <c r="A6" s="103"/>
      <c r="B6" s="104"/>
      <c r="C6" s="105"/>
      <c r="D6" s="106"/>
      <c r="E6" s="106"/>
      <c r="F6" s="107"/>
      <c r="G6" s="108"/>
      <c r="H6" s="88"/>
      <c r="I6" s="88"/>
      <c r="J6" s="88"/>
    </row>
    <row r="7" customHeight="1" spans="1:10">
      <c r="A7" s="88"/>
      <c r="B7" s="88"/>
      <c r="C7" s="88"/>
      <c r="D7" s="88"/>
      <c r="E7" s="88"/>
      <c r="F7" s="88"/>
      <c r="G7" s="88"/>
      <c r="H7" s="88"/>
      <c r="I7" s="88"/>
      <c r="J7" s="88"/>
    </row>
    <row r="8" customHeight="1" spans="1:10">
      <c r="A8" s="88"/>
      <c r="B8" s="88"/>
      <c r="C8" s="88"/>
      <c r="D8" s="88"/>
      <c r="E8" s="88"/>
      <c r="F8" s="88"/>
      <c r="G8" s="88"/>
      <c r="H8" s="88"/>
      <c r="I8" s="88"/>
      <c r="J8" s="88"/>
    </row>
    <row r="9" customHeight="1" spans="1:10">
      <c r="A9" s="88"/>
      <c r="B9" s="88"/>
      <c r="C9" s="88"/>
      <c r="D9" s="88"/>
      <c r="E9" s="88"/>
      <c r="F9" s="88"/>
      <c r="G9" s="88"/>
      <c r="H9" s="88"/>
      <c r="I9" s="88"/>
      <c r="J9" s="88"/>
    </row>
    <row r="10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customHeight="1" spans="1:10">
      <c r="A11" s="88"/>
      <c r="B11" s="88"/>
      <c r="C11" s="88"/>
      <c r="D11" s="88"/>
      <c r="E11" s="88"/>
      <c r="F11" s="88"/>
      <c r="G11" s="88"/>
      <c r="H11" s="88"/>
      <c r="I11" s="88"/>
      <c r="J11" s="88"/>
    </row>
    <row r="12" customHeight="1" spans="1:10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customHeight="1" spans="1:10">
      <c r="A13" s="88"/>
      <c r="B13" s="88"/>
      <c r="C13" s="88"/>
      <c r="D13" s="88"/>
      <c r="E13" s="88"/>
      <c r="F13" s="88"/>
      <c r="G13" s="88"/>
      <c r="H13" s="88"/>
      <c r="I13" s="88"/>
      <c r="J13" s="88"/>
    </row>
    <row r="14" customHeight="1" spans="1:10">
      <c r="A14" s="88"/>
      <c r="B14" s="88"/>
      <c r="C14" s="88"/>
      <c r="D14" s="88"/>
      <c r="E14" s="88"/>
      <c r="F14" s="88"/>
      <c r="G14" s="88"/>
      <c r="H14" s="88"/>
      <c r="I14" s="88"/>
      <c r="J14" s="88"/>
    </row>
    <row r="15" customHeight="1" spans="1:10">
      <c r="A15" s="88"/>
      <c r="B15" s="88"/>
      <c r="C15" s="88"/>
      <c r="D15" s="88"/>
      <c r="E15" s="88"/>
      <c r="F15" s="88"/>
      <c r="G15" s="88"/>
      <c r="H15" s="88"/>
      <c r="I15" s="88"/>
      <c r="J15" s="88"/>
    </row>
    <row r="16" customHeight="1" spans="1:10">
      <c r="A16" s="88"/>
      <c r="B16" s="88"/>
      <c r="C16" s="88"/>
      <c r="D16" s="88"/>
      <c r="E16" s="88"/>
      <c r="F16" s="88"/>
      <c r="G16" s="88"/>
      <c r="H16" s="88"/>
      <c r="I16" s="88"/>
      <c r="J16" s="88"/>
    </row>
    <row r="17" customHeight="1" spans="1:10">
      <c r="A17" s="88"/>
      <c r="B17" s="88"/>
      <c r="C17" s="88"/>
      <c r="D17" s="88"/>
      <c r="E17" s="88"/>
      <c r="F17" s="88"/>
      <c r="G17" s="88"/>
      <c r="H17" s="88"/>
      <c r="I17" s="88"/>
      <c r="J17" s="88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D9" sqref="D9"/>
    </sheetView>
  </sheetViews>
  <sheetFormatPr defaultColWidth="9.16666666666667" defaultRowHeight="14.25" customHeight="1"/>
  <cols>
    <col min="1" max="4" width="34.8333333333333" style="129" customWidth="1"/>
    <col min="5" max="32" width="12" style="129" customWidth="1"/>
    <col min="33" max="16384" width="9.16666666666667" style="129"/>
  </cols>
  <sheetData>
    <row r="1" customHeight="1" spans="1:256">
      <c r="A1" s="130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30" customFormat="1" customHeight="1" spans="1:256">
      <c r="A6" s="313" t="s">
        <v>10</v>
      </c>
      <c r="B6" s="147">
        <v>6759545.32</v>
      </c>
      <c r="C6" s="314" t="s">
        <v>11</v>
      </c>
      <c r="D6" s="147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30" customFormat="1" customHeight="1" spans="1:256">
      <c r="A7" s="313" t="s">
        <v>12</v>
      </c>
      <c r="B7" s="147">
        <v>0</v>
      </c>
      <c r="C7" s="315" t="s">
        <v>13</v>
      </c>
      <c r="D7" s="147">
        <v>0</v>
      </c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30" customFormat="1" customHeight="1" spans="1:256">
      <c r="A8" s="313" t="s">
        <v>14</v>
      </c>
      <c r="B8" s="316"/>
      <c r="C8" s="315" t="s">
        <v>15</v>
      </c>
      <c r="D8" s="147">
        <v>0</v>
      </c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30" customFormat="1" customHeight="1" spans="1:256">
      <c r="A9" s="313" t="s">
        <v>16</v>
      </c>
      <c r="B9" s="147">
        <v>0</v>
      </c>
      <c r="C9" s="315" t="s">
        <v>17</v>
      </c>
      <c r="D9" s="147">
        <v>0</v>
      </c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30" customFormat="1" customHeight="1" spans="1:256">
      <c r="A10" s="313" t="s">
        <v>18</v>
      </c>
      <c r="B10" s="147">
        <v>0</v>
      </c>
      <c r="C10" s="314" t="s">
        <v>19</v>
      </c>
      <c r="D10" s="147">
        <v>0</v>
      </c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30" customFormat="1" customHeight="1" spans="1:256">
      <c r="A11" s="313" t="s">
        <v>20</v>
      </c>
      <c r="B11" s="147">
        <v>0</v>
      </c>
      <c r="C11" s="314" t="s">
        <v>21</v>
      </c>
      <c r="D11" s="147">
        <v>0</v>
      </c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30" customFormat="1" customHeight="1" spans="1:256">
      <c r="A12" s="313" t="s">
        <v>22</v>
      </c>
      <c r="B12" s="147">
        <v>0</v>
      </c>
      <c r="C12" s="314" t="s">
        <v>23</v>
      </c>
      <c r="D12" s="147">
        <v>0</v>
      </c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30" customFormat="1" customHeight="1" spans="1:256">
      <c r="A13" s="317"/>
      <c r="B13" s="318"/>
      <c r="C13" s="319" t="s">
        <v>24</v>
      </c>
      <c r="D13" s="147">
        <v>592101.45</v>
      </c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30" customFormat="1" customHeight="1" spans="1:256">
      <c r="A14" s="313"/>
      <c r="B14" s="147"/>
      <c r="C14" s="319" t="s">
        <v>25</v>
      </c>
      <c r="D14" s="147">
        <v>0</v>
      </c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30" customFormat="1" customHeight="1" spans="1:256">
      <c r="A15" s="313"/>
      <c r="B15" s="147"/>
      <c r="C15" s="319" t="s">
        <v>26</v>
      </c>
      <c r="D15" s="147">
        <v>146896.51</v>
      </c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30" customFormat="1" customHeight="1" spans="1:256">
      <c r="A16" s="313"/>
      <c r="B16" s="147"/>
      <c r="C16" s="319" t="s">
        <v>27</v>
      </c>
      <c r="D16" s="147">
        <v>0</v>
      </c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30" customFormat="1" customHeight="1" spans="1:256">
      <c r="A17" s="313"/>
      <c r="B17" s="147"/>
      <c r="C17" s="319" t="s">
        <v>28</v>
      </c>
      <c r="D17" s="147">
        <v>0</v>
      </c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30" customFormat="1" customHeight="1" spans="1:256">
      <c r="A18" s="313"/>
      <c r="B18" s="147"/>
      <c r="C18" s="319" t="s">
        <v>29</v>
      </c>
      <c r="D18" s="147">
        <v>243900</v>
      </c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30" customFormat="1" customHeight="1" spans="1:256">
      <c r="A19" s="313"/>
      <c r="B19" s="147"/>
      <c r="C19" s="319" t="s">
        <v>30</v>
      </c>
      <c r="D19" s="147">
        <v>0</v>
      </c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30" customFormat="1" customHeight="1" spans="1:256">
      <c r="A20" s="313"/>
      <c r="B20" s="147"/>
      <c r="C20" s="319" t="s">
        <v>31</v>
      </c>
      <c r="D20" s="147">
        <v>0</v>
      </c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30" customFormat="1" customHeight="1" spans="1:256">
      <c r="A21" s="313"/>
      <c r="B21" s="147"/>
      <c r="C21" s="319" t="s">
        <v>32</v>
      </c>
      <c r="D21" s="147">
        <v>0</v>
      </c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30" customFormat="1" customHeight="1" spans="1:256">
      <c r="A22" s="313"/>
      <c r="B22" s="147"/>
      <c r="C22" s="319" t="s">
        <v>33</v>
      </c>
      <c r="D22" s="147">
        <v>0</v>
      </c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30" customFormat="1" customHeight="1" spans="1:256">
      <c r="A23" s="313"/>
      <c r="B23" s="147"/>
      <c r="C23" s="319" t="s">
        <v>34</v>
      </c>
      <c r="D23" s="147">
        <v>0</v>
      </c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30" customFormat="1" customHeight="1" spans="1:256">
      <c r="A24" s="313"/>
      <c r="B24" s="147"/>
      <c r="C24" s="319" t="s">
        <v>35</v>
      </c>
      <c r="D24" s="147">
        <v>0</v>
      </c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30" customFormat="1" customHeight="1" spans="1:256">
      <c r="A25" s="313"/>
      <c r="B25" s="147"/>
      <c r="C25" s="319" t="s">
        <v>36</v>
      </c>
      <c r="D25" s="147">
        <v>524400</v>
      </c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30" customFormat="1" customHeight="1" spans="1:256">
      <c r="A26" s="313"/>
      <c r="B26" s="147"/>
      <c r="C26" s="319" t="s">
        <v>37</v>
      </c>
      <c r="D26" s="147">
        <v>0</v>
      </c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30" customFormat="1" customHeight="1" spans="1:256">
      <c r="A27" s="313"/>
      <c r="B27" s="147"/>
      <c r="C27" s="319" t="s">
        <v>38</v>
      </c>
      <c r="D27" s="147">
        <v>0</v>
      </c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30" customFormat="1" customHeight="1" spans="1:256">
      <c r="A28" s="313"/>
      <c r="B28" s="147"/>
      <c r="C28" s="319" t="s">
        <v>39</v>
      </c>
      <c r="D28" s="320">
        <v>5252247.36</v>
      </c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30" customFormat="1" customHeight="1" spans="1:256">
      <c r="A29" s="313"/>
      <c r="B29" s="147"/>
      <c r="C29" s="319" t="s">
        <v>40</v>
      </c>
      <c r="D29" s="147">
        <v>0</v>
      </c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30" customFormat="1" customHeight="1" spans="1:256">
      <c r="A30" s="313"/>
      <c r="B30" s="147"/>
      <c r="C30" s="319" t="s">
        <v>41</v>
      </c>
      <c r="D30" s="147">
        <v>0</v>
      </c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30" customFormat="1" customHeight="1" spans="1:256">
      <c r="A31" s="313"/>
      <c r="B31" s="147"/>
      <c r="C31" s="314" t="s">
        <v>42</v>
      </c>
      <c r="D31" s="147">
        <v>0</v>
      </c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30" customFormat="1" customHeight="1" spans="1:256">
      <c r="A32" s="313"/>
      <c r="B32" s="147"/>
      <c r="C32" s="319" t="s">
        <v>43</v>
      </c>
      <c r="D32" s="147">
        <v>0</v>
      </c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30" customFormat="1" customHeight="1" spans="1:256">
      <c r="A33" s="313"/>
      <c r="B33" s="147"/>
      <c r="C33" s="319" t="s">
        <v>44</v>
      </c>
      <c r="D33" s="147">
        <v>0</v>
      </c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30" customFormat="1" customHeight="1" spans="1:256">
      <c r="A34" s="254"/>
      <c r="B34" s="147"/>
      <c r="C34" s="319" t="s">
        <v>45</v>
      </c>
      <c r="D34" s="147">
        <v>0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30" customFormat="1" customHeight="1" spans="1:256">
      <c r="A35" s="312" t="s">
        <v>46</v>
      </c>
      <c r="B35" s="147">
        <v>6759545.32</v>
      </c>
      <c r="C35" s="312" t="s">
        <v>47</v>
      </c>
      <c r="D35" s="147">
        <v>6759545.32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Height="1" spans="1:256">
      <c r="A36" s="313" t="s">
        <v>48</v>
      </c>
      <c r="B36" s="147"/>
      <c r="C36" s="314" t="s">
        <v>49</v>
      </c>
      <c r="D36" s="147"/>
      <c r="E36" s="130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30" customFormat="1" customHeight="1" spans="1:4">
      <c r="A37" s="313" t="s">
        <v>50</v>
      </c>
      <c r="B37" s="147">
        <v>0</v>
      </c>
      <c r="C37" s="319" t="s">
        <v>51</v>
      </c>
      <c r="D37" s="157"/>
    </row>
    <row r="38" s="130" customFormat="1" customHeight="1" spans="1:4">
      <c r="A38" s="312" t="s">
        <v>52</v>
      </c>
      <c r="B38" s="170">
        <v>6759545.32</v>
      </c>
      <c r="C38" s="312" t="s">
        <v>53</v>
      </c>
      <c r="D38" s="170">
        <v>6759545.32</v>
      </c>
    </row>
    <row r="39" customHeight="1" spans="4:4">
      <c r="D39" s="130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topLeftCell="A12" workbookViewId="0">
      <selection activeCell="D19" sqref="D19:E19"/>
    </sheetView>
  </sheetViews>
  <sheetFormatPr defaultColWidth="9.33333333333333" defaultRowHeight="14.25" outlineLevelCol="7"/>
  <cols>
    <col min="1" max="1" width="9.33333333333333" style="32"/>
    <col min="2" max="3" width="16.3333333333333" style="32" customWidth="1"/>
    <col min="4" max="4" width="8.83333333333333" style="32" customWidth="1"/>
    <col min="5" max="5" width="42" style="32" customWidth="1"/>
    <col min="6" max="8" width="16.8333333333333" style="32" customWidth="1"/>
    <col min="9" max="16384" width="9.33333333333333" style="32"/>
  </cols>
  <sheetData>
    <row r="1" s="31" customFormat="1" ht="15.95" customHeight="1" spans="1:8">
      <c r="A1" s="34" t="s">
        <v>446</v>
      </c>
      <c r="B1" s="34"/>
      <c r="C1" s="34"/>
      <c r="D1" s="34"/>
      <c r="E1" s="35"/>
      <c r="F1" s="35"/>
      <c r="G1" s="35"/>
      <c r="H1" s="35"/>
    </row>
    <row r="2" s="32" customFormat="1" ht="20.25" customHeight="1" spans="1:8">
      <c r="A2" s="36" t="s">
        <v>447</v>
      </c>
      <c r="B2" s="36"/>
      <c r="C2" s="36"/>
      <c r="D2" s="36"/>
      <c r="E2" s="36"/>
      <c r="F2" s="36"/>
      <c r="G2" s="36"/>
      <c r="H2" s="36"/>
    </row>
    <row r="3" s="32" customFormat="1" ht="15.95" customHeight="1" spans="1:8">
      <c r="A3" s="37" t="s">
        <v>448</v>
      </c>
      <c r="B3" s="37"/>
      <c r="C3" s="37"/>
      <c r="D3" s="37"/>
      <c r="E3" s="37"/>
      <c r="F3" s="37"/>
      <c r="G3" s="37"/>
      <c r="H3" s="37"/>
    </row>
    <row r="4" s="31" customFormat="1" ht="15.95" customHeight="1" spans="1:8">
      <c r="A4" s="38"/>
      <c r="B4" s="38"/>
      <c r="C4" s="38"/>
      <c r="D4" s="38"/>
      <c r="E4" s="35"/>
      <c r="F4" s="35"/>
      <c r="G4" s="35"/>
      <c r="H4" s="35"/>
    </row>
    <row r="5" s="33" customFormat="1" ht="15.95" customHeight="1" spans="1:8">
      <c r="A5" s="45" t="s">
        <v>449</v>
      </c>
      <c r="B5" s="45"/>
      <c r="C5" s="45"/>
      <c r="D5" s="78" t="s">
        <v>0</v>
      </c>
      <c r="E5" s="78"/>
      <c r="F5" s="78"/>
      <c r="G5" s="78"/>
      <c r="H5" s="78"/>
    </row>
    <row r="6" s="32" customFormat="1" ht="15.95" customHeight="1" spans="1:8">
      <c r="A6" s="45" t="s">
        <v>450</v>
      </c>
      <c r="B6" s="45" t="s">
        <v>451</v>
      </c>
      <c r="C6" s="45"/>
      <c r="D6" s="57" t="s">
        <v>452</v>
      </c>
      <c r="E6" s="57"/>
      <c r="F6" s="57" t="s">
        <v>453</v>
      </c>
      <c r="G6" s="57"/>
      <c r="H6" s="57"/>
    </row>
    <row r="7" s="32" customFormat="1" ht="15.95" customHeight="1" spans="1:8">
      <c r="A7" s="45"/>
      <c r="B7" s="45"/>
      <c r="C7" s="45"/>
      <c r="D7" s="57"/>
      <c r="E7" s="57"/>
      <c r="F7" s="57" t="s">
        <v>454</v>
      </c>
      <c r="G7" s="57" t="s">
        <v>455</v>
      </c>
      <c r="H7" s="57" t="s">
        <v>456</v>
      </c>
    </row>
    <row r="8" s="33" customFormat="1" ht="15.95" customHeight="1" spans="1:8">
      <c r="A8" s="45"/>
      <c r="B8" s="79" t="s">
        <v>457</v>
      </c>
      <c r="C8" s="79"/>
      <c r="D8" s="76"/>
      <c r="E8" s="76"/>
      <c r="F8" s="62">
        <v>444.61</v>
      </c>
      <c r="G8" s="62">
        <v>444.61</v>
      </c>
      <c r="H8" s="62">
        <v>0</v>
      </c>
    </row>
    <row r="9" s="33" customFormat="1" ht="15.95" customHeight="1" spans="1:8">
      <c r="A9" s="45"/>
      <c r="B9" s="79"/>
      <c r="C9" s="79"/>
      <c r="D9" s="76"/>
      <c r="E9" s="76"/>
      <c r="F9" s="62">
        <v>0</v>
      </c>
      <c r="G9" s="62">
        <v>0</v>
      </c>
      <c r="H9" s="62">
        <v>0</v>
      </c>
    </row>
    <row r="10" s="33" customFormat="1" ht="15.95" customHeight="1" spans="1:8">
      <c r="A10" s="45"/>
      <c r="B10" s="79"/>
      <c r="C10" s="79"/>
      <c r="D10" s="76"/>
      <c r="E10" s="76"/>
      <c r="F10" s="62">
        <v>0</v>
      </c>
      <c r="G10" s="62">
        <v>0</v>
      </c>
      <c r="H10" s="62">
        <v>0</v>
      </c>
    </row>
    <row r="11" s="33" customFormat="1" ht="15.95" customHeight="1" spans="1:8">
      <c r="A11" s="45"/>
      <c r="B11" s="79" t="s">
        <v>458</v>
      </c>
      <c r="C11" s="79"/>
      <c r="D11" s="72" t="s">
        <v>459</v>
      </c>
      <c r="E11" s="72"/>
      <c r="F11" s="62">
        <v>27</v>
      </c>
      <c r="G11" s="62">
        <v>27</v>
      </c>
      <c r="H11" s="62">
        <v>0</v>
      </c>
    </row>
    <row r="12" s="33" customFormat="1" ht="25" customHeight="1" spans="1:8">
      <c r="A12" s="45"/>
      <c r="B12" s="79" t="s">
        <v>460</v>
      </c>
      <c r="C12" s="79"/>
      <c r="D12" s="72" t="s">
        <v>461</v>
      </c>
      <c r="E12" s="72"/>
      <c r="F12" s="62">
        <v>78</v>
      </c>
      <c r="G12" s="62">
        <v>78</v>
      </c>
      <c r="H12" s="62">
        <v>0</v>
      </c>
    </row>
    <row r="13" s="33" customFormat="1" ht="15.95" customHeight="1" spans="1:8">
      <c r="A13" s="45"/>
      <c r="B13" s="79" t="s">
        <v>462</v>
      </c>
      <c r="C13" s="79"/>
      <c r="D13" s="72" t="s">
        <v>463</v>
      </c>
      <c r="E13" s="72"/>
      <c r="F13" s="62">
        <v>5</v>
      </c>
      <c r="G13" s="62">
        <v>5</v>
      </c>
      <c r="H13" s="62">
        <v>0</v>
      </c>
    </row>
    <row r="14" s="33" customFormat="1" ht="15.95" customHeight="1" spans="1:8">
      <c r="A14" s="45"/>
      <c r="B14" s="79" t="s">
        <v>464</v>
      </c>
      <c r="C14" s="79"/>
      <c r="D14" s="72" t="s">
        <v>465</v>
      </c>
      <c r="E14" s="72"/>
      <c r="F14" s="62">
        <v>5</v>
      </c>
      <c r="G14" s="62">
        <v>5</v>
      </c>
      <c r="H14" s="62">
        <v>0</v>
      </c>
    </row>
    <row r="15" s="33" customFormat="1" ht="15.95" customHeight="1" spans="1:8">
      <c r="A15" s="45"/>
      <c r="B15" s="79"/>
      <c r="C15" s="79"/>
      <c r="D15" s="76"/>
      <c r="E15" s="76"/>
      <c r="F15" s="62">
        <v>0</v>
      </c>
      <c r="G15" s="62">
        <v>0</v>
      </c>
      <c r="H15" s="62">
        <v>0</v>
      </c>
    </row>
    <row r="16" s="33" customFormat="1" ht="15.95" customHeight="1" spans="1:8">
      <c r="A16" s="45"/>
      <c r="B16" s="79"/>
      <c r="C16" s="79"/>
      <c r="D16" s="76"/>
      <c r="E16" s="76"/>
      <c r="F16" s="62">
        <v>0</v>
      </c>
      <c r="G16" s="62">
        <v>0</v>
      </c>
      <c r="H16" s="62">
        <v>0</v>
      </c>
    </row>
    <row r="17" s="33" customFormat="1" ht="15.95" customHeight="1" spans="1:8">
      <c r="A17" s="45"/>
      <c r="B17" s="79"/>
      <c r="C17" s="79"/>
      <c r="D17" s="76"/>
      <c r="E17" s="76"/>
      <c r="F17" s="62">
        <v>0</v>
      </c>
      <c r="G17" s="62">
        <v>0</v>
      </c>
      <c r="H17" s="62">
        <v>0</v>
      </c>
    </row>
    <row r="18" s="33" customFormat="1" ht="15.95" customHeight="1" spans="1:8">
      <c r="A18" s="45"/>
      <c r="B18" s="79" t="s">
        <v>466</v>
      </c>
      <c r="C18" s="79"/>
      <c r="D18" s="76" t="s">
        <v>467</v>
      </c>
      <c r="E18" s="76"/>
      <c r="F18" s="62">
        <v>24.39</v>
      </c>
      <c r="G18" s="62">
        <v>24.39</v>
      </c>
      <c r="H18" s="62">
        <v>0</v>
      </c>
    </row>
    <row r="19" s="33" customFormat="1" ht="15.95" customHeight="1" spans="1:8">
      <c r="A19" s="45"/>
      <c r="B19" s="79" t="s">
        <v>468</v>
      </c>
      <c r="C19" s="79"/>
      <c r="D19" s="76" t="s">
        <v>469</v>
      </c>
      <c r="E19" s="76"/>
      <c r="F19" s="62">
        <v>10</v>
      </c>
      <c r="G19" s="62">
        <v>10</v>
      </c>
      <c r="H19" s="62">
        <v>0</v>
      </c>
    </row>
    <row r="20" s="33" customFormat="1" ht="15.95" customHeight="1" spans="1:8">
      <c r="A20" s="45"/>
      <c r="B20" s="79" t="s">
        <v>470</v>
      </c>
      <c r="C20" s="79"/>
      <c r="D20" s="76" t="s">
        <v>471</v>
      </c>
      <c r="E20" s="76"/>
      <c r="F20" s="62">
        <v>2.5</v>
      </c>
      <c r="G20" s="62">
        <v>2.5</v>
      </c>
      <c r="H20" s="62">
        <v>0</v>
      </c>
    </row>
    <row r="21" s="33" customFormat="1" ht="15.95" customHeight="1" spans="1:8">
      <c r="A21" s="45"/>
      <c r="B21" s="79"/>
      <c r="C21" s="79"/>
      <c r="D21" s="76"/>
      <c r="E21" s="76"/>
      <c r="F21" s="62">
        <v>0</v>
      </c>
      <c r="G21" s="62">
        <v>0</v>
      </c>
      <c r="H21" s="62">
        <v>0</v>
      </c>
    </row>
    <row r="22" s="33" customFormat="1" ht="15.95" customHeight="1" spans="1:8">
      <c r="A22" s="45"/>
      <c r="B22" s="79"/>
      <c r="C22" s="79"/>
      <c r="D22" s="76"/>
      <c r="E22" s="76"/>
      <c r="F22" s="62">
        <v>0</v>
      </c>
      <c r="G22" s="62">
        <v>0</v>
      </c>
      <c r="H22" s="62">
        <v>0</v>
      </c>
    </row>
    <row r="23" s="33" customFormat="1" ht="15.95" customHeight="1" spans="1:8">
      <c r="A23" s="45"/>
      <c r="B23" s="45" t="s">
        <v>472</v>
      </c>
      <c r="C23" s="45"/>
      <c r="D23" s="45"/>
      <c r="E23" s="57"/>
      <c r="F23" s="62">
        <v>596.5</v>
      </c>
      <c r="G23" s="62">
        <v>596.5</v>
      </c>
      <c r="H23" s="62">
        <v>0</v>
      </c>
    </row>
    <row r="24" s="33" customFormat="1" ht="57" customHeight="1" spans="1:8">
      <c r="A24" s="57" t="s">
        <v>473</v>
      </c>
      <c r="B24" s="80" t="s">
        <v>474</v>
      </c>
      <c r="C24" s="81"/>
      <c r="D24" s="81"/>
      <c r="E24" s="81"/>
      <c r="F24" s="81"/>
      <c r="G24" s="81"/>
      <c r="H24" s="81"/>
    </row>
    <row r="25" s="32" customFormat="1" ht="33.95" customHeight="1" spans="1:8">
      <c r="A25" s="45" t="s">
        <v>475</v>
      </c>
      <c r="B25" s="57" t="s">
        <v>476</v>
      </c>
      <c r="C25" s="57" t="s">
        <v>477</v>
      </c>
      <c r="D25" s="57"/>
      <c r="E25" s="57" t="s">
        <v>478</v>
      </c>
      <c r="F25" s="71"/>
      <c r="G25" s="45" t="s">
        <v>479</v>
      </c>
      <c r="H25" s="57"/>
    </row>
    <row r="26" s="33" customFormat="1" ht="15.95" customHeight="1" spans="1:8">
      <c r="A26" s="45"/>
      <c r="B26" s="57" t="s">
        <v>480</v>
      </c>
      <c r="C26" s="57" t="s">
        <v>481</v>
      </c>
      <c r="D26" s="57"/>
      <c r="E26" s="72" t="s">
        <v>482</v>
      </c>
      <c r="F26" s="73"/>
      <c r="G26" s="82" t="s">
        <v>483</v>
      </c>
      <c r="H26" s="82"/>
    </row>
    <row r="27" s="33" customFormat="1" ht="15.95" customHeight="1" spans="1:8">
      <c r="A27" s="45"/>
      <c r="B27" s="57"/>
      <c r="C27" s="57"/>
      <c r="D27" s="57"/>
      <c r="E27" s="72" t="s">
        <v>484</v>
      </c>
      <c r="F27" s="73"/>
      <c r="G27" s="82" t="s">
        <v>485</v>
      </c>
      <c r="H27" s="82"/>
    </row>
    <row r="28" s="33" customFormat="1" ht="15.95" customHeight="1" spans="1:8">
      <c r="A28" s="45"/>
      <c r="B28" s="57"/>
      <c r="C28" s="57"/>
      <c r="D28" s="57"/>
      <c r="E28" s="72" t="s">
        <v>486</v>
      </c>
      <c r="F28" s="73"/>
      <c r="G28" s="82" t="s">
        <v>487</v>
      </c>
      <c r="H28" s="82"/>
    </row>
    <row r="29" s="33" customFormat="1" ht="15.95" customHeight="1" spans="1:8">
      <c r="A29" s="45"/>
      <c r="B29" s="57"/>
      <c r="C29" s="57"/>
      <c r="D29" s="57"/>
      <c r="E29" s="76" t="s">
        <v>488</v>
      </c>
      <c r="F29" s="76"/>
      <c r="G29" s="82" t="s">
        <v>489</v>
      </c>
      <c r="H29" s="82"/>
    </row>
    <row r="30" s="33" customFormat="1" ht="15.95" customHeight="1" spans="1:8">
      <c r="A30" s="45"/>
      <c r="B30" s="57"/>
      <c r="C30" s="57"/>
      <c r="D30" s="57"/>
      <c r="E30" s="76"/>
      <c r="F30" s="76"/>
      <c r="G30" s="82"/>
      <c r="H30" s="82"/>
    </row>
    <row r="31" s="33" customFormat="1" ht="15.95" customHeight="1" spans="1:8">
      <c r="A31" s="45"/>
      <c r="B31" s="57"/>
      <c r="C31" s="57"/>
      <c r="D31" s="57"/>
      <c r="E31" s="76"/>
      <c r="F31" s="76"/>
      <c r="G31" s="82"/>
      <c r="H31" s="82"/>
    </row>
    <row r="32" s="33" customFormat="1" ht="15.95" hidden="1" customHeight="1" spans="1:8">
      <c r="A32" s="45"/>
      <c r="B32" s="57"/>
      <c r="C32" s="57"/>
      <c r="D32" s="57"/>
      <c r="E32" s="76"/>
      <c r="F32" s="76"/>
      <c r="G32" s="82"/>
      <c r="H32" s="82"/>
    </row>
    <row r="33" s="33" customFormat="1" ht="15.95" hidden="1" customHeight="1" spans="1:8">
      <c r="A33" s="45"/>
      <c r="B33" s="57"/>
      <c r="C33" s="57"/>
      <c r="D33" s="57"/>
      <c r="E33" s="76"/>
      <c r="F33" s="76"/>
      <c r="G33" s="82"/>
      <c r="H33" s="82"/>
    </row>
    <row r="34" s="33" customFormat="1" ht="15.95" hidden="1" customHeight="1" spans="1:8">
      <c r="A34" s="45"/>
      <c r="B34" s="57"/>
      <c r="C34" s="57"/>
      <c r="D34" s="57"/>
      <c r="E34" s="76"/>
      <c r="F34" s="76"/>
      <c r="G34" s="82"/>
      <c r="H34" s="82"/>
    </row>
    <row r="35" s="33" customFormat="1" ht="15.95" hidden="1" customHeight="1" spans="1:8">
      <c r="A35" s="45"/>
      <c r="B35" s="57"/>
      <c r="C35" s="57"/>
      <c r="D35" s="57"/>
      <c r="E35" s="76"/>
      <c r="F35" s="76"/>
      <c r="G35" s="82"/>
      <c r="H35" s="82"/>
    </row>
    <row r="36" s="33" customFormat="1" ht="15.95" customHeight="1" spans="1:8">
      <c r="A36" s="45"/>
      <c r="B36" s="57"/>
      <c r="C36" s="45" t="s">
        <v>490</v>
      </c>
      <c r="D36" s="45"/>
      <c r="E36" s="72" t="s">
        <v>491</v>
      </c>
      <c r="F36" s="73"/>
      <c r="G36" s="82" t="s">
        <v>492</v>
      </c>
      <c r="H36" s="82"/>
    </row>
    <row r="37" s="33" customFormat="1" ht="15.95" customHeight="1" spans="1:8">
      <c r="A37" s="45"/>
      <c r="B37" s="57"/>
      <c r="C37" s="45"/>
      <c r="D37" s="45"/>
      <c r="E37" s="72" t="s">
        <v>493</v>
      </c>
      <c r="F37" s="73"/>
      <c r="G37" s="82" t="s">
        <v>494</v>
      </c>
      <c r="H37" s="82"/>
    </row>
    <row r="38" s="33" customFormat="1" ht="15.95" customHeight="1" spans="1:8">
      <c r="A38" s="45"/>
      <c r="B38" s="57"/>
      <c r="C38" s="45"/>
      <c r="D38" s="45"/>
      <c r="E38" s="72" t="s">
        <v>495</v>
      </c>
      <c r="F38" s="73"/>
      <c r="G38" s="82" t="s">
        <v>496</v>
      </c>
      <c r="H38" s="82"/>
    </row>
    <row r="39" s="33" customFormat="1" ht="15.95" customHeight="1" spans="1:8">
      <c r="A39" s="45"/>
      <c r="B39" s="57"/>
      <c r="C39" s="45"/>
      <c r="D39" s="45"/>
      <c r="E39" s="76"/>
      <c r="F39" s="76"/>
      <c r="G39" s="82"/>
      <c r="H39" s="82"/>
    </row>
    <row r="40" s="33" customFormat="1" ht="15.95" customHeight="1" spans="1:8">
      <c r="A40" s="45"/>
      <c r="B40" s="57"/>
      <c r="C40" s="45"/>
      <c r="D40" s="45"/>
      <c r="E40" s="76"/>
      <c r="F40" s="76"/>
      <c r="G40" s="82"/>
      <c r="H40" s="82"/>
    </row>
    <row r="41" s="33" customFormat="1" ht="15.95" hidden="1" customHeight="1" spans="1:8">
      <c r="A41" s="45"/>
      <c r="B41" s="57"/>
      <c r="C41" s="45"/>
      <c r="D41" s="45"/>
      <c r="E41" s="76"/>
      <c r="F41" s="76"/>
      <c r="G41" s="82"/>
      <c r="H41" s="82"/>
    </row>
    <row r="42" s="33" customFormat="1" ht="15.95" hidden="1" customHeight="1" spans="1:8">
      <c r="A42" s="45"/>
      <c r="B42" s="57"/>
      <c r="C42" s="45"/>
      <c r="D42" s="45"/>
      <c r="E42" s="76"/>
      <c r="F42" s="76"/>
      <c r="G42" s="82"/>
      <c r="H42" s="82"/>
    </row>
    <row r="43" s="33" customFormat="1" ht="15.95" hidden="1" customHeight="1" spans="1:8">
      <c r="A43" s="45"/>
      <c r="B43" s="57"/>
      <c r="C43" s="45"/>
      <c r="D43" s="45"/>
      <c r="E43" s="76"/>
      <c r="F43" s="76"/>
      <c r="G43" s="82"/>
      <c r="H43" s="82"/>
    </row>
    <row r="44" s="33" customFormat="1" ht="15.95" hidden="1" customHeight="1" spans="1:8">
      <c r="A44" s="45"/>
      <c r="B44" s="57"/>
      <c r="C44" s="45"/>
      <c r="D44" s="45"/>
      <c r="E44" s="76"/>
      <c r="F44" s="76"/>
      <c r="G44" s="82"/>
      <c r="H44" s="82"/>
    </row>
    <row r="45" s="33" customFormat="1" ht="15.95" hidden="1" customHeight="1" spans="1:8">
      <c r="A45" s="45"/>
      <c r="B45" s="57"/>
      <c r="C45" s="45"/>
      <c r="D45" s="45"/>
      <c r="E45" s="76"/>
      <c r="F45" s="76"/>
      <c r="G45" s="82"/>
      <c r="H45" s="82"/>
    </row>
    <row r="46" s="33" customFormat="1" ht="15.95" customHeight="1" spans="1:8">
      <c r="A46" s="45"/>
      <c r="B46" s="57"/>
      <c r="C46" s="45" t="s">
        <v>497</v>
      </c>
      <c r="D46" s="45"/>
      <c r="E46" s="72"/>
      <c r="F46" s="73"/>
      <c r="G46" s="82"/>
      <c r="H46" s="82"/>
    </row>
    <row r="47" s="33" customFormat="1" ht="15.95" hidden="1" customHeight="1" spans="1:8">
      <c r="A47" s="45"/>
      <c r="B47" s="57"/>
      <c r="C47" s="45"/>
      <c r="D47" s="45"/>
      <c r="E47" s="72"/>
      <c r="F47" s="73"/>
      <c r="G47" s="82"/>
      <c r="H47" s="82"/>
    </row>
    <row r="48" s="33" customFormat="1" ht="15.95" hidden="1" customHeight="1" spans="1:8">
      <c r="A48" s="45"/>
      <c r="B48" s="57"/>
      <c r="C48" s="45"/>
      <c r="D48" s="45"/>
      <c r="E48" s="72"/>
      <c r="F48" s="73"/>
      <c r="G48" s="82"/>
      <c r="H48" s="82"/>
    </row>
    <row r="49" s="33" customFormat="1" ht="15.95" hidden="1" customHeight="1" spans="1:8">
      <c r="A49" s="45"/>
      <c r="B49" s="57"/>
      <c r="C49" s="45"/>
      <c r="D49" s="45"/>
      <c r="E49" s="76"/>
      <c r="F49" s="76"/>
      <c r="G49" s="82"/>
      <c r="H49" s="82"/>
    </row>
    <row r="50" s="33" customFormat="1" ht="15.95" hidden="1" customHeight="1" spans="1:8">
      <c r="A50" s="45"/>
      <c r="B50" s="57"/>
      <c r="C50" s="45"/>
      <c r="D50" s="45"/>
      <c r="E50" s="76"/>
      <c r="F50" s="76"/>
      <c r="G50" s="82"/>
      <c r="H50" s="82"/>
    </row>
    <row r="51" s="33" customFormat="1" ht="15.95" hidden="1" customHeight="1" spans="1:8">
      <c r="A51" s="45"/>
      <c r="B51" s="57"/>
      <c r="C51" s="45"/>
      <c r="D51" s="45"/>
      <c r="E51" s="76"/>
      <c r="F51" s="76"/>
      <c r="G51" s="82"/>
      <c r="H51" s="82"/>
    </row>
    <row r="52" s="33" customFormat="1" ht="15.95" hidden="1" customHeight="1" spans="1:8">
      <c r="A52" s="45"/>
      <c r="B52" s="57"/>
      <c r="C52" s="45"/>
      <c r="D52" s="45"/>
      <c r="E52" s="76"/>
      <c r="F52" s="76"/>
      <c r="G52" s="82"/>
      <c r="H52" s="82"/>
    </row>
    <row r="53" s="33" customFormat="1" ht="15.95" hidden="1" customHeight="1" spans="1:8">
      <c r="A53" s="45"/>
      <c r="B53" s="57"/>
      <c r="C53" s="45"/>
      <c r="D53" s="45"/>
      <c r="E53" s="76"/>
      <c r="F53" s="76"/>
      <c r="G53" s="82"/>
      <c r="H53" s="82"/>
    </row>
    <row r="54" s="33" customFormat="1" ht="15.95" hidden="1" customHeight="1" spans="1:8">
      <c r="A54" s="45"/>
      <c r="B54" s="57"/>
      <c r="C54" s="45"/>
      <c r="D54" s="45"/>
      <c r="E54" s="76"/>
      <c r="F54" s="76"/>
      <c r="G54" s="82"/>
      <c r="H54" s="82"/>
    </row>
    <row r="55" s="33" customFormat="1" ht="15.95" hidden="1" customHeight="1" spans="1:8">
      <c r="A55" s="45"/>
      <c r="B55" s="57"/>
      <c r="C55" s="45"/>
      <c r="D55" s="45"/>
      <c r="E55" s="76"/>
      <c r="F55" s="76"/>
      <c r="G55" s="82"/>
      <c r="H55" s="82"/>
    </row>
    <row r="56" s="33" customFormat="1" ht="15.95" customHeight="1" spans="1:8">
      <c r="A56" s="45"/>
      <c r="B56" s="57"/>
      <c r="C56" s="45" t="s">
        <v>498</v>
      </c>
      <c r="D56" s="45"/>
      <c r="E56" s="72"/>
      <c r="F56" s="73"/>
      <c r="G56" s="82"/>
      <c r="H56" s="82"/>
    </row>
    <row r="57" s="33" customFormat="1" ht="15.95" customHeight="1" spans="1:8">
      <c r="A57" s="45"/>
      <c r="B57" s="57"/>
      <c r="C57" s="45"/>
      <c r="D57" s="45"/>
      <c r="E57" s="72"/>
      <c r="F57" s="73"/>
      <c r="G57" s="82"/>
      <c r="H57" s="82"/>
    </row>
    <row r="58" s="33" customFormat="1" ht="15.95" customHeight="1" spans="1:8">
      <c r="A58" s="45"/>
      <c r="B58" s="57"/>
      <c r="C58" s="45"/>
      <c r="D58" s="45"/>
      <c r="E58" s="72"/>
      <c r="F58" s="73"/>
      <c r="G58" s="82"/>
      <c r="H58" s="82"/>
    </row>
    <row r="59" s="33" customFormat="1" ht="15.95" customHeight="1" spans="1:8">
      <c r="A59" s="45"/>
      <c r="B59" s="57"/>
      <c r="C59" s="45"/>
      <c r="D59" s="45"/>
      <c r="E59" s="76"/>
      <c r="F59" s="76"/>
      <c r="G59" s="82"/>
      <c r="H59" s="82"/>
    </row>
    <row r="60" s="33" customFormat="1" ht="15.95" hidden="1" customHeight="1" spans="1:8">
      <c r="A60" s="45"/>
      <c r="B60" s="57"/>
      <c r="C60" s="45"/>
      <c r="D60" s="45"/>
      <c r="E60" s="76"/>
      <c r="F60" s="76"/>
      <c r="G60" s="82"/>
      <c r="H60" s="82"/>
    </row>
    <row r="61" s="33" customFormat="1" ht="15.95" hidden="1" customHeight="1" spans="1:8">
      <c r="A61" s="45"/>
      <c r="B61" s="57"/>
      <c r="C61" s="45"/>
      <c r="D61" s="45"/>
      <c r="E61" s="76"/>
      <c r="F61" s="76"/>
      <c r="G61" s="82"/>
      <c r="H61" s="82"/>
    </row>
    <row r="62" s="33" customFormat="1" ht="15.95" hidden="1" customHeight="1" spans="1:8">
      <c r="A62" s="45"/>
      <c r="B62" s="57"/>
      <c r="C62" s="45"/>
      <c r="D62" s="45"/>
      <c r="E62" s="76"/>
      <c r="F62" s="76"/>
      <c r="G62" s="82"/>
      <c r="H62" s="82"/>
    </row>
    <row r="63" s="33" customFormat="1" ht="15.95" hidden="1" customHeight="1" spans="1:8">
      <c r="A63" s="45"/>
      <c r="B63" s="57"/>
      <c r="C63" s="45"/>
      <c r="D63" s="45"/>
      <c r="E63" s="76"/>
      <c r="F63" s="76"/>
      <c r="G63" s="82"/>
      <c r="H63" s="82"/>
    </row>
    <row r="64" s="33" customFormat="1" ht="15.95" hidden="1" customHeight="1" spans="1:8">
      <c r="A64" s="45"/>
      <c r="B64" s="57"/>
      <c r="C64" s="45"/>
      <c r="D64" s="45"/>
      <c r="E64" s="76"/>
      <c r="F64" s="76"/>
      <c r="G64" s="82"/>
      <c r="H64" s="82"/>
    </row>
    <row r="65" s="33" customFormat="1" ht="15.95" hidden="1" customHeight="1" spans="1:8">
      <c r="A65" s="45"/>
      <c r="B65" s="57"/>
      <c r="C65" s="45"/>
      <c r="D65" s="45"/>
      <c r="E65" s="76"/>
      <c r="F65" s="76"/>
      <c r="G65" s="82"/>
      <c r="H65" s="82"/>
    </row>
    <row r="66" s="32" customFormat="1" ht="15.95" hidden="1" customHeight="1" spans="1:8">
      <c r="A66" s="45"/>
      <c r="B66" s="57"/>
      <c r="C66" s="45" t="s">
        <v>499</v>
      </c>
      <c r="D66" s="45"/>
      <c r="E66" s="77"/>
      <c r="F66" s="73"/>
      <c r="G66" s="82"/>
      <c r="H66" s="82"/>
    </row>
    <row r="67" s="33" customFormat="1" ht="15.95" customHeight="1" spans="1:8">
      <c r="A67" s="45"/>
      <c r="B67" s="57" t="s">
        <v>500</v>
      </c>
      <c r="C67" s="45" t="s">
        <v>501</v>
      </c>
      <c r="D67" s="45"/>
      <c r="E67" s="72" t="s">
        <v>502</v>
      </c>
      <c r="F67" s="73"/>
      <c r="G67" s="82" t="s">
        <v>503</v>
      </c>
      <c r="H67" s="82"/>
    </row>
    <row r="68" s="33" customFormat="1" ht="15.95" customHeight="1" spans="1:8">
      <c r="A68" s="45"/>
      <c r="B68" s="57"/>
      <c r="C68" s="45"/>
      <c r="D68" s="45"/>
      <c r="E68" s="72"/>
      <c r="F68" s="73"/>
      <c r="G68" s="82"/>
      <c r="H68" s="82"/>
    </row>
    <row r="69" s="33" customFormat="1" ht="15.95" customHeight="1" spans="1:8">
      <c r="A69" s="45"/>
      <c r="B69" s="57"/>
      <c r="C69" s="45"/>
      <c r="D69" s="45"/>
      <c r="E69" s="76"/>
      <c r="F69" s="76"/>
      <c r="G69" s="82"/>
      <c r="H69" s="82"/>
    </row>
    <row r="70" s="33" customFormat="1" ht="15.95" customHeight="1" spans="1:8">
      <c r="A70" s="45"/>
      <c r="B70" s="57"/>
      <c r="C70" s="45"/>
      <c r="D70" s="45"/>
      <c r="E70" s="76"/>
      <c r="F70" s="76"/>
      <c r="G70" s="82"/>
      <c r="H70" s="82"/>
    </row>
    <row r="71" s="33" customFormat="1" ht="15.95" customHeight="1" spans="1:8">
      <c r="A71" s="45"/>
      <c r="B71" s="57"/>
      <c r="C71" s="45"/>
      <c r="D71" s="45"/>
      <c r="E71" s="72"/>
      <c r="F71" s="73"/>
      <c r="G71" s="82"/>
      <c r="H71" s="82"/>
    </row>
    <row r="72" s="33" customFormat="1" ht="15.95" customHeight="1" spans="1:8">
      <c r="A72" s="45"/>
      <c r="B72" s="57"/>
      <c r="C72" s="45" t="s">
        <v>504</v>
      </c>
      <c r="D72" s="45"/>
      <c r="E72" s="72" t="s">
        <v>505</v>
      </c>
      <c r="F72" s="73"/>
      <c r="G72" s="82" t="s">
        <v>506</v>
      </c>
      <c r="H72" s="82"/>
    </row>
    <row r="73" s="33" customFormat="1" ht="15.95" customHeight="1" spans="1:8">
      <c r="A73" s="45"/>
      <c r="B73" s="57"/>
      <c r="C73" s="45"/>
      <c r="D73" s="45"/>
      <c r="E73" s="72"/>
      <c r="F73" s="73"/>
      <c r="G73" s="82"/>
      <c r="H73" s="82"/>
    </row>
    <row r="74" s="33" customFormat="1" ht="15.95" hidden="1" customHeight="1" spans="1:8">
      <c r="A74" s="45"/>
      <c r="B74" s="57"/>
      <c r="C74" s="45"/>
      <c r="D74" s="45"/>
      <c r="E74" s="76"/>
      <c r="F74" s="76"/>
      <c r="G74" s="82"/>
      <c r="H74" s="82"/>
    </row>
    <row r="75" s="33" customFormat="1" ht="20" hidden="1" customHeight="1" spans="1:8">
      <c r="A75" s="45"/>
      <c r="B75" s="57"/>
      <c r="C75" s="45"/>
      <c r="D75" s="45"/>
      <c r="E75" s="76"/>
      <c r="F75" s="76"/>
      <c r="G75" s="82"/>
      <c r="H75" s="82"/>
    </row>
    <row r="76" s="33" customFormat="1" ht="15.95" hidden="1" customHeight="1" spans="1:8">
      <c r="A76" s="45"/>
      <c r="B76" s="57"/>
      <c r="C76" s="45"/>
      <c r="D76" s="45"/>
      <c r="E76" s="72"/>
      <c r="F76" s="73"/>
      <c r="G76" s="82"/>
      <c r="H76" s="82"/>
    </row>
    <row r="77" s="33" customFormat="1" ht="15.95" hidden="1" customHeight="1" spans="1:8">
      <c r="A77" s="45"/>
      <c r="B77" s="57"/>
      <c r="C77" s="45" t="s">
        <v>507</v>
      </c>
      <c r="D77" s="45"/>
      <c r="E77" s="72"/>
      <c r="F77" s="73"/>
      <c r="G77" s="82"/>
      <c r="H77" s="82"/>
    </row>
    <row r="78" s="33" customFormat="1" ht="15.95" hidden="1" customHeight="1" spans="1:8">
      <c r="A78" s="45"/>
      <c r="B78" s="57"/>
      <c r="C78" s="45"/>
      <c r="D78" s="45"/>
      <c r="E78" s="72"/>
      <c r="F78" s="73"/>
      <c r="G78" s="82"/>
      <c r="H78" s="82"/>
    </row>
    <row r="79" s="33" customFormat="1" ht="15.95" hidden="1" customHeight="1" spans="1:8">
      <c r="A79" s="45"/>
      <c r="B79" s="57"/>
      <c r="C79" s="45"/>
      <c r="D79" s="45"/>
      <c r="E79" s="76"/>
      <c r="F79" s="76"/>
      <c r="G79" s="82"/>
      <c r="H79" s="82"/>
    </row>
    <row r="80" s="33" customFormat="1" ht="15.95" hidden="1" customHeight="1" spans="1:8">
      <c r="A80" s="45"/>
      <c r="B80" s="57"/>
      <c r="C80" s="45"/>
      <c r="D80" s="45"/>
      <c r="E80" s="76"/>
      <c r="F80" s="76"/>
      <c r="G80" s="82"/>
      <c r="H80" s="82"/>
    </row>
    <row r="81" s="33" customFormat="1" ht="15.95" hidden="1" customHeight="1" spans="1:8">
      <c r="A81" s="45"/>
      <c r="B81" s="57"/>
      <c r="C81" s="45"/>
      <c r="D81" s="45"/>
      <c r="E81" s="72"/>
      <c r="F81" s="73"/>
      <c r="G81" s="82"/>
      <c r="H81" s="82"/>
    </row>
    <row r="82" s="33" customFormat="1" ht="15.95" hidden="1" customHeight="1" spans="1:8">
      <c r="A82" s="45"/>
      <c r="B82" s="57"/>
      <c r="C82" s="45" t="s">
        <v>508</v>
      </c>
      <c r="D82" s="45"/>
      <c r="E82" s="72"/>
      <c r="F82" s="73"/>
      <c r="G82" s="82"/>
      <c r="H82" s="82"/>
    </row>
    <row r="83" s="33" customFormat="1" ht="15.95" hidden="1" customHeight="1" spans="1:8">
      <c r="A83" s="45"/>
      <c r="B83" s="57"/>
      <c r="C83" s="45"/>
      <c r="D83" s="45"/>
      <c r="E83" s="72"/>
      <c r="F83" s="73"/>
      <c r="G83" s="82"/>
      <c r="H83" s="82"/>
    </row>
    <row r="84" s="33" customFormat="1" ht="15.95" hidden="1" customHeight="1" spans="1:8">
      <c r="A84" s="45"/>
      <c r="B84" s="57"/>
      <c r="C84" s="45"/>
      <c r="D84" s="45"/>
      <c r="E84" s="76"/>
      <c r="F84" s="76"/>
      <c r="G84" s="82"/>
      <c r="H84" s="82"/>
    </row>
    <row r="85" s="33" customFormat="1" ht="15.95" hidden="1" customHeight="1" spans="1:8">
      <c r="A85" s="45"/>
      <c r="B85" s="57"/>
      <c r="C85" s="45"/>
      <c r="D85" s="45"/>
      <c r="E85" s="76"/>
      <c r="F85" s="76"/>
      <c r="G85" s="82"/>
      <c r="H85" s="82"/>
    </row>
    <row r="86" s="33" customFormat="1" ht="15.95" hidden="1" customHeight="1" spans="1:8">
      <c r="A86" s="45"/>
      <c r="B86" s="57"/>
      <c r="C86" s="45"/>
      <c r="D86" s="45"/>
      <c r="E86" s="72"/>
      <c r="F86" s="73"/>
      <c r="G86" s="82"/>
      <c r="H86" s="82"/>
    </row>
    <row r="87" s="32" customFormat="1" ht="15.95" hidden="1" customHeight="1" spans="1:8">
      <c r="A87" s="45"/>
      <c r="B87" s="57"/>
      <c r="C87" s="45" t="s">
        <v>499</v>
      </c>
      <c r="D87" s="45"/>
      <c r="E87" s="77"/>
      <c r="F87" s="73"/>
      <c r="G87" s="82"/>
      <c r="H87" s="82"/>
    </row>
    <row r="88" s="33" customFormat="1" ht="15.95" customHeight="1" spans="1:8">
      <c r="A88" s="45"/>
      <c r="B88" s="45" t="s">
        <v>509</v>
      </c>
      <c r="C88" s="45" t="s">
        <v>510</v>
      </c>
      <c r="D88" s="45"/>
      <c r="E88" s="76"/>
      <c r="F88" s="73"/>
      <c r="G88" s="82"/>
      <c r="H88" s="82"/>
    </row>
    <row r="89" s="33" customFormat="1" ht="15.95" customHeight="1" spans="1:8">
      <c r="A89" s="45"/>
      <c r="B89" s="45"/>
      <c r="C89" s="45"/>
      <c r="D89" s="45"/>
      <c r="E89" s="76"/>
      <c r="F89" s="73"/>
      <c r="G89" s="82"/>
      <c r="H89" s="82"/>
    </row>
    <row r="90" s="33" customFormat="1" ht="15.95" customHeight="1" spans="1:8">
      <c r="A90" s="45"/>
      <c r="B90" s="45"/>
      <c r="C90" s="45"/>
      <c r="D90" s="45"/>
      <c r="E90" s="76"/>
      <c r="F90" s="76"/>
      <c r="G90" s="82"/>
      <c r="H90" s="82"/>
    </row>
    <row r="91" s="33" customFormat="1" ht="15.95" customHeight="1" spans="1:8">
      <c r="A91" s="45"/>
      <c r="B91" s="45"/>
      <c r="C91" s="45"/>
      <c r="D91" s="45"/>
      <c r="E91" s="76"/>
      <c r="F91" s="76"/>
      <c r="G91" s="82"/>
      <c r="H91" s="82"/>
    </row>
    <row r="92" s="33" customFormat="1" ht="15.95" customHeight="1" spans="1:8">
      <c r="A92" s="45"/>
      <c r="B92" s="45"/>
      <c r="C92" s="45"/>
      <c r="D92" s="45"/>
      <c r="E92" s="76"/>
      <c r="F92" s="73"/>
      <c r="G92" s="82"/>
      <c r="H92" s="82"/>
    </row>
    <row r="93" s="32" customFormat="1" ht="15.95" customHeight="1" spans="1:8">
      <c r="A93" s="45"/>
      <c r="B93" s="45"/>
      <c r="C93" s="45" t="s">
        <v>499</v>
      </c>
      <c r="D93" s="45"/>
      <c r="E93" s="77"/>
      <c r="F93" s="73"/>
      <c r="G93" s="82"/>
      <c r="H93" s="82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3"/>
  <sheetViews>
    <sheetView view="pageLayout" zoomScaleNormal="100" topLeftCell="A2" workbookViewId="0">
      <selection activeCell="B8" sqref="B8:C8"/>
    </sheetView>
  </sheetViews>
  <sheetFormatPr defaultColWidth="9.33333333333333" defaultRowHeight="14.25" outlineLevelCol="7"/>
  <cols>
    <col min="1" max="1" width="9.33333333333333" style="32"/>
    <col min="2" max="3" width="16.3333333333333" style="32" customWidth="1"/>
    <col min="4" max="4" width="8.83333333333333" style="32" customWidth="1"/>
    <col min="5" max="5" width="42" style="32" customWidth="1"/>
    <col min="6" max="8" width="16.8333333333333" style="32" customWidth="1"/>
    <col min="9" max="16384" width="9.33333333333333" style="32"/>
  </cols>
  <sheetData>
    <row r="1" s="31" customFormat="1" ht="15.95" customHeight="1" spans="1:8">
      <c r="A1" s="34" t="s">
        <v>446</v>
      </c>
      <c r="B1" s="34"/>
      <c r="C1" s="34"/>
      <c r="D1" s="34"/>
      <c r="E1" s="35"/>
      <c r="F1" s="35"/>
      <c r="G1" s="35"/>
      <c r="H1" s="35"/>
    </row>
    <row r="2" s="32" customFormat="1" ht="20.25" customHeight="1" spans="1:8">
      <c r="A2" s="36" t="s">
        <v>447</v>
      </c>
      <c r="B2" s="36"/>
      <c r="C2" s="36"/>
      <c r="D2" s="36"/>
      <c r="E2" s="36"/>
      <c r="F2" s="36"/>
      <c r="G2" s="36"/>
      <c r="H2" s="36"/>
    </row>
    <row r="3" s="32" customFormat="1" ht="15.95" customHeight="1" spans="1:8">
      <c r="A3" s="37" t="s">
        <v>448</v>
      </c>
      <c r="B3" s="37"/>
      <c r="C3" s="37"/>
      <c r="D3" s="37"/>
      <c r="E3" s="37"/>
      <c r="F3" s="37"/>
      <c r="G3" s="37"/>
      <c r="H3" s="37"/>
    </row>
    <row r="4" s="31" customFormat="1" ht="15.95" customHeight="1" spans="1:8">
      <c r="A4" s="38"/>
      <c r="B4" s="38"/>
      <c r="C4" s="38"/>
      <c r="D4" s="38"/>
      <c r="E4" s="35"/>
      <c r="F4" s="35"/>
      <c r="G4" s="35"/>
      <c r="H4" s="35"/>
    </row>
    <row r="5" s="33" customFormat="1" ht="15.95" customHeight="1" spans="1:8">
      <c r="A5" s="39" t="s">
        <v>449</v>
      </c>
      <c r="B5" s="40"/>
      <c r="C5" s="41"/>
      <c r="D5" s="42" t="s">
        <v>225</v>
      </c>
      <c r="E5" s="43"/>
      <c r="F5" s="43"/>
      <c r="G5" s="43"/>
      <c r="H5" s="44"/>
    </row>
    <row r="6" s="32" customFormat="1" ht="15.95" customHeight="1" spans="1:8">
      <c r="A6" s="45" t="s">
        <v>450</v>
      </c>
      <c r="B6" s="46" t="s">
        <v>451</v>
      </c>
      <c r="C6" s="47"/>
      <c r="D6" s="48" t="s">
        <v>452</v>
      </c>
      <c r="E6" s="49"/>
      <c r="F6" s="50" t="s">
        <v>453</v>
      </c>
      <c r="G6" s="51"/>
      <c r="H6" s="52"/>
    </row>
    <row r="7" s="32" customFormat="1" ht="15.95" customHeight="1" spans="1:8">
      <c r="A7" s="45"/>
      <c r="B7" s="53"/>
      <c r="C7" s="54"/>
      <c r="D7" s="55"/>
      <c r="E7" s="56"/>
      <c r="F7" s="57" t="s">
        <v>454</v>
      </c>
      <c r="G7" s="57" t="s">
        <v>455</v>
      </c>
      <c r="H7" s="57" t="s">
        <v>456</v>
      </c>
    </row>
    <row r="8" s="33" customFormat="1" ht="50" customHeight="1" spans="1:8">
      <c r="A8" s="45"/>
      <c r="B8" s="58" t="s">
        <v>511</v>
      </c>
      <c r="C8" s="59"/>
      <c r="D8" s="60" t="s">
        <v>512</v>
      </c>
      <c r="E8" s="61"/>
      <c r="F8" s="62">
        <v>8</v>
      </c>
      <c r="G8" s="62">
        <v>8</v>
      </c>
      <c r="H8" s="62">
        <v>0</v>
      </c>
    </row>
    <row r="9" s="33" customFormat="1" ht="27" customHeight="1" spans="1:8">
      <c r="A9" s="45"/>
      <c r="B9" s="58" t="s">
        <v>513</v>
      </c>
      <c r="C9" s="59"/>
      <c r="D9" s="60" t="s">
        <v>514</v>
      </c>
      <c r="E9" s="61"/>
      <c r="F9" s="62">
        <v>3</v>
      </c>
      <c r="G9" s="62">
        <v>3</v>
      </c>
      <c r="H9" s="62">
        <v>0</v>
      </c>
    </row>
    <row r="10" s="33" customFormat="1" ht="30" customHeight="1" spans="1:8">
      <c r="A10" s="45"/>
      <c r="B10" s="63" t="s">
        <v>515</v>
      </c>
      <c r="C10" s="64"/>
      <c r="D10" s="60" t="s">
        <v>516</v>
      </c>
      <c r="E10" s="61"/>
      <c r="F10" s="62">
        <v>4</v>
      </c>
      <c r="G10" s="62">
        <v>4</v>
      </c>
      <c r="H10" s="62">
        <v>0</v>
      </c>
    </row>
    <row r="11" s="33" customFormat="1" ht="24" customHeight="1" spans="1:8">
      <c r="A11" s="45"/>
      <c r="B11" s="63" t="s">
        <v>517</v>
      </c>
      <c r="C11" s="64"/>
      <c r="D11" s="65" t="s">
        <v>518</v>
      </c>
      <c r="E11" s="66"/>
      <c r="F11" s="62">
        <v>64.45</v>
      </c>
      <c r="G11" s="62">
        <v>64.45</v>
      </c>
      <c r="H11" s="62">
        <v>0</v>
      </c>
    </row>
    <row r="12" s="33" customFormat="1" ht="15.95" customHeight="1" spans="1:8">
      <c r="A12" s="45"/>
      <c r="B12" s="63"/>
      <c r="C12" s="64"/>
      <c r="D12" s="65"/>
      <c r="E12" s="66"/>
      <c r="F12" s="62">
        <v>0</v>
      </c>
      <c r="G12" s="62">
        <v>0</v>
      </c>
      <c r="H12" s="62">
        <v>0</v>
      </c>
    </row>
    <row r="13" s="33" customFormat="1" ht="15.95" customHeight="1" spans="1:8">
      <c r="A13" s="45"/>
      <c r="B13" s="63"/>
      <c r="C13" s="64"/>
      <c r="D13" s="65"/>
      <c r="E13" s="66"/>
      <c r="F13" s="62">
        <v>0</v>
      </c>
      <c r="G13" s="62">
        <v>0</v>
      </c>
      <c r="H13" s="62">
        <v>0</v>
      </c>
    </row>
    <row r="14" s="33" customFormat="1" ht="15.95" customHeight="1" spans="1:8">
      <c r="A14" s="45"/>
      <c r="B14" s="63"/>
      <c r="C14" s="64"/>
      <c r="D14" s="65"/>
      <c r="E14" s="66"/>
      <c r="F14" s="62">
        <v>0</v>
      </c>
      <c r="G14" s="62">
        <v>0</v>
      </c>
      <c r="H14" s="62">
        <v>0</v>
      </c>
    </row>
    <row r="15" s="33" customFormat="1" ht="15.95" hidden="1" customHeight="1" spans="1:8">
      <c r="A15" s="45"/>
      <c r="B15" s="63"/>
      <c r="C15" s="64"/>
      <c r="D15" s="65"/>
      <c r="E15" s="66"/>
      <c r="F15" s="62">
        <v>0</v>
      </c>
      <c r="G15" s="62">
        <v>0</v>
      </c>
      <c r="H15" s="62">
        <v>0</v>
      </c>
    </row>
    <row r="16" s="33" customFormat="1" ht="15.95" hidden="1" customHeight="1" spans="1:8">
      <c r="A16" s="45"/>
      <c r="B16" s="63"/>
      <c r="C16" s="64"/>
      <c r="D16" s="65"/>
      <c r="E16" s="66"/>
      <c r="F16" s="62">
        <v>0</v>
      </c>
      <c r="G16" s="62">
        <v>0</v>
      </c>
      <c r="H16" s="62">
        <v>0</v>
      </c>
    </row>
    <row r="17" s="33" customFormat="1" ht="15.95" hidden="1" customHeight="1" spans="1:8">
      <c r="A17" s="45"/>
      <c r="B17" s="63"/>
      <c r="C17" s="64"/>
      <c r="D17" s="65"/>
      <c r="E17" s="66"/>
      <c r="F17" s="62">
        <v>0</v>
      </c>
      <c r="G17" s="62">
        <v>0</v>
      </c>
      <c r="H17" s="62">
        <v>0</v>
      </c>
    </row>
    <row r="18" s="33" customFormat="1" ht="15.95" hidden="1" customHeight="1" spans="1:8">
      <c r="A18" s="45"/>
      <c r="B18" s="63"/>
      <c r="C18" s="64"/>
      <c r="D18" s="65"/>
      <c r="E18" s="66"/>
      <c r="F18" s="62">
        <v>0</v>
      </c>
      <c r="G18" s="62">
        <v>0</v>
      </c>
      <c r="H18" s="62">
        <v>0</v>
      </c>
    </row>
    <row r="19" s="33" customFormat="1" ht="15.95" hidden="1" customHeight="1" spans="1:8">
      <c r="A19" s="45"/>
      <c r="B19" s="63"/>
      <c r="C19" s="64"/>
      <c r="D19" s="65"/>
      <c r="E19" s="66"/>
      <c r="F19" s="62">
        <v>0</v>
      </c>
      <c r="G19" s="62">
        <v>0</v>
      </c>
      <c r="H19" s="62">
        <v>0</v>
      </c>
    </row>
    <row r="20" s="33" customFormat="1" ht="15.95" hidden="1" customHeight="1" spans="1:8">
      <c r="A20" s="45"/>
      <c r="B20" s="63"/>
      <c r="C20" s="64"/>
      <c r="D20" s="65"/>
      <c r="E20" s="66"/>
      <c r="F20" s="62">
        <v>0</v>
      </c>
      <c r="G20" s="62">
        <v>0</v>
      </c>
      <c r="H20" s="62">
        <v>0</v>
      </c>
    </row>
    <row r="21" s="33" customFormat="1" ht="15.95" hidden="1" customHeight="1" spans="1:8">
      <c r="A21" s="45"/>
      <c r="B21" s="63"/>
      <c r="C21" s="64"/>
      <c r="D21" s="65"/>
      <c r="E21" s="66"/>
      <c r="F21" s="62">
        <v>0</v>
      </c>
      <c r="G21" s="62">
        <v>0</v>
      </c>
      <c r="H21" s="62">
        <v>0</v>
      </c>
    </row>
    <row r="22" s="33" customFormat="1" ht="15.95" hidden="1" customHeight="1" spans="1:8">
      <c r="A22" s="45"/>
      <c r="B22" s="63"/>
      <c r="C22" s="64"/>
      <c r="D22" s="65"/>
      <c r="E22" s="66"/>
      <c r="F22" s="62">
        <v>0</v>
      </c>
      <c r="G22" s="62">
        <v>0</v>
      </c>
      <c r="H22" s="62">
        <v>0</v>
      </c>
    </row>
    <row r="23" s="33" customFormat="1" ht="15.95" customHeight="1" spans="1:8">
      <c r="A23" s="45"/>
      <c r="B23" s="39" t="s">
        <v>472</v>
      </c>
      <c r="C23" s="40"/>
      <c r="D23" s="40"/>
      <c r="E23" s="52"/>
      <c r="F23" s="62">
        <v>79.45</v>
      </c>
      <c r="G23" s="62">
        <v>79.45</v>
      </c>
      <c r="H23" s="62">
        <v>0</v>
      </c>
    </row>
    <row r="24" s="33" customFormat="1" ht="99.95" customHeight="1" spans="1:8">
      <c r="A24" s="67" t="s">
        <v>473</v>
      </c>
      <c r="B24" s="68" t="s">
        <v>519</v>
      </c>
      <c r="C24" s="69"/>
      <c r="D24" s="69"/>
      <c r="E24" s="69"/>
      <c r="F24" s="69"/>
      <c r="G24" s="69"/>
      <c r="H24" s="70"/>
    </row>
    <row r="25" s="32" customFormat="1" ht="33.95" customHeight="1" spans="1:8">
      <c r="A25" s="45" t="s">
        <v>475</v>
      </c>
      <c r="B25" s="57" t="s">
        <v>476</v>
      </c>
      <c r="C25" s="57" t="s">
        <v>477</v>
      </c>
      <c r="D25" s="57"/>
      <c r="E25" s="57" t="s">
        <v>478</v>
      </c>
      <c r="F25" s="71"/>
      <c r="G25" s="40" t="s">
        <v>479</v>
      </c>
      <c r="H25" s="52"/>
    </row>
    <row r="26" s="33" customFormat="1" ht="15.95" customHeight="1" spans="1:8">
      <c r="A26" s="45"/>
      <c r="B26" s="57" t="s">
        <v>480</v>
      </c>
      <c r="C26" s="57" t="s">
        <v>481</v>
      </c>
      <c r="D26" s="57"/>
      <c r="E26" s="72" t="s">
        <v>520</v>
      </c>
      <c r="F26" s="73"/>
      <c r="G26" s="74" t="s">
        <v>521</v>
      </c>
      <c r="H26" s="75"/>
    </row>
    <row r="27" s="33" customFormat="1" ht="15.95" customHeight="1" spans="1:8">
      <c r="A27" s="45"/>
      <c r="B27" s="57"/>
      <c r="C27" s="57"/>
      <c r="D27" s="57"/>
      <c r="E27" s="72"/>
      <c r="F27" s="73"/>
      <c r="G27" s="74"/>
      <c r="H27" s="75"/>
    </row>
    <row r="28" s="33" customFormat="1" ht="15.95" hidden="1" customHeight="1" spans="1:8">
      <c r="A28" s="45"/>
      <c r="B28" s="57"/>
      <c r="C28" s="57"/>
      <c r="D28" s="57"/>
      <c r="E28" s="72"/>
      <c r="F28" s="73"/>
      <c r="G28" s="74"/>
      <c r="H28" s="75"/>
    </row>
    <row r="29" s="33" customFormat="1" ht="15.95" hidden="1" customHeight="1" spans="1:8">
      <c r="A29" s="45"/>
      <c r="B29" s="57"/>
      <c r="C29" s="57"/>
      <c r="D29" s="57"/>
      <c r="E29" s="76"/>
      <c r="F29" s="76"/>
      <c r="G29" s="74"/>
      <c r="H29" s="75"/>
    </row>
    <row r="30" s="33" customFormat="1" ht="15.95" hidden="1" customHeight="1" spans="1:8">
      <c r="A30" s="45"/>
      <c r="B30" s="57"/>
      <c r="C30" s="57"/>
      <c r="D30" s="57"/>
      <c r="E30" s="76"/>
      <c r="F30" s="76"/>
      <c r="G30" s="74"/>
      <c r="H30" s="75"/>
    </row>
    <row r="31" s="33" customFormat="1" ht="15.95" customHeight="1" spans="1:8">
      <c r="A31" s="45"/>
      <c r="B31" s="57"/>
      <c r="C31" s="57"/>
      <c r="D31" s="57"/>
      <c r="E31" s="76"/>
      <c r="F31" s="76"/>
      <c r="G31" s="74"/>
      <c r="H31" s="75"/>
    </row>
    <row r="32" s="33" customFormat="1" ht="12" customHeight="1" spans="1:8">
      <c r="A32" s="45"/>
      <c r="B32" s="57"/>
      <c r="C32" s="57"/>
      <c r="D32" s="57"/>
      <c r="E32" s="76"/>
      <c r="F32" s="76"/>
      <c r="G32" s="74"/>
      <c r="H32" s="75"/>
    </row>
    <row r="33" s="33" customFormat="1" ht="15.95" hidden="1" customHeight="1" spans="1:8">
      <c r="A33" s="45"/>
      <c r="B33" s="57"/>
      <c r="C33" s="57"/>
      <c r="D33" s="57"/>
      <c r="E33" s="76"/>
      <c r="F33" s="76"/>
      <c r="G33" s="74"/>
      <c r="H33" s="75"/>
    </row>
    <row r="34" s="33" customFormat="1" ht="15.95" hidden="1" customHeight="1" spans="1:8">
      <c r="A34" s="45"/>
      <c r="B34" s="57"/>
      <c r="C34" s="57"/>
      <c r="D34" s="57"/>
      <c r="E34" s="76"/>
      <c r="F34" s="76"/>
      <c r="G34" s="74"/>
      <c r="H34" s="75"/>
    </row>
    <row r="35" s="33" customFormat="1" ht="15.95" hidden="1" customHeight="1" spans="1:8">
      <c r="A35" s="45"/>
      <c r="B35" s="57"/>
      <c r="C35" s="57"/>
      <c r="D35" s="57"/>
      <c r="E35" s="76"/>
      <c r="F35" s="76"/>
      <c r="G35" s="74"/>
      <c r="H35" s="75"/>
    </row>
    <row r="36" s="33" customFormat="1" ht="15.95" customHeight="1" spans="1:8">
      <c r="A36" s="45"/>
      <c r="B36" s="57"/>
      <c r="C36" s="45" t="s">
        <v>490</v>
      </c>
      <c r="D36" s="45"/>
      <c r="E36" s="72" t="s">
        <v>522</v>
      </c>
      <c r="F36" s="73"/>
      <c r="G36" s="74" t="s">
        <v>523</v>
      </c>
      <c r="H36" s="75"/>
    </row>
    <row r="37" s="33" customFormat="1" ht="15.95" customHeight="1" spans="1:8">
      <c r="A37" s="45"/>
      <c r="B37" s="57"/>
      <c r="C37" s="45"/>
      <c r="D37" s="45"/>
      <c r="E37" s="72"/>
      <c r="F37" s="73"/>
      <c r="G37" s="74"/>
      <c r="H37" s="75"/>
    </row>
    <row r="38" s="33" customFormat="1" ht="15.95" customHeight="1" spans="1:8">
      <c r="A38" s="45"/>
      <c r="B38" s="57"/>
      <c r="C38" s="45"/>
      <c r="D38" s="45"/>
      <c r="E38" s="72"/>
      <c r="F38" s="73"/>
      <c r="G38" s="74"/>
      <c r="H38" s="75"/>
    </row>
    <row r="39" s="33" customFormat="1" ht="15.95" customHeight="1" spans="1:8">
      <c r="A39" s="45"/>
      <c r="B39" s="57"/>
      <c r="C39" s="45"/>
      <c r="D39" s="45"/>
      <c r="E39" s="76"/>
      <c r="F39" s="76"/>
      <c r="G39" s="74"/>
      <c r="H39" s="75"/>
    </row>
    <row r="40" s="33" customFormat="1" ht="15.95" customHeight="1" spans="1:8">
      <c r="A40" s="45"/>
      <c r="B40" s="57"/>
      <c r="C40" s="45"/>
      <c r="D40" s="45"/>
      <c r="E40" s="76"/>
      <c r="F40" s="76"/>
      <c r="G40" s="74"/>
      <c r="H40" s="75"/>
    </row>
    <row r="41" s="33" customFormat="1" ht="15.95" customHeight="1" spans="1:8">
      <c r="A41" s="45"/>
      <c r="B41" s="57"/>
      <c r="C41" s="45"/>
      <c r="D41" s="45"/>
      <c r="E41" s="76"/>
      <c r="F41" s="76"/>
      <c r="G41" s="74"/>
      <c r="H41" s="75"/>
    </row>
    <row r="42" s="33" customFormat="1" ht="15.95" customHeight="1" spans="1:8">
      <c r="A42" s="45"/>
      <c r="B42" s="57"/>
      <c r="C42" s="45"/>
      <c r="D42" s="45"/>
      <c r="E42" s="76"/>
      <c r="F42" s="76"/>
      <c r="G42" s="74"/>
      <c r="H42" s="75"/>
    </row>
    <row r="43" s="33" customFormat="1" ht="8" customHeight="1" spans="1:8">
      <c r="A43" s="45"/>
      <c r="B43" s="57"/>
      <c r="C43" s="45"/>
      <c r="D43" s="45"/>
      <c r="E43" s="76"/>
      <c r="F43" s="76"/>
      <c r="G43" s="74"/>
      <c r="H43" s="75"/>
    </row>
    <row r="44" s="33" customFormat="1" ht="35" customHeight="1" spans="1:8">
      <c r="A44" s="45"/>
      <c r="B44" s="57"/>
      <c r="C44" s="45"/>
      <c r="D44" s="45"/>
      <c r="E44" s="76"/>
      <c r="F44" s="76"/>
      <c r="G44" s="74"/>
      <c r="H44" s="75"/>
    </row>
    <row r="45" s="33" customFormat="1" ht="15" customHeight="1" spans="1:8">
      <c r="A45" s="45"/>
      <c r="B45" s="57"/>
      <c r="C45" s="45"/>
      <c r="D45" s="45"/>
      <c r="E45" s="76"/>
      <c r="F45" s="76"/>
      <c r="G45" s="74"/>
      <c r="H45" s="75"/>
    </row>
    <row r="46" s="33" customFormat="1" ht="15.95" customHeight="1" spans="1:8">
      <c r="A46" s="45"/>
      <c r="B46" s="57"/>
      <c r="C46" s="45" t="s">
        <v>497</v>
      </c>
      <c r="D46" s="45"/>
      <c r="E46" s="72" t="s">
        <v>524</v>
      </c>
      <c r="F46" s="73"/>
      <c r="G46" s="74" t="s">
        <v>525</v>
      </c>
      <c r="H46" s="75"/>
    </row>
    <row r="47" s="33" customFormat="1" ht="24" customHeight="1" spans="1:8">
      <c r="A47" s="45"/>
      <c r="B47" s="57"/>
      <c r="C47" s="45"/>
      <c r="D47" s="45"/>
      <c r="E47" s="72"/>
      <c r="F47" s="73"/>
      <c r="G47" s="74"/>
      <c r="H47" s="75"/>
    </row>
    <row r="48" s="33" customFormat="1" ht="15.95" customHeight="1" spans="1:8">
      <c r="A48" s="45"/>
      <c r="B48" s="57"/>
      <c r="C48" s="45"/>
      <c r="D48" s="45"/>
      <c r="E48" s="72"/>
      <c r="F48" s="73"/>
      <c r="G48" s="74"/>
      <c r="H48" s="75"/>
    </row>
    <row r="49" s="33" customFormat="1" ht="15.95" customHeight="1" spans="1:8">
      <c r="A49" s="45"/>
      <c r="B49" s="57"/>
      <c r="C49" s="45"/>
      <c r="D49" s="45"/>
      <c r="E49" s="76"/>
      <c r="F49" s="76"/>
      <c r="G49" s="74"/>
      <c r="H49" s="75"/>
    </row>
    <row r="50" s="33" customFormat="1" ht="15.95" customHeight="1" spans="1:8">
      <c r="A50" s="45"/>
      <c r="B50" s="57"/>
      <c r="C50" s="45"/>
      <c r="D50" s="45"/>
      <c r="E50" s="76"/>
      <c r="F50" s="76"/>
      <c r="G50" s="74"/>
      <c r="H50" s="75"/>
    </row>
    <row r="51" s="33" customFormat="1" ht="15.95" customHeight="1" spans="1:8">
      <c r="A51" s="45"/>
      <c r="B51" s="57"/>
      <c r="C51" s="45"/>
      <c r="D51" s="45"/>
      <c r="E51" s="76"/>
      <c r="F51" s="76"/>
      <c r="G51" s="74"/>
      <c r="H51" s="75"/>
    </row>
    <row r="52" s="33" customFormat="1" ht="15.95" customHeight="1" spans="1:8">
      <c r="A52" s="45"/>
      <c r="B52" s="57"/>
      <c r="C52" s="45"/>
      <c r="D52" s="45"/>
      <c r="E52" s="76"/>
      <c r="F52" s="76"/>
      <c r="G52" s="74"/>
      <c r="H52" s="75"/>
    </row>
    <row r="53" s="33" customFormat="1" ht="25" customHeight="1" spans="1:8">
      <c r="A53" s="45"/>
      <c r="B53" s="57"/>
      <c r="C53" s="45"/>
      <c r="D53" s="45"/>
      <c r="E53" s="76"/>
      <c r="F53" s="76"/>
      <c r="G53" s="74"/>
      <c r="H53" s="75"/>
    </row>
    <row r="54" s="33" customFormat="1" ht="25" customHeight="1" spans="1:8">
      <c r="A54" s="45"/>
      <c r="B54" s="57"/>
      <c r="C54" s="45"/>
      <c r="D54" s="45"/>
      <c r="E54" s="76"/>
      <c r="F54" s="76"/>
      <c r="G54" s="74"/>
      <c r="H54" s="75"/>
    </row>
    <row r="55" s="33" customFormat="1" ht="25" customHeight="1" spans="1:8">
      <c r="A55" s="45"/>
      <c r="B55" s="57"/>
      <c r="C55" s="45"/>
      <c r="D55" s="45"/>
      <c r="E55" s="76"/>
      <c r="F55" s="76"/>
      <c r="G55" s="74"/>
      <c r="H55" s="75"/>
    </row>
    <row r="56" s="33" customFormat="1" ht="25" customHeight="1" spans="1:8">
      <c r="A56" s="45"/>
      <c r="B56" s="57"/>
      <c r="C56" s="45" t="s">
        <v>498</v>
      </c>
      <c r="D56" s="45"/>
      <c r="E56" s="72"/>
      <c r="F56" s="73"/>
      <c r="G56" s="74"/>
      <c r="H56" s="75"/>
    </row>
    <row r="57" s="33" customFormat="1" ht="25" customHeight="1" spans="1:8">
      <c r="A57" s="45"/>
      <c r="B57" s="57"/>
      <c r="C57" s="45"/>
      <c r="D57" s="45"/>
      <c r="E57" s="72"/>
      <c r="F57" s="73"/>
      <c r="G57" s="74"/>
      <c r="H57" s="75"/>
    </row>
    <row r="58" s="33" customFormat="1" ht="25" customHeight="1" spans="1:8">
      <c r="A58" s="45"/>
      <c r="B58" s="57"/>
      <c r="C58" s="45"/>
      <c r="D58" s="45"/>
      <c r="E58" s="72"/>
      <c r="F58" s="73"/>
      <c r="G58" s="74"/>
      <c r="H58" s="75"/>
    </row>
    <row r="59" s="33" customFormat="1" ht="15.95" hidden="1" customHeight="1" spans="1:8">
      <c r="A59" s="45"/>
      <c r="B59" s="57"/>
      <c r="C59" s="45"/>
      <c r="D59" s="45"/>
      <c r="E59" s="76"/>
      <c r="F59" s="76"/>
      <c r="G59" s="74"/>
      <c r="H59" s="75"/>
    </row>
    <row r="60" s="33" customFormat="1" ht="15.95" hidden="1" customHeight="1" spans="1:8">
      <c r="A60" s="45"/>
      <c r="B60" s="57"/>
      <c r="C60" s="45"/>
      <c r="D60" s="45"/>
      <c r="E60" s="76"/>
      <c r="F60" s="76"/>
      <c r="G60" s="74"/>
      <c r="H60" s="75"/>
    </row>
    <row r="61" s="33" customFormat="1" ht="15.95" hidden="1" customHeight="1" spans="1:8">
      <c r="A61" s="45"/>
      <c r="B61" s="57"/>
      <c r="C61" s="45"/>
      <c r="D61" s="45"/>
      <c r="E61" s="76"/>
      <c r="F61" s="76"/>
      <c r="G61" s="74"/>
      <c r="H61" s="75"/>
    </row>
    <row r="62" s="33" customFormat="1" ht="15.95" hidden="1" customHeight="1" spans="1:8">
      <c r="A62" s="45"/>
      <c r="B62" s="57"/>
      <c r="C62" s="45"/>
      <c r="D62" s="45"/>
      <c r="E62" s="76"/>
      <c r="F62" s="76"/>
      <c r="G62" s="74"/>
      <c r="H62" s="75"/>
    </row>
    <row r="63" s="33" customFormat="1" ht="15.95" hidden="1" customHeight="1" spans="1:8">
      <c r="A63" s="45"/>
      <c r="B63" s="57"/>
      <c r="C63" s="45"/>
      <c r="D63" s="45"/>
      <c r="E63" s="76"/>
      <c r="F63" s="76"/>
      <c r="G63" s="74"/>
      <c r="H63" s="75"/>
    </row>
    <row r="64" s="33" customFormat="1" ht="15.95" hidden="1" customHeight="1" spans="1:8">
      <c r="A64" s="45"/>
      <c r="B64" s="57"/>
      <c r="C64" s="45"/>
      <c r="D64" s="45"/>
      <c r="E64" s="76"/>
      <c r="F64" s="76"/>
      <c r="G64" s="74"/>
      <c r="H64" s="75"/>
    </row>
    <row r="65" s="33" customFormat="1" ht="15.95" hidden="1" customHeight="1" spans="1:8">
      <c r="A65" s="45"/>
      <c r="B65" s="57"/>
      <c r="C65" s="45"/>
      <c r="D65" s="45"/>
      <c r="E65" s="76"/>
      <c r="F65" s="76"/>
      <c r="G65" s="74"/>
      <c r="H65" s="75"/>
    </row>
    <row r="66" s="32" customFormat="1" ht="15.95" hidden="1" customHeight="1" spans="1:8">
      <c r="A66" s="45"/>
      <c r="B66" s="57"/>
      <c r="C66" s="45" t="s">
        <v>499</v>
      </c>
      <c r="D66" s="45"/>
      <c r="E66" s="77"/>
      <c r="F66" s="73"/>
      <c r="G66" s="74"/>
      <c r="H66" s="75"/>
    </row>
    <row r="67" s="33" customFormat="1" ht="15.95" customHeight="1" spans="1:8">
      <c r="A67" s="45"/>
      <c r="B67" s="57" t="s">
        <v>500</v>
      </c>
      <c r="C67" s="45" t="s">
        <v>501</v>
      </c>
      <c r="D67" s="45"/>
      <c r="E67" s="72" t="s">
        <v>526</v>
      </c>
      <c r="F67" s="73"/>
      <c r="G67" s="74" t="s">
        <v>527</v>
      </c>
      <c r="H67" s="75"/>
    </row>
    <row r="68" s="33" customFormat="1" ht="15.95" customHeight="1" spans="1:8">
      <c r="A68" s="45"/>
      <c r="B68" s="57"/>
      <c r="C68" s="45"/>
      <c r="D68" s="45"/>
      <c r="E68" s="72"/>
      <c r="F68" s="73"/>
      <c r="G68" s="74"/>
      <c r="H68" s="75"/>
    </row>
    <row r="69" s="33" customFormat="1" ht="15.95" hidden="1" customHeight="1" spans="1:8">
      <c r="A69" s="45"/>
      <c r="B69" s="57"/>
      <c r="C69" s="45"/>
      <c r="D69" s="45"/>
      <c r="E69" s="76"/>
      <c r="F69" s="76"/>
      <c r="G69" s="74"/>
      <c r="H69" s="75"/>
    </row>
    <row r="70" s="33" customFormat="1" ht="15.95" hidden="1" customHeight="1" spans="1:8">
      <c r="A70" s="45"/>
      <c r="B70" s="57"/>
      <c r="C70" s="45"/>
      <c r="D70" s="45"/>
      <c r="E70" s="76"/>
      <c r="F70" s="76"/>
      <c r="G70" s="74"/>
      <c r="H70" s="75"/>
    </row>
    <row r="71" s="33" customFormat="1" ht="15.95" customHeight="1" spans="1:8">
      <c r="A71" s="45"/>
      <c r="B71" s="57"/>
      <c r="C71" s="45"/>
      <c r="D71" s="45"/>
      <c r="E71" s="72"/>
      <c r="F71" s="73"/>
      <c r="G71" s="74"/>
      <c r="H71" s="75"/>
    </row>
    <row r="72" s="33" customFormat="1" ht="15.95" customHeight="1" spans="1:8">
      <c r="A72" s="45"/>
      <c r="B72" s="57"/>
      <c r="C72" s="45" t="s">
        <v>504</v>
      </c>
      <c r="D72" s="45"/>
      <c r="E72" s="72"/>
      <c r="F72" s="73"/>
      <c r="G72" s="74"/>
      <c r="H72" s="75"/>
    </row>
    <row r="73" s="33" customFormat="1" ht="15.95" customHeight="1" spans="1:8">
      <c r="A73" s="45"/>
      <c r="B73" s="57"/>
      <c r="C73" s="45"/>
      <c r="D73" s="45"/>
      <c r="E73" s="72"/>
      <c r="F73" s="73"/>
      <c r="G73" s="74"/>
      <c r="H73" s="75"/>
    </row>
    <row r="74" s="33" customFormat="1" ht="15.95" hidden="1" customHeight="1" spans="1:8">
      <c r="A74" s="45"/>
      <c r="B74" s="57"/>
      <c r="C74" s="45"/>
      <c r="D74" s="45"/>
      <c r="E74" s="76"/>
      <c r="F74" s="76"/>
      <c r="G74" s="74"/>
      <c r="H74" s="75"/>
    </row>
    <row r="75" s="33" customFormat="1" ht="15.95" hidden="1" customHeight="1" spans="1:8">
      <c r="A75" s="45"/>
      <c r="B75" s="57"/>
      <c r="C75" s="45"/>
      <c r="D75" s="45"/>
      <c r="E75" s="76"/>
      <c r="F75" s="76"/>
      <c r="G75" s="74"/>
      <c r="H75" s="75"/>
    </row>
    <row r="76" s="33" customFormat="1" ht="15.95" hidden="1" customHeight="1" spans="1:8">
      <c r="A76" s="45"/>
      <c r="B76" s="57"/>
      <c r="C76" s="45"/>
      <c r="D76" s="45"/>
      <c r="E76" s="72"/>
      <c r="F76" s="73"/>
      <c r="G76" s="74"/>
      <c r="H76" s="75"/>
    </row>
    <row r="77" s="33" customFormat="1" ht="15.95" customHeight="1" spans="1:8">
      <c r="A77" s="45"/>
      <c r="B77" s="57"/>
      <c r="C77" s="45" t="s">
        <v>507</v>
      </c>
      <c r="D77" s="45"/>
      <c r="E77" s="72"/>
      <c r="F77" s="73"/>
      <c r="G77" s="74"/>
      <c r="H77" s="75"/>
    </row>
    <row r="78" s="33" customFormat="1" ht="15.95" hidden="1" customHeight="1" spans="1:8">
      <c r="A78" s="45"/>
      <c r="B78" s="57"/>
      <c r="C78" s="45"/>
      <c r="D78" s="45"/>
      <c r="E78" s="72"/>
      <c r="F78" s="73"/>
      <c r="G78" s="74"/>
      <c r="H78" s="75"/>
    </row>
    <row r="79" s="33" customFormat="1" ht="15.95" hidden="1" customHeight="1" spans="1:8">
      <c r="A79" s="45"/>
      <c r="B79" s="57"/>
      <c r="C79" s="45"/>
      <c r="D79" s="45"/>
      <c r="E79" s="76"/>
      <c r="F79" s="76"/>
      <c r="G79" s="74"/>
      <c r="H79" s="75"/>
    </row>
    <row r="80" s="33" customFormat="1" ht="15.95" hidden="1" customHeight="1" spans="1:8">
      <c r="A80" s="45"/>
      <c r="B80" s="57"/>
      <c r="C80" s="45"/>
      <c r="D80" s="45"/>
      <c r="E80" s="76"/>
      <c r="F80" s="76"/>
      <c r="G80" s="74"/>
      <c r="H80" s="75"/>
    </row>
    <row r="81" s="33" customFormat="1" ht="15.95" hidden="1" customHeight="1" spans="1:8">
      <c r="A81" s="45"/>
      <c r="B81" s="57"/>
      <c r="C81" s="45"/>
      <c r="D81" s="45"/>
      <c r="E81" s="72"/>
      <c r="F81" s="73"/>
      <c r="G81" s="74"/>
      <c r="H81" s="75"/>
    </row>
    <row r="82" s="33" customFormat="1" ht="15.95" customHeight="1" spans="1:8">
      <c r="A82" s="45"/>
      <c r="B82" s="57"/>
      <c r="C82" s="45" t="s">
        <v>508</v>
      </c>
      <c r="D82" s="45"/>
      <c r="E82" s="72"/>
      <c r="F82" s="73"/>
      <c r="G82" s="74"/>
      <c r="H82" s="75"/>
    </row>
    <row r="83" s="33" customFormat="1" ht="15.95" hidden="1" customHeight="1" spans="1:8">
      <c r="A83" s="45"/>
      <c r="B83" s="57"/>
      <c r="C83" s="45"/>
      <c r="D83" s="45"/>
      <c r="E83" s="72"/>
      <c r="F83" s="73"/>
      <c r="G83" s="74"/>
      <c r="H83" s="75"/>
    </row>
    <row r="84" s="33" customFormat="1" ht="15.95" hidden="1" customHeight="1" spans="1:8">
      <c r="A84" s="45"/>
      <c r="B84" s="57"/>
      <c r="C84" s="45"/>
      <c r="D84" s="45"/>
      <c r="E84" s="76"/>
      <c r="F84" s="76"/>
      <c r="G84" s="74"/>
      <c r="H84" s="75"/>
    </row>
    <row r="85" s="33" customFormat="1" ht="15.95" hidden="1" customHeight="1" spans="1:8">
      <c r="A85" s="45"/>
      <c r="B85" s="57"/>
      <c r="C85" s="45"/>
      <c r="D85" s="45"/>
      <c r="E85" s="76"/>
      <c r="F85" s="76"/>
      <c r="G85" s="74"/>
      <c r="H85" s="75"/>
    </row>
    <row r="86" s="33" customFormat="1" ht="15.95" hidden="1" customHeight="1" spans="1:8">
      <c r="A86" s="45"/>
      <c r="B86" s="57"/>
      <c r="C86" s="45"/>
      <c r="D86" s="45"/>
      <c r="E86" s="72"/>
      <c r="F86" s="73"/>
      <c r="G86" s="74"/>
      <c r="H86" s="75"/>
    </row>
    <row r="87" s="32" customFormat="1" ht="15.95" hidden="1" customHeight="1" spans="1:8">
      <c r="A87" s="45"/>
      <c r="B87" s="57"/>
      <c r="C87" s="45" t="s">
        <v>499</v>
      </c>
      <c r="D87" s="45"/>
      <c r="E87" s="77"/>
      <c r="F87" s="73"/>
      <c r="G87" s="74"/>
      <c r="H87" s="75"/>
    </row>
    <row r="88" s="33" customFormat="1" ht="15.95" hidden="1" customHeight="1" spans="1:8">
      <c r="A88" s="45"/>
      <c r="B88" s="45" t="s">
        <v>509</v>
      </c>
      <c r="C88" s="45" t="s">
        <v>510</v>
      </c>
      <c r="D88" s="45"/>
      <c r="E88" s="76"/>
      <c r="F88" s="73"/>
      <c r="G88" s="74"/>
      <c r="H88" s="75"/>
    </row>
    <row r="89" s="33" customFormat="1" ht="15.95" hidden="1" customHeight="1" spans="1:8">
      <c r="A89" s="45"/>
      <c r="B89" s="45"/>
      <c r="C89" s="45"/>
      <c r="D89" s="45"/>
      <c r="E89" s="76"/>
      <c r="F89" s="73"/>
      <c r="G89" s="74"/>
      <c r="H89" s="75"/>
    </row>
    <row r="90" s="33" customFormat="1" ht="15.95" hidden="1" customHeight="1" spans="1:8">
      <c r="A90" s="45"/>
      <c r="B90" s="45"/>
      <c r="C90" s="45"/>
      <c r="D90" s="45"/>
      <c r="E90" s="76"/>
      <c r="F90" s="76"/>
      <c r="G90" s="74"/>
      <c r="H90" s="75"/>
    </row>
    <row r="91" s="33" customFormat="1" ht="15.95" hidden="1" customHeight="1" spans="1:8">
      <c r="A91" s="45"/>
      <c r="B91" s="45"/>
      <c r="C91" s="45"/>
      <c r="D91" s="45"/>
      <c r="E91" s="76"/>
      <c r="F91" s="76"/>
      <c r="G91" s="74"/>
      <c r="H91" s="75"/>
    </row>
    <row r="92" s="33" customFormat="1" ht="15.95" customHeight="1" spans="1:8">
      <c r="A92" s="45"/>
      <c r="B92" s="45"/>
      <c r="C92" s="45"/>
      <c r="D92" s="45"/>
      <c r="E92" s="76"/>
      <c r="F92" s="73"/>
      <c r="G92" s="74"/>
      <c r="H92" s="75"/>
    </row>
    <row r="93" s="32" customFormat="1" ht="15.95" customHeight="1" spans="1:8">
      <c r="A93" s="45"/>
      <c r="B93" s="45"/>
      <c r="C93" s="45" t="s">
        <v>499</v>
      </c>
      <c r="D93" s="45"/>
      <c r="E93" s="77"/>
      <c r="F93" s="73"/>
      <c r="G93" s="74"/>
      <c r="H93" s="75"/>
    </row>
  </sheetData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ageMargins left="0.751388888888889" right="0.751388888888889" top="1" bottom="1" header="0.5" footer="0.5"/>
  <pageSetup paperSize="9" scale="64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0"/>
  <sheetViews>
    <sheetView showGridLines="0" showZeros="0" zoomScaleSheetLayoutView="60" topLeftCell="A14" workbookViewId="0">
      <selection activeCell="E18" sqref="E18"/>
    </sheetView>
  </sheetViews>
  <sheetFormatPr defaultColWidth="9.16666666666667" defaultRowHeight="18" customHeight="1"/>
  <cols>
    <col min="1" max="1" width="17.6666666666667" style="2" customWidth="1"/>
    <col min="2" max="2" width="10.3333333333333" style="2" customWidth="1"/>
    <col min="3" max="3" width="25.3333333333333" style="2" customWidth="1"/>
    <col min="4" max="4" width="10.8333333333333" style="2" customWidth="1"/>
    <col min="5" max="5" width="26.6666666666667" style="3" customWidth="1"/>
    <col min="6" max="6" width="14.5" style="2" customWidth="1"/>
    <col min="7" max="7" width="16.1666666666667" style="2" customWidth="1"/>
    <col min="8" max="8" width="56.5" style="2" customWidth="1"/>
    <col min="9" max="9" width="43" style="2" customWidth="1"/>
    <col min="10" max="244" width="9" style="4" customWidth="1"/>
    <col min="245" max="248" width="9.16666666666667" style="2" customWidth="1"/>
    <col min="249" max="16384" width="9.16666666666667" style="2"/>
  </cols>
  <sheetData>
    <row r="1" customHeight="1" spans="1:9">
      <c r="A1" s="5"/>
      <c r="B1" s="5"/>
      <c r="C1" s="5"/>
      <c r="D1" s="5"/>
      <c r="E1" s="6"/>
      <c r="F1" s="7"/>
      <c r="G1" s="7"/>
      <c r="H1" s="7"/>
      <c r="I1" s="7"/>
    </row>
    <row r="2" customHeight="1" spans="1:9">
      <c r="A2" s="8" t="s">
        <v>528</v>
      </c>
      <c r="B2" s="8"/>
      <c r="C2" s="9"/>
      <c r="D2" s="9"/>
      <c r="E2" s="10"/>
      <c r="F2" s="11"/>
      <c r="G2" s="11"/>
      <c r="H2" s="11"/>
      <c r="I2" s="11"/>
    </row>
    <row r="3" ht="4" customHeight="1" spans="1:9">
      <c r="A3" s="12"/>
      <c r="B3" s="12"/>
      <c r="C3" s="12"/>
      <c r="D3" s="12"/>
      <c r="E3" s="13"/>
      <c r="I3" s="28"/>
    </row>
    <row r="4" customHeight="1" spans="1:9">
      <c r="A4" s="14"/>
      <c r="B4" s="14"/>
      <c r="C4" s="14"/>
      <c r="D4" s="14"/>
      <c r="E4" s="14"/>
      <c r="F4" s="15" t="s">
        <v>529</v>
      </c>
      <c r="G4" s="15"/>
      <c r="H4" s="15"/>
      <c r="I4" s="29"/>
    </row>
    <row r="5" customHeight="1" spans="1:9">
      <c r="A5" s="16" t="s">
        <v>530</v>
      </c>
      <c r="B5" s="16" t="s">
        <v>440</v>
      </c>
      <c r="C5" s="16" t="s">
        <v>441</v>
      </c>
      <c r="D5" s="16" t="s">
        <v>531</v>
      </c>
      <c r="E5" s="16" t="s">
        <v>532</v>
      </c>
      <c r="F5" s="17" t="s">
        <v>476</v>
      </c>
      <c r="G5" s="18" t="s">
        <v>477</v>
      </c>
      <c r="H5" s="18" t="s">
        <v>533</v>
      </c>
      <c r="I5" s="30" t="s">
        <v>534</v>
      </c>
    </row>
    <row r="6" customHeight="1" spans="1:9">
      <c r="A6" s="19"/>
      <c r="B6" s="19"/>
      <c r="C6" s="19"/>
      <c r="D6" s="19"/>
      <c r="E6" s="19"/>
      <c r="F6" s="17"/>
      <c r="G6" s="20"/>
      <c r="H6" s="20"/>
      <c r="I6" s="30"/>
    </row>
    <row r="7" customHeight="1" spans="1:9">
      <c r="A7" s="21" t="s">
        <v>535</v>
      </c>
      <c r="B7" s="21" t="s">
        <v>535</v>
      </c>
      <c r="C7" s="21" t="s">
        <v>535</v>
      </c>
      <c r="D7" s="21" t="s">
        <v>535</v>
      </c>
      <c r="E7" s="21" t="s">
        <v>535</v>
      </c>
      <c r="F7" s="22">
        <v>1</v>
      </c>
      <c r="G7" s="22">
        <v>2</v>
      </c>
      <c r="H7" s="22">
        <v>3</v>
      </c>
      <c r="I7" s="22">
        <v>4</v>
      </c>
    </row>
    <row r="8" s="1" customFormat="1" customHeight="1" spans="1:256">
      <c r="A8" s="23" t="s">
        <v>63</v>
      </c>
      <c r="B8" s="24"/>
      <c r="C8" s="25"/>
      <c r="D8" s="25"/>
      <c r="E8" s="26"/>
      <c r="F8" s="26"/>
      <c r="G8" s="27"/>
      <c r="H8" s="27"/>
      <c r="I8" s="26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customHeight="1" spans="1:9">
      <c r="A9" s="23" t="s">
        <v>536</v>
      </c>
      <c r="B9" s="24"/>
      <c r="C9" s="25"/>
      <c r="D9" s="25"/>
      <c r="E9" s="26"/>
      <c r="F9" s="26"/>
      <c r="G9" s="27"/>
      <c r="H9" s="27"/>
      <c r="I9" s="26"/>
    </row>
    <row r="10" customHeight="1" spans="1:9">
      <c r="A10" s="23" t="s">
        <v>537</v>
      </c>
      <c r="B10" s="24" t="s">
        <v>184</v>
      </c>
      <c r="C10" s="25" t="s">
        <v>0</v>
      </c>
      <c r="D10" s="25"/>
      <c r="E10" s="26" t="s">
        <v>468</v>
      </c>
      <c r="F10" s="26" t="s">
        <v>538</v>
      </c>
      <c r="G10" s="27" t="s">
        <v>538</v>
      </c>
      <c r="H10" s="27" t="s">
        <v>539</v>
      </c>
      <c r="I10" s="26" t="s">
        <v>540</v>
      </c>
    </row>
    <row r="11" customHeight="1" spans="1:9">
      <c r="A11" s="23" t="s">
        <v>537</v>
      </c>
      <c r="B11" s="24" t="s">
        <v>184</v>
      </c>
      <c r="C11" s="25" t="s">
        <v>0</v>
      </c>
      <c r="D11" s="25"/>
      <c r="E11" s="26"/>
      <c r="F11" s="26" t="s">
        <v>480</v>
      </c>
      <c r="G11" s="27" t="s">
        <v>481</v>
      </c>
      <c r="H11" s="27" t="s">
        <v>541</v>
      </c>
      <c r="I11" s="26" t="s">
        <v>542</v>
      </c>
    </row>
    <row r="12" customHeight="1" spans="1:9">
      <c r="A12" s="23" t="s">
        <v>537</v>
      </c>
      <c r="B12" s="24" t="s">
        <v>184</v>
      </c>
      <c r="C12" s="25" t="s">
        <v>0</v>
      </c>
      <c r="D12" s="25"/>
      <c r="E12" s="26"/>
      <c r="F12" s="26"/>
      <c r="G12" s="27" t="s">
        <v>481</v>
      </c>
      <c r="H12" s="27" t="s">
        <v>543</v>
      </c>
      <c r="I12" s="26" t="s">
        <v>544</v>
      </c>
    </row>
    <row r="13" customHeight="1" spans="1:9">
      <c r="A13" s="23" t="s">
        <v>537</v>
      </c>
      <c r="B13" s="24" t="s">
        <v>184</v>
      </c>
      <c r="C13" s="25" t="s">
        <v>0</v>
      </c>
      <c r="D13" s="25"/>
      <c r="E13" s="26"/>
      <c r="F13" s="26"/>
      <c r="G13" s="27" t="s">
        <v>481</v>
      </c>
      <c r="H13" s="27"/>
      <c r="I13" s="26"/>
    </row>
    <row r="14" customHeight="1" spans="1:9">
      <c r="A14" s="23" t="s">
        <v>537</v>
      </c>
      <c r="B14" s="24" t="s">
        <v>184</v>
      </c>
      <c r="C14" s="25" t="s">
        <v>0</v>
      </c>
      <c r="D14" s="25"/>
      <c r="E14" s="26"/>
      <c r="F14" s="26"/>
      <c r="G14" s="27" t="s">
        <v>490</v>
      </c>
      <c r="H14" s="27" t="s">
        <v>545</v>
      </c>
      <c r="I14" s="26" t="s">
        <v>492</v>
      </c>
    </row>
    <row r="15" customHeight="1" spans="1:9">
      <c r="A15" s="23" t="s">
        <v>537</v>
      </c>
      <c r="B15" s="24" t="s">
        <v>184</v>
      </c>
      <c r="C15" s="25" t="s">
        <v>0</v>
      </c>
      <c r="D15" s="25"/>
      <c r="E15" s="26"/>
      <c r="F15" s="26"/>
      <c r="G15" s="27" t="s">
        <v>497</v>
      </c>
      <c r="H15" s="27" t="s">
        <v>546</v>
      </c>
      <c r="I15" s="26" t="s">
        <v>547</v>
      </c>
    </row>
    <row r="16" customHeight="1" spans="1:9">
      <c r="A16" s="23" t="s">
        <v>537</v>
      </c>
      <c r="B16" s="24" t="s">
        <v>184</v>
      </c>
      <c r="C16" s="25" t="s">
        <v>0</v>
      </c>
      <c r="D16" s="25"/>
      <c r="E16" s="26"/>
      <c r="F16" s="26" t="s">
        <v>500</v>
      </c>
      <c r="G16" s="27" t="s">
        <v>548</v>
      </c>
      <c r="H16" s="27" t="s">
        <v>549</v>
      </c>
      <c r="I16" s="26" t="s">
        <v>550</v>
      </c>
    </row>
    <row r="17" customHeight="1" spans="1:9">
      <c r="A17" s="23" t="s">
        <v>537</v>
      </c>
      <c r="B17" s="24" t="s">
        <v>184</v>
      </c>
      <c r="C17" s="25" t="s">
        <v>0</v>
      </c>
      <c r="D17" s="25"/>
      <c r="E17" s="26"/>
      <c r="F17" s="26"/>
      <c r="G17" s="27" t="s">
        <v>551</v>
      </c>
      <c r="H17" s="27" t="s">
        <v>552</v>
      </c>
      <c r="I17" s="26" t="s">
        <v>550</v>
      </c>
    </row>
    <row r="18" customHeight="1" spans="1:9">
      <c r="A18" s="23" t="s">
        <v>537</v>
      </c>
      <c r="B18" s="24" t="s">
        <v>184</v>
      </c>
      <c r="C18" s="25" t="s">
        <v>0</v>
      </c>
      <c r="D18" s="25"/>
      <c r="E18" s="26" t="s">
        <v>553</v>
      </c>
      <c r="F18" s="26" t="s">
        <v>538</v>
      </c>
      <c r="G18" s="27" t="s">
        <v>538</v>
      </c>
      <c r="H18" s="27" t="s">
        <v>554</v>
      </c>
      <c r="I18" s="26" t="s">
        <v>555</v>
      </c>
    </row>
    <row r="19" customHeight="1" spans="1:9">
      <c r="A19" s="23" t="s">
        <v>537</v>
      </c>
      <c r="B19" s="24" t="s">
        <v>184</v>
      </c>
      <c r="C19" s="25" t="s">
        <v>0</v>
      </c>
      <c r="D19" s="25"/>
      <c r="E19" s="26"/>
      <c r="F19" s="26" t="s">
        <v>480</v>
      </c>
      <c r="G19" s="27" t="s">
        <v>481</v>
      </c>
      <c r="H19" s="27" t="s">
        <v>556</v>
      </c>
      <c r="I19" s="26" t="s">
        <v>557</v>
      </c>
    </row>
    <row r="20" customHeight="1" spans="1:9">
      <c r="A20" s="23" t="s">
        <v>537</v>
      </c>
      <c r="B20" s="24" t="s">
        <v>184</v>
      </c>
      <c r="C20" s="25" t="s">
        <v>0</v>
      </c>
      <c r="D20" s="25"/>
      <c r="E20" s="26"/>
      <c r="F20" s="26"/>
      <c r="G20" s="27" t="s">
        <v>481</v>
      </c>
      <c r="H20" s="27" t="s">
        <v>558</v>
      </c>
      <c r="I20" s="26" t="s">
        <v>559</v>
      </c>
    </row>
    <row r="21" customHeight="1" spans="1:9">
      <c r="A21" s="23" t="s">
        <v>537</v>
      </c>
      <c r="B21" s="24" t="s">
        <v>184</v>
      </c>
      <c r="C21" s="25" t="s">
        <v>0</v>
      </c>
      <c r="D21" s="25"/>
      <c r="E21" s="26"/>
      <c r="F21" s="26"/>
      <c r="G21" s="27" t="s">
        <v>481</v>
      </c>
      <c r="H21" s="27" t="s">
        <v>560</v>
      </c>
      <c r="I21" s="26" t="s">
        <v>557</v>
      </c>
    </row>
    <row r="22" customHeight="1" spans="1:9">
      <c r="A22" s="23" t="s">
        <v>537</v>
      </c>
      <c r="B22" s="24" t="s">
        <v>184</v>
      </c>
      <c r="C22" s="25" t="s">
        <v>0</v>
      </c>
      <c r="D22" s="25"/>
      <c r="E22" s="26"/>
      <c r="F22" s="26"/>
      <c r="G22" s="27" t="s">
        <v>481</v>
      </c>
      <c r="H22" s="27" t="s">
        <v>561</v>
      </c>
      <c r="I22" s="26" t="s">
        <v>562</v>
      </c>
    </row>
    <row r="23" customHeight="1" spans="1:9">
      <c r="A23" s="23" t="s">
        <v>537</v>
      </c>
      <c r="B23" s="24" t="s">
        <v>184</v>
      </c>
      <c r="C23" s="25" t="s">
        <v>0</v>
      </c>
      <c r="D23" s="25"/>
      <c r="E23" s="26"/>
      <c r="F23" s="26"/>
      <c r="G23" s="27" t="s">
        <v>497</v>
      </c>
      <c r="H23" s="27" t="s">
        <v>563</v>
      </c>
      <c r="I23" s="26" t="s">
        <v>547</v>
      </c>
    </row>
    <row r="24" customHeight="1" spans="1:9">
      <c r="A24" s="23" t="s">
        <v>537</v>
      </c>
      <c r="B24" s="24" t="s">
        <v>184</v>
      </c>
      <c r="C24" s="25" t="s">
        <v>0</v>
      </c>
      <c r="D24" s="25"/>
      <c r="E24" s="26"/>
      <c r="F24" s="26"/>
      <c r="G24" s="27" t="s">
        <v>497</v>
      </c>
      <c r="H24" s="27" t="s">
        <v>558</v>
      </c>
      <c r="I24" s="26" t="s">
        <v>564</v>
      </c>
    </row>
    <row r="25" customHeight="1" spans="1:9">
      <c r="A25" s="23" t="s">
        <v>537</v>
      </c>
      <c r="B25" s="24" t="s">
        <v>184</v>
      </c>
      <c r="C25" s="25" t="s">
        <v>0</v>
      </c>
      <c r="D25" s="25"/>
      <c r="E25" s="26"/>
      <c r="F25" s="26" t="s">
        <v>500</v>
      </c>
      <c r="G25" s="27" t="s">
        <v>548</v>
      </c>
      <c r="H25" s="27" t="s">
        <v>565</v>
      </c>
      <c r="I25" s="26" t="s">
        <v>566</v>
      </c>
    </row>
    <row r="26" customHeight="1" spans="1:9">
      <c r="A26" s="23" t="s">
        <v>537</v>
      </c>
      <c r="B26" s="24" t="s">
        <v>184</v>
      </c>
      <c r="C26" s="25" t="s">
        <v>0</v>
      </c>
      <c r="D26" s="25"/>
      <c r="E26" s="26"/>
      <c r="F26" s="26"/>
      <c r="G26" s="27" t="s">
        <v>551</v>
      </c>
      <c r="H26" s="27" t="s">
        <v>567</v>
      </c>
      <c r="I26" s="26" t="s">
        <v>568</v>
      </c>
    </row>
    <row r="27" customHeight="1" spans="1:9">
      <c r="A27" s="23" t="s">
        <v>537</v>
      </c>
      <c r="B27" s="24" t="s">
        <v>184</v>
      </c>
      <c r="C27" s="25" t="s">
        <v>0</v>
      </c>
      <c r="D27" s="25"/>
      <c r="E27" s="26" t="s">
        <v>464</v>
      </c>
      <c r="F27" s="26" t="s">
        <v>538</v>
      </c>
      <c r="G27" s="27" t="s">
        <v>538</v>
      </c>
      <c r="H27" s="27" t="s">
        <v>569</v>
      </c>
      <c r="I27" s="26" t="s">
        <v>570</v>
      </c>
    </row>
    <row r="28" customHeight="1" spans="1:9">
      <c r="A28" s="23" t="s">
        <v>537</v>
      </c>
      <c r="B28" s="24" t="s">
        <v>184</v>
      </c>
      <c r="C28" s="25" t="s">
        <v>0</v>
      </c>
      <c r="D28" s="25"/>
      <c r="E28" s="26"/>
      <c r="F28" s="26" t="s">
        <v>480</v>
      </c>
      <c r="G28" s="27" t="s">
        <v>481</v>
      </c>
      <c r="H28" s="27" t="s">
        <v>571</v>
      </c>
      <c r="I28" s="26" t="s">
        <v>572</v>
      </c>
    </row>
    <row r="29" customHeight="1" spans="1:9">
      <c r="A29" s="23" t="s">
        <v>537</v>
      </c>
      <c r="B29" s="24" t="s">
        <v>184</v>
      </c>
      <c r="C29" s="25" t="s">
        <v>0</v>
      </c>
      <c r="D29" s="25"/>
      <c r="E29" s="26"/>
      <c r="F29" s="26"/>
      <c r="G29" s="27" t="s">
        <v>490</v>
      </c>
      <c r="H29" s="27" t="s">
        <v>573</v>
      </c>
      <c r="I29" s="26" t="s">
        <v>574</v>
      </c>
    </row>
    <row r="30" customHeight="1" spans="1:9">
      <c r="A30" s="23" t="s">
        <v>537</v>
      </c>
      <c r="B30" s="24" t="s">
        <v>184</v>
      </c>
      <c r="C30" s="25" t="s">
        <v>0</v>
      </c>
      <c r="D30" s="25"/>
      <c r="E30" s="26"/>
      <c r="F30" s="26"/>
      <c r="G30" s="27" t="s">
        <v>497</v>
      </c>
      <c r="H30" s="27" t="s">
        <v>575</v>
      </c>
      <c r="I30" s="26" t="s">
        <v>547</v>
      </c>
    </row>
    <row r="31" customHeight="1" spans="1:9">
      <c r="A31" s="23" t="s">
        <v>537</v>
      </c>
      <c r="B31" s="24" t="s">
        <v>184</v>
      </c>
      <c r="C31" s="25" t="s">
        <v>0</v>
      </c>
      <c r="D31" s="25"/>
      <c r="E31" s="26"/>
      <c r="F31" s="26" t="s">
        <v>500</v>
      </c>
      <c r="G31" s="27" t="s">
        <v>551</v>
      </c>
      <c r="H31" s="27" t="s">
        <v>576</v>
      </c>
      <c r="I31" s="26" t="s">
        <v>503</v>
      </c>
    </row>
    <row r="32" customHeight="1" spans="1:9">
      <c r="A32" s="23" t="s">
        <v>537</v>
      </c>
      <c r="B32" s="24" t="s">
        <v>184</v>
      </c>
      <c r="C32" s="25" t="s">
        <v>0</v>
      </c>
      <c r="D32" s="25"/>
      <c r="E32" s="26"/>
      <c r="F32" s="26"/>
      <c r="G32" s="27" t="s">
        <v>551</v>
      </c>
      <c r="H32" s="27" t="s">
        <v>577</v>
      </c>
      <c r="I32" s="26" t="s">
        <v>503</v>
      </c>
    </row>
    <row r="33" customHeight="1" spans="1:9">
      <c r="A33" s="23" t="s">
        <v>537</v>
      </c>
      <c r="B33" s="24" t="s">
        <v>184</v>
      </c>
      <c r="C33" s="25" t="s">
        <v>0</v>
      </c>
      <c r="D33" s="25"/>
      <c r="E33" s="26"/>
      <c r="F33" s="26" t="s">
        <v>510</v>
      </c>
      <c r="G33" s="27" t="s">
        <v>510</v>
      </c>
      <c r="H33" s="27" t="s">
        <v>578</v>
      </c>
      <c r="I33" s="26" t="s">
        <v>579</v>
      </c>
    </row>
    <row r="34" customHeight="1" spans="1:9">
      <c r="A34" s="23" t="s">
        <v>537</v>
      </c>
      <c r="B34" s="24" t="s">
        <v>184</v>
      </c>
      <c r="C34" s="25" t="s">
        <v>0</v>
      </c>
      <c r="D34" s="25"/>
      <c r="E34" s="26" t="s">
        <v>470</v>
      </c>
      <c r="F34" s="26" t="s">
        <v>538</v>
      </c>
      <c r="G34" s="27" t="s">
        <v>538</v>
      </c>
      <c r="H34" s="27" t="s">
        <v>580</v>
      </c>
      <c r="I34" s="26" t="s">
        <v>581</v>
      </c>
    </row>
    <row r="35" customHeight="1" spans="1:9">
      <c r="A35" s="23" t="s">
        <v>537</v>
      </c>
      <c r="B35" s="24" t="s">
        <v>184</v>
      </c>
      <c r="C35" s="25" t="s">
        <v>0</v>
      </c>
      <c r="D35" s="25"/>
      <c r="E35" s="26"/>
      <c r="F35" s="26" t="s">
        <v>480</v>
      </c>
      <c r="G35" s="27" t="s">
        <v>481</v>
      </c>
      <c r="H35" s="27" t="s">
        <v>580</v>
      </c>
      <c r="I35" s="26" t="s">
        <v>582</v>
      </c>
    </row>
    <row r="36" customHeight="1" spans="1:9">
      <c r="A36" s="23" t="s">
        <v>537</v>
      </c>
      <c r="B36" s="24" t="s">
        <v>184</v>
      </c>
      <c r="C36" s="25" t="s">
        <v>0</v>
      </c>
      <c r="D36" s="25"/>
      <c r="E36" s="26"/>
      <c r="F36" s="26"/>
      <c r="G36" s="27" t="s">
        <v>481</v>
      </c>
      <c r="H36" s="27" t="s">
        <v>580</v>
      </c>
      <c r="I36" s="26" t="s">
        <v>583</v>
      </c>
    </row>
    <row r="37" customHeight="1" spans="1:9">
      <c r="A37" s="23" t="s">
        <v>537</v>
      </c>
      <c r="B37" s="24" t="s">
        <v>184</v>
      </c>
      <c r="C37" s="25" t="s">
        <v>0</v>
      </c>
      <c r="D37" s="25"/>
      <c r="E37" s="26"/>
      <c r="F37" s="26"/>
      <c r="G37" s="27" t="s">
        <v>481</v>
      </c>
      <c r="H37" s="27"/>
      <c r="I37" s="26"/>
    </row>
    <row r="38" customHeight="1" spans="1:9">
      <c r="A38" s="23" t="s">
        <v>537</v>
      </c>
      <c r="B38" s="24" t="s">
        <v>184</v>
      </c>
      <c r="C38" s="25" t="s">
        <v>0</v>
      </c>
      <c r="D38" s="25"/>
      <c r="E38" s="26"/>
      <c r="F38" s="26"/>
      <c r="G38" s="27" t="s">
        <v>490</v>
      </c>
      <c r="H38" s="27" t="s">
        <v>580</v>
      </c>
      <c r="I38" s="26" t="s">
        <v>581</v>
      </c>
    </row>
    <row r="39" customHeight="1" spans="1:9">
      <c r="A39" s="23" t="s">
        <v>537</v>
      </c>
      <c r="B39" s="24" t="s">
        <v>184</v>
      </c>
      <c r="C39" s="25" t="s">
        <v>0</v>
      </c>
      <c r="D39" s="25"/>
      <c r="E39" s="26"/>
      <c r="F39" s="26" t="s">
        <v>500</v>
      </c>
      <c r="G39" s="27" t="s">
        <v>551</v>
      </c>
      <c r="H39" s="27" t="s">
        <v>580</v>
      </c>
      <c r="I39" s="26" t="s">
        <v>584</v>
      </c>
    </row>
    <row r="40" customHeight="1" spans="1:9">
      <c r="A40" s="23" t="s">
        <v>537</v>
      </c>
      <c r="B40" s="24" t="s">
        <v>184</v>
      </c>
      <c r="C40" s="25" t="s">
        <v>0</v>
      </c>
      <c r="D40" s="25"/>
      <c r="E40" s="26"/>
      <c r="F40" s="26"/>
      <c r="G40" s="27" t="s">
        <v>585</v>
      </c>
      <c r="H40" s="27" t="s">
        <v>580</v>
      </c>
      <c r="I40" s="26" t="s">
        <v>586</v>
      </c>
    </row>
    <row r="41" customHeight="1" spans="1:9">
      <c r="A41" s="23" t="s">
        <v>537</v>
      </c>
      <c r="B41" s="24" t="s">
        <v>184</v>
      </c>
      <c r="C41" s="25" t="s">
        <v>0</v>
      </c>
      <c r="D41" s="25"/>
      <c r="E41" s="26"/>
      <c r="F41" s="26" t="s">
        <v>510</v>
      </c>
      <c r="G41" s="27" t="s">
        <v>510</v>
      </c>
      <c r="H41" s="27" t="s">
        <v>587</v>
      </c>
      <c r="I41" s="26" t="s">
        <v>588</v>
      </c>
    </row>
    <row r="42" customHeight="1" spans="1:9">
      <c r="A42" s="23" t="s">
        <v>537</v>
      </c>
      <c r="B42" s="24" t="s">
        <v>184</v>
      </c>
      <c r="C42" s="25" t="s">
        <v>0</v>
      </c>
      <c r="D42" s="25"/>
      <c r="E42" s="26" t="s">
        <v>466</v>
      </c>
      <c r="F42" s="26" t="s">
        <v>538</v>
      </c>
      <c r="G42" s="27" t="s">
        <v>538</v>
      </c>
      <c r="H42" s="27" t="s">
        <v>589</v>
      </c>
      <c r="I42" s="26" t="s">
        <v>590</v>
      </c>
    </row>
    <row r="43" customHeight="1" spans="1:9">
      <c r="A43" s="23" t="s">
        <v>537</v>
      </c>
      <c r="B43" s="24" t="s">
        <v>184</v>
      </c>
      <c r="C43" s="25" t="s">
        <v>0</v>
      </c>
      <c r="D43" s="25"/>
      <c r="E43" s="26"/>
      <c r="F43" s="26" t="s">
        <v>480</v>
      </c>
      <c r="G43" s="27" t="s">
        <v>481</v>
      </c>
      <c r="H43" s="27" t="s">
        <v>591</v>
      </c>
      <c r="I43" s="26" t="s">
        <v>592</v>
      </c>
    </row>
    <row r="44" customHeight="1" spans="1:9">
      <c r="A44" s="23" t="s">
        <v>537</v>
      </c>
      <c r="B44" s="24" t="s">
        <v>184</v>
      </c>
      <c r="C44" s="25" t="s">
        <v>0</v>
      </c>
      <c r="D44" s="25"/>
      <c r="E44" s="26"/>
      <c r="F44" s="26"/>
      <c r="G44" s="27" t="s">
        <v>481</v>
      </c>
      <c r="H44" s="27" t="s">
        <v>593</v>
      </c>
      <c r="I44" s="26" t="s">
        <v>592</v>
      </c>
    </row>
    <row r="45" customHeight="1" spans="1:9">
      <c r="A45" s="23" t="s">
        <v>537</v>
      </c>
      <c r="B45" s="24" t="s">
        <v>184</v>
      </c>
      <c r="C45" s="25" t="s">
        <v>0</v>
      </c>
      <c r="D45" s="25"/>
      <c r="E45" s="26"/>
      <c r="F45" s="26"/>
      <c r="G45" s="27" t="s">
        <v>481</v>
      </c>
      <c r="H45" s="27" t="s">
        <v>594</v>
      </c>
      <c r="I45" s="26" t="s">
        <v>592</v>
      </c>
    </row>
    <row r="46" customHeight="1" spans="1:9">
      <c r="A46" s="23" t="s">
        <v>537</v>
      </c>
      <c r="B46" s="24" t="s">
        <v>184</v>
      </c>
      <c r="C46" s="25" t="s">
        <v>0</v>
      </c>
      <c r="D46" s="25"/>
      <c r="E46" s="26"/>
      <c r="F46" s="26"/>
      <c r="G46" s="27" t="s">
        <v>490</v>
      </c>
      <c r="H46" s="27" t="s">
        <v>595</v>
      </c>
      <c r="I46" s="26" t="s">
        <v>596</v>
      </c>
    </row>
    <row r="47" customHeight="1" spans="1:9">
      <c r="A47" s="23" t="s">
        <v>537</v>
      </c>
      <c r="B47" s="24" t="s">
        <v>184</v>
      </c>
      <c r="C47" s="25" t="s">
        <v>0</v>
      </c>
      <c r="D47" s="25"/>
      <c r="E47" s="26"/>
      <c r="F47" s="26"/>
      <c r="G47" s="27" t="s">
        <v>490</v>
      </c>
      <c r="H47" s="27" t="s">
        <v>597</v>
      </c>
      <c r="I47" s="26" t="s">
        <v>596</v>
      </c>
    </row>
    <row r="48" customHeight="1" spans="1:9">
      <c r="A48" s="23" t="s">
        <v>537</v>
      </c>
      <c r="B48" s="24" t="s">
        <v>184</v>
      </c>
      <c r="C48" s="25" t="s">
        <v>0</v>
      </c>
      <c r="D48" s="25"/>
      <c r="E48" s="26"/>
      <c r="F48" s="26" t="s">
        <v>500</v>
      </c>
      <c r="G48" s="27" t="s">
        <v>548</v>
      </c>
      <c r="H48" s="27" t="s">
        <v>598</v>
      </c>
      <c r="I48" s="26" t="s">
        <v>599</v>
      </c>
    </row>
    <row r="49" customHeight="1" spans="1:9">
      <c r="A49" s="23" t="s">
        <v>537</v>
      </c>
      <c r="B49" s="24" t="s">
        <v>184</v>
      </c>
      <c r="C49" s="25" t="s">
        <v>0</v>
      </c>
      <c r="D49" s="25"/>
      <c r="E49" s="26"/>
      <c r="F49" s="26"/>
      <c r="G49" s="27" t="s">
        <v>548</v>
      </c>
      <c r="H49" s="27" t="s">
        <v>600</v>
      </c>
      <c r="I49" s="26" t="s">
        <v>599</v>
      </c>
    </row>
    <row r="50" customHeight="1" spans="1:9">
      <c r="A50" s="23" t="s">
        <v>537</v>
      </c>
      <c r="B50" s="24" t="s">
        <v>184</v>
      </c>
      <c r="C50" s="25" t="s">
        <v>0</v>
      </c>
      <c r="D50" s="25"/>
      <c r="E50" s="26"/>
      <c r="F50" s="26"/>
      <c r="G50" s="27" t="s">
        <v>601</v>
      </c>
      <c r="H50" s="27" t="s">
        <v>602</v>
      </c>
      <c r="I50" s="26" t="s">
        <v>599</v>
      </c>
    </row>
    <row r="51" customHeight="1" spans="1:9">
      <c r="A51" s="23" t="s">
        <v>537</v>
      </c>
      <c r="B51" s="24" t="s">
        <v>184</v>
      </c>
      <c r="C51" s="25" t="s">
        <v>0</v>
      </c>
      <c r="D51" s="25"/>
      <c r="E51" s="26" t="s">
        <v>462</v>
      </c>
      <c r="F51" s="26" t="s">
        <v>538</v>
      </c>
      <c r="G51" s="27" t="s">
        <v>538</v>
      </c>
      <c r="H51" s="27" t="s">
        <v>603</v>
      </c>
      <c r="I51" s="26" t="s">
        <v>604</v>
      </c>
    </row>
    <row r="52" customHeight="1" spans="1:9">
      <c r="A52" s="23" t="s">
        <v>537</v>
      </c>
      <c r="B52" s="24" t="s">
        <v>184</v>
      </c>
      <c r="C52" s="25" t="s">
        <v>0</v>
      </c>
      <c r="D52" s="25"/>
      <c r="E52" s="26"/>
      <c r="F52" s="26" t="s">
        <v>480</v>
      </c>
      <c r="G52" s="27" t="s">
        <v>481</v>
      </c>
      <c r="H52" s="27"/>
      <c r="I52" s="26"/>
    </row>
    <row r="53" customHeight="1" spans="1:9">
      <c r="A53" s="23" t="s">
        <v>537</v>
      </c>
      <c r="B53" s="24" t="s">
        <v>184</v>
      </c>
      <c r="C53" s="25" t="s">
        <v>0</v>
      </c>
      <c r="D53" s="25"/>
      <c r="E53" s="26"/>
      <c r="F53" s="26"/>
      <c r="G53" s="27" t="s">
        <v>490</v>
      </c>
      <c r="H53" s="27" t="s">
        <v>605</v>
      </c>
      <c r="I53" s="26" t="s">
        <v>606</v>
      </c>
    </row>
    <row r="54" customHeight="1" spans="1:9">
      <c r="A54" s="23" t="s">
        <v>537</v>
      </c>
      <c r="B54" s="24" t="s">
        <v>184</v>
      </c>
      <c r="C54" s="25" t="s">
        <v>0</v>
      </c>
      <c r="D54" s="25"/>
      <c r="E54" s="26"/>
      <c r="F54" s="26"/>
      <c r="G54" s="27" t="s">
        <v>490</v>
      </c>
      <c r="H54" s="27" t="s">
        <v>607</v>
      </c>
      <c r="I54" s="26" t="s">
        <v>492</v>
      </c>
    </row>
    <row r="55" customHeight="1" spans="1:9">
      <c r="A55" s="23" t="s">
        <v>537</v>
      </c>
      <c r="B55" s="24" t="s">
        <v>184</v>
      </c>
      <c r="C55" s="25" t="s">
        <v>0</v>
      </c>
      <c r="D55" s="25"/>
      <c r="E55" s="26"/>
      <c r="F55" s="26"/>
      <c r="G55" s="27" t="s">
        <v>490</v>
      </c>
      <c r="H55" s="27" t="s">
        <v>608</v>
      </c>
      <c r="I55" s="26" t="s">
        <v>492</v>
      </c>
    </row>
    <row r="56" customHeight="1" spans="1:9">
      <c r="A56" s="23" t="s">
        <v>537</v>
      </c>
      <c r="B56" s="24" t="s">
        <v>184</v>
      </c>
      <c r="C56" s="25" t="s">
        <v>0</v>
      </c>
      <c r="D56" s="25"/>
      <c r="E56" s="26"/>
      <c r="F56" s="26" t="s">
        <v>500</v>
      </c>
      <c r="G56" s="27" t="s">
        <v>548</v>
      </c>
      <c r="H56" s="27"/>
      <c r="I56" s="26"/>
    </row>
    <row r="57" customHeight="1" spans="1:9">
      <c r="A57" s="23" t="s">
        <v>537</v>
      </c>
      <c r="B57" s="24" t="s">
        <v>184</v>
      </c>
      <c r="C57" s="25" t="s">
        <v>0</v>
      </c>
      <c r="D57" s="25"/>
      <c r="E57" s="26"/>
      <c r="F57" s="26"/>
      <c r="G57" s="27" t="s">
        <v>551</v>
      </c>
      <c r="H57" s="27" t="s">
        <v>609</v>
      </c>
      <c r="I57" s="26" t="s">
        <v>492</v>
      </c>
    </row>
    <row r="58" customHeight="1" spans="1:9">
      <c r="A58" s="23" t="s">
        <v>537</v>
      </c>
      <c r="B58" s="24" t="s">
        <v>184</v>
      </c>
      <c r="C58" s="25" t="s">
        <v>0</v>
      </c>
      <c r="D58" s="25"/>
      <c r="E58" s="26"/>
      <c r="F58" s="26"/>
      <c r="G58" s="27" t="s">
        <v>551</v>
      </c>
      <c r="H58" s="27" t="s">
        <v>610</v>
      </c>
      <c r="I58" s="26" t="s">
        <v>492</v>
      </c>
    </row>
    <row r="59" customHeight="1" spans="1:9">
      <c r="A59" s="23" t="s">
        <v>537</v>
      </c>
      <c r="B59" s="24" t="s">
        <v>184</v>
      </c>
      <c r="C59" s="25" t="s">
        <v>0</v>
      </c>
      <c r="D59" s="25"/>
      <c r="E59" s="26" t="s">
        <v>611</v>
      </c>
      <c r="F59" s="26" t="s">
        <v>538</v>
      </c>
      <c r="G59" s="27" t="s">
        <v>538</v>
      </c>
      <c r="H59" s="27" t="s">
        <v>612</v>
      </c>
      <c r="I59" s="26" t="s">
        <v>613</v>
      </c>
    </row>
    <row r="60" customHeight="1" spans="1:9">
      <c r="A60" s="23" t="s">
        <v>537</v>
      </c>
      <c r="B60" s="24" t="s">
        <v>184</v>
      </c>
      <c r="C60" s="25" t="s">
        <v>0</v>
      </c>
      <c r="D60" s="25"/>
      <c r="E60" s="26"/>
      <c r="F60" s="26" t="s">
        <v>480</v>
      </c>
      <c r="G60" s="27" t="s">
        <v>481</v>
      </c>
      <c r="H60" s="27" t="s">
        <v>614</v>
      </c>
      <c r="I60" s="26" t="s">
        <v>615</v>
      </c>
    </row>
    <row r="61" customHeight="1" spans="1:9">
      <c r="A61" s="23" t="s">
        <v>537</v>
      </c>
      <c r="B61" s="24" t="s">
        <v>184</v>
      </c>
      <c r="C61" s="25" t="s">
        <v>0</v>
      </c>
      <c r="D61" s="25"/>
      <c r="E61" s="26"/>
      <c r="F61" s="26"/>
      <c r="G61" s="27" t="s">
        <v>481</v>
      </c>
      <c r="H61" s="27" t="s">
        <v>616</v>
      </c>
      <c r="I61" s="26" t="s">
        <v>592</v>
      </c>
    </row>
    <row r="62" customHeight="1" spans="1:9">
      <c r="A62" s="23" t="s">
        <v>537</v>
      </c>
      <c r="B62" s="24" t="s">
        <v>184</v>
      </c>
      <c r="C62" s="25" t="s">
        <v>0</v>
      </c>
      <c r="D62" s="25"/>
      <c r="E62" s="26"/>
      <c r="F62" s="26"/>
      <c r="G62" s="27" t="s">
        <v>490</v>
      </c>
      <c r="H62" s="27" t="s">
        <v>617</v>
      </c>
      <c r="I62" s="26" t="s">
        <v>592</v>
      </c>
    </row>
    <row r="63" customHeight="1" spans="1:9">
      <c r="A63" s="23" t="s">
        <v>537</v>
      </c>
      <c r="B63" s="24" t="s">
        <v>184</v>
      </c>
      <c r="C63" s="25" t="s">
        <v>0</v>
      </c>
      <c r="D63" s="25"/>
      <c r="E63" s="26"/>
      <c r="F63" s="26"/>
      <c r="G63" s="27" t="s">
        <v>497</v>
      </c>
      <c r="H63" s="27" t="s">
        <v>618</v>
      </c>
      <c r="I63" s="26" t="s">
        <v>619</v>
      </c>
    </row>
    <row r="64" customHeight="1" spans="1:9">
      <c r="A64" s="23" t="s">
        <v>537</v>
      </c>
      <c r="B64" s="24" t="s">
        <v>184</v>
      </c>
      <c r="C64" s="25" t="s">
        <v>0</v>
      </c>
      <c r="D64" s="25"/>
      <c r="E64" s="26"/>
      <c r="F64" s="26" t="s">
        <v>500</v>
      </c>
      <c r="G64" s="27" t="s">
        <v>551</v>
      </c>
      <c r="H64" s="27" t="s">
        <v>620</v>
      </c>
      <c r="I64" s="26" t="s">
        <v>503</v>
      </c>
    </row>
    <row r="65" customHeight="1" spans="1:9">
      <c r="A65" s="23" t="s">
        <v>537</v>
      </c>
      <c r="B65" s="24" t="s">
        <v>184</v>
      </c>
      <c r="C65" s="25" t="s">
        <v>0</v>
      </c>
      <c r="D65" s="25"/>
      <c r="E65" s="26"/>
      <c r="F65" s="26"/>
      <c r="G65" s="27" t="s">
        <v>551</v>
      </c>
      <c r="H65" s="27" t="s">
        <v>621</v>
      </c>
      <c r="I65" s="26" t="s">
        <v>622</v>
      </c>
    </row>
    <row r="66" customHeight="1" spans="1:9">
      <c r="A66" s="23" t="s">
        <v>537</v>
      </c>
      <c r="B66" s="24" t="s">
        <v>224</v>
      </c>
      <c r="C66" s="25" t="s">
        <v>225</v>
      </c>
      <c r="D66" s="25"/>
      <c r="E66" s="26" t="s">
        <v>623</v>
      </c>
      <c r="F66" s="26" t="s">
        <v>538</v>
      </c>
      <c r="G66" s="27" t="s">
        <v>538</v>
      </c>
      <c r="H66" s="27" t="s">
        <v>624</v>
      </c>
      <c r="I66" s="26" t="s">
        <v>625</v>
      </c>
    </row>
    <row r="67" customHeight="1" spans="1:9">
      <c r="A67" s="23" t="s">
        <v>537</v>
      </c>
      <c r="B67" s="24" t="s">
        <v>224</v>
      </c>
      <c r="C67" s="25" t="s">
        <v>225</v>
      </c>
      <c r="D67" s="25"/>
      <c r="E67" s="26"/>
      <c r="F67" s="26" t="s">
        <v>480</v>
      </c>
      <c r="G67" s="27" t="s">
        <v>481</v>
      </c>
      <c r="H67" s="27" t="s">
        <v>626</v>
      </c>
      <c r="I67" s="26" t="s">
        <v>627</v>
      </c>
    </row>
    <row r="68" customHeight="1" spans="1:9">
      <c r="A68" s="23" t="s">
        <v>537</v>
      </c>
      <c r="B68" s="24" t="s">
        <v>224</v>
      </c>
      <c r="C68" s="25" t="s">
        <v>225</v>
      </c>
      <c r="D68" s="25"/>
      <c r="E68" s="26"/>
      <c r="F68" s="26"/>
      <c r="G68" s="27" t="s">
        <v>481</v>
      </c>
      <c r="H68" s="27"/>
      <c r="I68" s="26"/>
    </row>
    <row r="69" customHeight="1" spans="1:9">
      <c r="A69" s="23" t="s">
        <v>537</v>
      </c>
      <c r="B69" s="24" t="s">
        <v>224</v>
      </c>
      <c r="C69" s="25" t="s">
        <v>225</v>
      </c>
      <c r="D69" s="25"/>
      <c r="E69" s="26"/>
      <c r="F69" s="26"/>
      <c r="G69" s="27" t="s">
        <v>490</v>
      </c>
      <c r="H69" s="27" t="s">
        <v>628</v>
      </c>
      <c r="I69" s="26" t="s">
        <v>629</v>
      </c>
    </row>
    <row r="70" customHeight="1" spans="1:9">
      <c r="A70" s="23" t="s">
        <v>537</v>
      </c>
      <c r="B70" s="24" t="s">
        <v>224</v>
      </c>
      <c r="C70" s="25" t="s">
        <v>225</v>
      </c>
      <c r="D70" s="25"/>
      <c r="E70" s="26"/>
      <c r="F70" s="26"/>
      <c r="G70" s="27" t="s">
        <v>497</v>
      </c>
      <c r="H70" s="27" t="s">
        <v>630</v>
      </c>
      <c r="I70" s="26" t="s">
        <v>631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78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1"/>
  <sheetViews>
    <sheetView showGridLines="0" showZeros="0" zoomScaleSheetLayoutView="60" topLeftCell="D1" workbookViewId="0">
      <selection activeCell="E22" sqref="E22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9" width="15.3333333333333" style="129" customWidth="1"/>
    <col min="10" max="21" width="7.33333333333333" style="129" customWidth="1"/>
    <col min="22" max="255" width="9.16666666666667" style="129" customWidth="1"/>
  </cols>
  <sheetData>
    <row r="1" customHeight="1" spans="1:21">
      <c r="A1" s="130"/>
      <c r="B1" s="131"/>
      <c r="C1" s="131"/>
      <c r="D1" s="131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35" t="s">
        <v>54</v>
      </c>
    </row>
    <row r="2" ht="20.1" customHeight="1" spans="1:21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</row>
    <row r="3" customHeight="1" spans="1:21">
      <c r="A3" s="134" t="s">
        <v>4</v>
      </c>
      <c r="B3" s="131"/>
      <c r="C3" s="131"/>
      <c r="D3" s="131"/>
      <c r="E3" s="131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</row>
    <row r="4" customHeight="1" spans="1:21">
      <c r="A4" s="136" t="s">
        <v>56</v>
      </c>
      <c r="B4" s="136"/>
      <c r="C4" s="136"/>
      <c r="D4" s="138"/>
      <c r="E4" s="142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</row>
    <row r="5" customHeight="1" spans="1:21">
      <c r="A5" s="136" t="s">
        <v>60</v>
      </c>
      <c r="B5" s="136"/>
      <c r="C5" s="137"/>
      <c r="D5" s="137" t="s">
        <v>61</v>
      </c>
      <c r="E5" s="137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</row>
    <row r="6" customHeight="1" spans="1:21">
      <c r="A6" s="283" t="s">
        <v>72</v>
      </c>
      <c r="B6" s="283" t="s">
        <v>73</v>
      </c>
      <c r="C6" s="284" t="s">
        <v>74</v>
      </c>
      <c r="D6" s="142"/>
      <c r="E6" s="142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</row>
    <row r="7" s="1" customFormat="1" customHeight="1" spans="1:255">
      <c r="A7" s="143"/>
      <c r="B7" s="143"/>
      <c r="C7" s="143"/>
      <c r="D7" s="143"/>
      <c r="E7" s="143" t="s">
        <v>63</v>
      </c>
      <c r="F7" s="288">
        <v>6759545.32</v>
      </c>
      <c r="G7" s="289">
        <v>6759545.32</v>
      </c>
      <c r="H7" s="289">
        <v>6759545.32</v>
      </c>
      <c r="I7" s="294">
        <v>6759545.32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31" si="0">SUM(0)</f>
        <v>0</v>
      </c>
      <c r="P7" s="289">
        <f t="shared" ref="P7:P31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7">
        <v>0</v>
      </c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</row>
    <row r="8" customHeight="1" spans="1:21">
      <c r="A8" s="143"/>
      <c r="B8" s="143"/>
      <c r="C8" s="143"/>
      <c r="D8" s="143" t="s">
        <v>81</v>
      </c>
      <c r="E8" s="143" t="s">
        <v>82</v>
      </c>
      <c r="F8" s="288">
        <v>6759545.32</v>
      </c>
      <c r="G8" s="289">
        <v>6759545.32</v>
      </c>
      <c r="H8" s="289">
        <v>6759545.32</v>
      </c>
      <c r="I8" s="294">
        <v>6759545.32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7">
        <v>0</v>
      </c>
    </row>
    <row r="9" customHeight="1" spans="1:21">
      <c r="A9" s="143"/>
      <c r="B9" s="143"/>
      <c r="C9" s="143"/>
      <c r="D9" s="143" t="s">
        <v>83</v>
      </c>
      <c r="E9" s="143" t="s">
        <v>84</v>
      </c>
      <c r="F9" s="288">
        <v>5965025.36</v>
      </c>
      <c r="G9" s="289">
        <v>5965025.36</v>
      </c>
      <c r="H9" s="289">
        <v>5965025.36</v>
      </c>
      <c r="I9" s="294">
        <v>5965025.36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7">
        <v>0</v>
      </c>
    </row>
    <row r="10" customHeight="1" spans="1:21">
      <c r="A10" s="143" t="s">
        <v>85</v>
      </c>
      <c r="B10" s="143" t="s">
        <v>86</v>
      </c>
      <c r="C10" s="143" t="s">
        <v>86</v>
      </c>
      <c r="D10" s="143" t="s">
        <v>87</v>
      </c>
      <c r="E10" s="143" t="s">
        <v>88</v>
      </c>
      <c r="F10" s="288">
        <v>313946.4</v>
      </c>
      <c r="G10" s="289">
        <v>313946.4</v>
      </c>
      <c r="H10" s="289">
        <v>313946.4</v>
      </c>
      <c r="I10" s="294">
        <v>313946.4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7">
        <v>0</v>
      </c>
    </row>
    <row r="11" customHeight="1" spans="1:21">
      <c r="A11" s="143" t="s">
        <v>85</v>
      </c>
      <c r="B11" s="143" t="s">
        <v>86</v>
      </c>
      <c r="C11" s="143" t="s">
        <v>89</v>
      </c>
      <c r="D11" s="143" t="s">
        <v>87</v>
      </c>
      <c r="E11" s="143" t="s">
        <v>90</v>
      </c>
      <c r="F11" s="288">
        <v>156973.2</v>
      </c>
      <c r="G11" s="289">
        <v>156973.2</v>
      </c>
      <c r="H11" s="289">
        <v>156973.2</v>
      </c>
      <c r="I11" s="294">
        <v>156973.2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7">
        <v>0</v>
      </c>
    </row>
    <row r="12" customHeight="1" spans="1:21">
      <c r="A12" s="143" t="s">
        <v>85</v>
      </c>
      <c r="B12" s="143" t="s">
        <v>91</v>
      </c>
      <c r="C12" s="143" t="s">
        <v>92</v>
      </c>
      <c r="D12" s="143" t="s">
        <v>87</v>
      </c>
      <c r="E12" s="143" t="s">
        <v>93</v>
      </c>
      <c r="F12" s="288">
        <v>19488</v>
      </c>
      <c r="G12" s="289">
        <v>19488</v>
      </c>
      <c r="H12" s="289">
        <v>19488</v>
      </c>
      <c r="I12" s="294">
        <v>19488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7">
        <v>0</v>
      </c>
    </row>
    <row r="13" customHeight="1" spans="1:21">
      <c r="A13" s="143" t="s">
        <v>85</v>
      </c>
      <c r="B13" s="143" t="s">
        <v>92</v>
      </c>
      <c r="C13" s="143" t="s">
        <v>92</v>
      </c>
      <c r="D13" s="143" t="s">
        <v>87</v>
      </c>
      <c r="E13" s="143" t="s">
        <v>94</v>
      </c>
      <c r="F13" s="288">
        <v>16396.23</v>
      </c>
      <c r="G13" s="289">
        <v>16396.23</v>
      </c>
      <c r="H13" s="289">
        <v>16396.23</v>
      </c>
      <c r="I13" s="294">
        <v>16396.23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7">
        <v>0</v>
      </c>
    </row>
    <row r="14" customHeight="1" spans="1:21">
      <c r="A14" s="143" t="s">
        <v>95</v>
      </c>
      <c r="B14" s="143" t="s">
        <v>96</v>
      </c>
      <c r="C14" s="143" t="s">
        <v>97</v>
      </c>
      <c r="D14" s="143" t="s">
        <v>87</v>
      </c>
      <c r="E14" s="143" t="s">
        <v>98</v>
      </c>
      <c r="F14" s="288">
        <v>96406.87</v>
      </c>
      <c r="G14" s="289">
        <v>96406.87</v>
      </c>
      <c r="H14" s="289">
        <v>96406.87</v>
      </c>
      <c r="I14" s="294">
        <v>96406.87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7">
        <v>0</v>
      </c>
    </row>
    <row r="15" customHeight="1" spans="1:21">
      <c r="A15" s="143" t="s">
        <v>95</v>
      </c>
      <c r="B15" s="143" t="s">
        <v>96</v>
      </c>
      <c r="C15" s="143" t="s">
        <v>99</v>
      </c>
      <c r="D15" s="143" t="s">
        <v>87</v>
      </c>
      <c r="E15" s="143" t="s">
        <v>100</v>
      </c>
      <c r="F15" s="288">
        <v>29105.3</v>
      </c>
      <c r="G15" s="289">
        <v>29105.3</v>
      </c>
      <c r="H15" s="289">
        <v>29105.3</v>
      </c>
      <c r="I15" s="294">
        <v>29105.3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7">
        <v>0</v>
      </c>
    </row>
    <row r="16" customHeight="1" spans="1:21">
      <c r="A16" s="143" t="s">
        <v>101</v>
      </c>
      <c r="B16" s="143" t="s">
        <v>99</v>
      </c>
      <c r="C16" s="143" t="s">
        <v>102</v>
      </c>
      <c r="D16" s="143" t="s">
        <v>87</v>
      </c>
      <c r="E16" s="143" t="s">
        <v>103</v>
      </c>
      <c r="F16" s="288">
        <v>243900</v>
      </c>
      <c r="G16" s="289">
        <v>243900</v>
      </c>
      <c r="H16" s="289">
        <v>243900</v>
      </c>
      <c r="I16" s="294">
        <v>243900</v>
      </c>
      <c r="J16" s="294">
        <v>0</v>
      </c>
      <c r="K16" s="289">
        <v>0</v>
      </c>
      <c r="L16" s="289">
        <v>0</v>
      </c>
      <c r="M16" s="295">
        <v>0</v>
      </c>
      <c r="N16" s="289">
        <v>0</v>
      </c>
      <c r="O16" s="289">
        <f t="shared" si="0"/>
        <v>0</v>
      </c>
      <c r="P16" s="289">
        <f t="shared" si="1"/>
        <v>0</v>
      </c>
      <c r="Q16" s="289">
        <v>0</v>
      </c>
      <c r="R16" s="305">
        <v>0</v>
      </c>
      <c r="S16" s="305">
        <v>0</v>
      </c>
      <c r="T16" s="305">
        <v>0</v>
      </c>
      <c r="U16" s="147">
        <v>0</v>
      </c>
    </row>
    <row r="17" customHeight="1" spans="1:21">
      <c r="A17" s="143" t="s">
        <v>104</v>
      </c>
      <c r="B17" s="143" t="s">
        <v>99</v>
      </c>
      <c r="C17" s="143" t="s">
        <v>97</v>
      </c>
      <c r="D17" s="143" t="s">
        <v>87</v>
      </c>
      <c r="E17" s="143" t="s">
        <v>105</v>
      </c>
      <c r="F17" s="288">
        <v>445704</v>
      </c>
      <c r="G17" s="289">
        <v>445704</v>
      </c>
      <c r="H17" s="289">
        <v>445704</v>
      </c>
      <c r="I17" s="294">
        <v>445704</v>
      </c>
      <c r="J17" s="294">
        <v>0</v>
      </c>
      <c r="K17" s="289">
        <v>0</v>
      </c>
      <c r="L17" s="289">
        <v>0</v>
      </c>
      <c r="M17" s="295">
        <v>0</v>
      </c>
      <c r="N17" s="289">
        <v>0</v>
      </c>
      <c r="O17" s="289">
        <f t="shared" si="0"/>
        <v>0</v>
      </c>
      <c r="P17" s="289">
        <f t="shared" si="1"/>
        <v>0</v>
      </c>
      <c r="Q17" s="289">
        <v>0</v>
      </c>
      <c r="R17" s="305">
        <v>0</v>
      </c>
      <c r="S17" s="305">
        <v>0</v>
      </c>
      <c r="T17" s="305">
        <v>0</v>
      </c>
      <c r="U17" s="147">
        <v>0</v>
      </c>
    </row>
    <row r="18" customHeight="1" spans="1:21">
      <c r="A18" s="143" t="s">
        <v>106</v>
      </c>
      <c r="B18" s="143" t="s">
        <v>97</v>
      </c>
      <c r="C18" s="143" t="s">
        <v>97</v>
      </c>
      <c r="D18" s="143" t="s">
        <v>87</v>
      </c>
      <c r="E18" s="143" t="s">
        <v>107</v>
      </c>
      <c r="F18" s="288">
        <v>2894997.36</v>
      </c>
      <c r="G18" s="289">
        <v>2894997.36</v>
      </c>
      <c r="H18" s="289">
        <v>2894997.36</v>
      </c>
      <c r="I18" s="294">
        <v>2894997.36</v>
      </c>
      <c r="J18" s="294">
        <v>0</v>
      </c>
      <c r="K18" s="289">
        <v>0</v>
      </c>
      <c r="L18" s="289">
        <v>0</v>
      </c>
      <c r="M18" s="295">
        <v>0</v>
      </c>
      <c r="N18" s="289">
        <v>0</v>
      </c>
      <c r="O18" s="289">
        <f t="shared" si="0"/>
        <v>0</v>
      </c>
      <c r="P18" s="289">
        <f t="shared" si="1"/>
        <v>0</v>
      </c>
      <c r="Q18" s="289">
        <v>0</v>
      </c>
      <c r="R18" s="305">
        <v>0</v>
      </c>
      <c r="S18" s="305">
        <v>0</v>
      </c>
      <c r="T18" s="305">
        <v>0</v>
      </c>
      <c r="U18" s="147">
        <v>0</v>
      </c>
    </row>
    <row r="19" customHeight="1" spans="1:21">
      <c r="A19" s="143" t="s">
        <v>106</v>
      </c>
      <c r="B19" s="143" t="s">
        <v>97</v>
      </c>
      <c r="C19" s="143" t="s">
        <v>99</v>
      </c>
      <c r="D19" s="143" t="s">
        <v>87</v>
      </c>
      <c r="E19" s="143" t="s">
        <v>108</v>
      </c>
      <c r="F19" s="288">
        <v>25000</v>
      </c>
      <c r="G19" s="289">
        <v>25000</v>
      </c>
      <c r="H19" s="289">
        <v>25000</v>
      </c>
      <c r="I19" s="294">
        <v>25000</v>
      </c>
      <c r="J19" s="294">
        <v>0</v>
      </c>
      <c r="K19" s="289">
        <v>0</v>
      </c>
      <c r="L19" s="289">
        <v>0</v>
      </c>
      <c r="M19" s="295">
        <v>0</v>
      </c>
      <c r="N19" s="289">
        <v>0</v>
      </c>
      <c r="O19" s="289">
        <f t="shared" si="0"/>
        <v>0</v>
      </c>
      <c r="P19" s="289">
        <f t="shared" si="1"/>
        <v>0</v>
      </c>
      <c r="Q19" s="289">
        <v>0</v>
      </c>
      <c r="R19" s="305">
        <v>0</v>
      </c>
      <c r="S19" s="305">
        <v>0</v>
      </c>
      <c r="T19" s="305">
        <v>0</v>
      </c>
      <c r="U19" s="147">
        <v>0</v>
      </c>
    </row>
    <row r="20" customHeight="1" spans="1:21">
      <c r="A20" s="143" t="s">
        <v>106</v>
      </c>
      <c r="B20" s="143" t="s">
        <v>97</v>
      </c>
      <c r="C20" s="143" t="s">
        <v>89</v>
      </c>
      <c r="D20" s="143" t="s">
        <v>87</v>
      </c>
      <c r="E20" s="143" t="s">
        <v>109</v>
      </c>
      <c r="F20" s="288">
        <v>370000</v>
      </c>
      <c r="G20" s="289">
        <v>370000</v>
      </c>
      <c r="H20" s="289">
        <v>370000</v>
      </c>
      <c r="I20" s="294">
        <v>370000</v>
      </c>
      <c r="J20" s="294">
        <v>0</v>
      </c>
      <c r="K20" s="289">
        <v>0</v>
      </c>
      <c r="L20" s="289">
        <v>0</v>
      </c>
      <c r="M20" s="295">
        <v>0</v>
      </c>
      <c r="N20" s="289">
        <v>0</v>
      </c>
      <c r="O20" s="289">
        <f t="shared" si="0"/>
        <v>0</v>
      </c>
      <c r="P20" s="289">
        <f t="shared" si="1"/>
        <v>0</v>
      </c>
      <c r="Q20" s="289">
        <v>0</v>
      </c>
      <c r="R20" s="305">
        <v>0</v>
      </c>
      <c r="S20" s="305">
        <v>0</v>
      </c>
      <c r="T20" s="305">
        <v>0</v>
      </c>
      <c r="U20" s="147">
        <v>0</v>
      </c>
    </row>
    <row r="21" customHeight="1" spans="1:21">
      <c r="A21" s="143" t="s">
        <v>106</v>
      </c>
      <c r="B21" s="143" t="s">
        <v>97</v>
      </c>
      <c r="C21" s="143" t="s">
        <v>110</v>
      </c>
      <c r="D21" s="143" t="s">
        <v>87</v>
      </c>
      <c r="E21" s="143" t="s">
        <v>111</v>
      </c>
      <c r="F21" s="288">
        <v>830000</v>
      </c>
      <c r="G21" s="289">
        <v>830000</v>
      </c>
      <c r="H21" s="289">
        <v>830000</v>
      </c>
      <c r="I21" s="294">
        <v>830000</v>
      </c>
      <c r="J21" s="294">
        <v>0</v>
      </c>
      <c r="K21" s="289">
        <v>0</v>
      </c>
      <c r="L21" s="289">
        <v>0</v>
      </c>
      <c r="M21" s="295">
        <v>0</v>
      </c>
      <c r="N21" s="289">
        <v>0</v>
      </c>
      <c r="O21" s="289">
        <f t="shared" si="0"/>
        <v>0</v>
      </c>
      <c r="P21" s="289">
        <f t="shared" si="1"/>
        <v>0</v>
      </c>
      <c r="Q21" s="289">
        <v>0</v>
      </c>
      <c r="R21" s="305">
        <v>0</v>
      </c>
      <c r="S21" s="305">
        <v>0</v>
      </c>
      <c r="T21" s="305">
        <v>0</v>
      </c>
      <c r="U21" s="147">
        <v>0</v>
      </c>
    </row>
    <row r="22" customHeight="1" spans="1:21">
      <c r="A22" s="143" t="s">
        <v>106</v>
      </c>
      <c r="B22" s="143" t="s">
        <v>97</v>
      </c>
      <c r="C22" s="143" t="s">
        <v>112</v>
      </c>
      <c r="D22" s="143" t="s">
        <v>87</v>
      </c>
      <c r="E22" s="143" t="s">
        <v>113</v>
      </c>
      <c r="F22" s="288">
        <v>473108</v>
      </c>
      <c r="G22" s="289">
        <v>473108</v>
      </c>
      <c r="H22" s="289">
        <v>473108</v>
      </c>
      <c r="I22" s="294">
        <v>473108</v>
      </c>
      <c r="J22" s="294">
        <v>0</v>
      </c>
      <c r="K22" s="289">
        <v>0</v>
      </c>
      <c r="L22" s="289">
        <v>0</v>
      </c>
      <c r="M22" s="295">
        <v>0</v>
      </c>
      <c r="N22" s="289">
        <v>0</v>
      </c>
      <c r="O22" s="289">
        <f t="shared" si="0"/>
        <v>0</v>
      </c>
      <c r="P22" s="289">
        <f t="shared" si="1"/>
        <v>0</v>
      </c>
      <c r="Q22" s="289">
        <v>0</v>
      </c>
      <c r="R22" s="305">
        <v>0</v>
      </c>
      <c r="S22" s="305">
        <v>0</v>
      </c>
      <c r="T22" s="305">
        <v>0</v>
      </c>
      <c r="U22" s="147">
        <v>0</v>
      </c>
    </row>
    <row r="23" customHeight="1" spans="1:21">
      <c r="A23" s="143" t="s">
        <v>106</v>
      </c>
      <c r="B23" s="143" t="s">
        <v>97</v>
      </c>
      <c r="C23" s="143" t="s">
        <v>92</v>
      </c>
      <c r="D23" s="143" t="s">
        <v>87</v>
      </c>
      <c r="E23" s="143" t="s">
        <v>114</v>
      </c>
      <c r="F23" s="288">
        <v>50000</v>
      </c>
      <c r="G23" s="289">
        <v>50000</v>
      </c>
      <c r="H23" s="289">
        <v>50000</v>
      </c>
      <c r="I23" s="294">
        <v>50000</v>
      </c>
      <c r="J23" s="294">
        <v>0</v>
      </c>
      <c r="K23" s="289">
        <v>0</v>
      </c>
      <c r="L23" s="289">
        <v>0</v>
      </c>
      <c r="M23" s="295">
        <v>0</v>
      </c>
      <c r="N23" s="289">
        <v>0</v>
      </c>
      <c r="O23" s="289">
        <f t="shared" si="0"/>
        <v>0</v>
      </c>
      <c r="P23" s="289">
        <f t="shared" si="1"/>
        <v>0</v>
      </c>
      <c r="Q23" s="289">
        <v>0</v>
      </c>
      <c r="R23" s="305">
        <v>0</v>
      </c>
      <c r="S23" s="305">
        <v>0</v>
      </c>
      <c r="T23" s="305">
        <v>0</v>
      </c>
      <c r="U23" s="147">
        <v>0</v>
      </c>
    </row>
    <row r="24" customHeight="1" spans="1:21">
      <c r="A24" s="143"/>
      <c r="B24" s="143"/>
      <c r="C24" s="143"/>
      <c r="D24" s="143" t="s">
        <v>115</v>
      </c>
      <c r="E24" s="143" t="s">
        <v>116</v>
      </c>
      <c r="F24" s="288">
        <v>794519.96</v>
      </c>
      <c r="G24" s="289">
        <v>794519.96</v>
      </c>
      <c r="H24" s="289">
        <v>794519.96</v>
      </c>
      <c r="I24" s="294">
        <v>794519.96</v>
      </c>
      <c r="J24" s="294">
        <v>0</v>
      </c>
      <c r="K24" s="289">
        <v>0</v>
      </c>
      <c r="L24" s="289">
        <v>0</v>
      </c>
      <c r="M24" s="295">
        <v>0</v>
      </c>
      <c r="N24" s="289">
        <v>0</v>
      </c>
      <c r="O24" s="289">
        <f t="shared" si="0"/>
        <v>0</v>
      </c>
      <c r="P24" s="289">
        <f t="shared" si="1"/>
        <v>0</v>
      </c>
      <c r="Q24" s="289">
        <v>0</v>
      </c>
      <c r="R24" s="305">
        <v>0</v>
      </c>
      <c r="S24" s="305">
        <v>0</v>
      </c>
      <c r="T24" s="305">
        <v>0</v>
      </c>
      <c r="U24" s="147">
        <v>0</v>
      </c>
    </row>
    <row r="25" customHeight="1" spans="1:21">
      <c r="A25" s="143" t="s">
        <v>85</v>
      </c>
      <c r="B25" s="143" t="s">
        <v>86</v>
      </c>
      <c r="C25" s="143" t="s">
        <v>86</v>
      </c>
      <c r="D25" s="143" t="s">
        <v>117</v>
      </c>
      <c r="E25" s="143" t="s">
        <v>88</v>
      </c>
      <c r="F25" s="288">
        <v>55030.72</v>
      </c>
      <c r="G25" s="289">
        <v>55030.72</v>
      </c>
      <c r="H25" s="289">
        <v>55030.72</v>
      </c>
      <c r="I25" s="294">
        <v>55030.72</v>
      </c>
      <c r="J25" s="294">
        <v>0</v>
      </c>
      <c r="K25" s="289">
        <v>0</v>
      </c>
      <c r="L25" s="289">
        <v>0</v>
      </c>
      <c r="M25" s="295">
        <v>0</v>
      </c>
      <c r="N25" s="289">
        <v>0</v>
      </c>
      <c r="O25" s="289">
        <f t="shared" si="0"/>
        <v>0</v>
      </c>
      <c r="P25" s="289">
        <f t="shared" si="1"/>
        <v>0</v>
      </c>
      <c r="Q25" s="289">
        <v>0</v>
      </c>
      <c r="R25" s="305">
        <v>0</v>
      </c>
      <c r="S25" s="305">
        <v>0</v>
      </c>
      <c r="T25" s="305">
        <v>0</v>
      </c>
      <c r="U25" s="147">
        <v>0</v>
      </c>
    </row>
    <row r="26" customHeight="1" spans="1:21">
      <c r="A26" s="143" t="s">
        <v>85</v>
      </c>
      <c r="B26" s="143" t="s">
        <v>86</v>
      </c>
      <c r="C26" s="143" t="s">
        <v>89</v>
      </c>
      <c r="D26" s="143" t="s">
        <v>117</v>
      </c>
      <c r="E26" s="143" t="s">
        <v>90</v>
      </c>
      <c r="F26" s="288">
        <v>27515.36</v>
      </c>
      <c r="G26" s="289">
        <v>27515.36</v>
      </c>
      <c r="H26" s="289">
        <v>27515.36</v>
      </c>
      <c r="I26" s="294">
        <v>27515.36</v>
      </c>
      <c r="J26" s="294">
        <v>0</v>
      </c>
      <c r="K26" s="289">
        <v>0</v>
      </c>
      <c r="L26" s="289">
        <v>0</v>
      </c>
      <c r="M26" s="295">
        <v>0</v>
      </c>
      <c r="N26" s="289">
        <v>0</v>
      </c>
      <c r="O26" s="289">
        <f t="shared" si="0"/>
        <v>0</v>
      </c>
      <c r="P26" s="289">
        <f t="shared" si="1"/>
        <v>0</v>
      </c>
      <c r="Q26" s="289">
        <v>0</v>
      </c>
      <c r="R26" s="305">
        <v>0</v>
      </c>
      <c r="S26" s="305">
        <v>0</v>
      </c>
      <c r="T26" s="305">
        <v>0</v>
      </c>
      <c r="U26" s="147">
        <v>0</v>
      </c>
    </row>
    <row r="27" customHeight="1" spans="1:21">
      <c r="A27" s="143" t="s">
        <v>85</v>
      </c>
      <c r="B27" s="143" t="s">
        <v>92</v>
      </c>
      <c r="C27" s="143" t="s">
        <v>92</v>
      </c>
      <c r="D27" s="143" t="s">
        <v>117</v>
      </c>
      <c r="E27" s="143" t="s">
        <v>94</v>
      </c>
      <c r="F27" s="288">
        <v>2751.54</v>
      </c>
      <c r="G27" s="289">
        <v>2751.54</v>
      </c>
      <c r="H27" s="289">
        <v>2751.54</v>
      </c>
      <c r="I27" s="294">
        <v>2751.54</v>
      </c>
      <c r="J27" s="294">
        <v>0</v>
      </c>
      <c r="K27" s="289">
        <v>0</v>
      </c>
      <c r="L27" s="289">
        <v>0</v>
      </c>
      <c r="M27" s="295">
        <v>0</v>
      </c>
      <c r="N27" s="289">
        <v>0</v>
      </c>
      <c r="O27" s="289">
        <f t="shared" si="0"/>
        <v>0</v>
      </c>
      <c r="P27" s="289">
        <f t="shared" si="1"/>
        <v>0</v>
      </c>
      <c r="Q27" s="289">
        <v>0</v>
      </c>
      <c r="R27" s="305">
        <v>0</v>
      </c>
      <c r="S27" s="305">
        <v>0</v>
      </c>
      <c r="T27" s="305">
        <v>0</v>
      </c>
      <c r="U27" s="147">
        <v>0</v>
      </c>
    </row>
    <row r="28" customHeight="1" spans="1:21">
      <c r="A28" s="143" t="s">
        <v>95</v>
      </c>
      <c r="B28" s="143" t="s">
        <v>96</v>
      </c>
      <c r="C28" s="143" t="s">
        <v>97</v>
      </c>
      <c r="D28" s="143" t="s">
        <v>117</v>
      </c>
      <c r="E28" s="143" t="s">
        <v>98</v>
      </c>
      <c r="F28" s="288">
        <v>21384.34</v>
      </c>
      <c r="G28" s="289">
        <v>21384.34</v>
      </c>
      <c r="H28" s="289">
        <v>21384.34</v>
      </c>
      <c r="I28" s="294">
        <v>21384.34</v>
      </c>
      <c r="J28" s="294">
        <v>0</v>
      </c>
      <c r="K28" s="289">
        <v>0</v>
      </c>
      <c r="L28" s="289">
        <v>0</v>
      </c>
      <c r="M28" s="295">
        <v>0</v>
      </c>
      <c r="N28" s="289">
        <v>0</v>
      </c>
      <c r="O28" s="289">
        <f t="shared" si="0"/>
        <v>0</v>
      </c>
      <c r="P28" s="289">
        <f t="shared" si="1"/>
        <v>0</v>
      </c>
      <c r="Q28" s="289">
        <v>0</v>
      </c>
      <c r="R28" s="305">
        <v>0</v>
      </c>
      <c r="S28" s="305">
        <v>0</v>
      </c>
      <c r="T28" s="305">
        <v>0</v>
      </c>
      <c r="U28" s="147">
        <v>0</v>
      </c>
    </row>
    <row r="29" customHeight="1" spans="1:21">
      <c r="A29" s="143" t="s">
        <v>104</v>
      </c>
      <c r="B29" s="143" t="s">
        <v>99</v>
      </c>
      <c r="C29" s="143" t="s">
        <v>97</v>
      </c>
      <c r="D29" s="143" t="s">
        <v>117</v>
      </c>
      <c r="E29" s="143" t="s">
        <v>105</v>
      </c>
      <c r="F29" s="288">
        <v>78696</v>
      </c>
      <c r="G29" s="289">
        <v>78696</v>
      </c>
      <c r="H29" s="289">
        <v>78696</v>
      </c>
      <c r="I29" s="294">
        <v>78696</v>
      </c>
      <c r="J29" s="294">
        <v>0</v>
      </c>
      <c r="K29" s="289">
        <v>0</v>
      </c>
      <c r="L29" s="289">
        <v>0</v>
      </c>
      <c r="M29" s="295">
        <v>0</v>
      </c>
      <c r="N29" s="289">
        <v>0</v>
      </c>
      <c r="O29" s="289">
        <f t="shared" si="0"/>
        <v>0</v>
      </c>
      <c r="P29" s="289">
        <f t="shared" si="1"/>
        <v>0</v>
      </c>
      <c r="Q29" s="289">
        <v>0</v>
      </c>
      <c r="R29" s="305">
        <v>0</v>
      </c>
      <c r="S29" s="305">
        <v>0</v>
      </c>
      <c r="T29" s="305">
        <v>0</v>
      </c>
      <c r="U29" s="147">
        <v>0</v>
      </c>
    </row>
    <row r="30" customHeight="1" spans="1:21">
      <c r="A30" s="143" t="s">
        <v>106</v>
      </c>
      <c r="B30" s="143" t="s">
        <v>86</v>
      </c>
      <c r="C30" s="143" t="s">
        <v>97</v>
      </c>
      <c r="D30" s="143" t="s">
        <v>117</v>
      </c>
      <c r="E30" s="143" t="s">
        <v>118</v>
      </c>
      <c r="F30" s="288">
        <v>459142</v>
      </c>
      <c r="G30" s="289">
        <v>459142</v>
      </c>
      <c r="H30" s="289">
        <v>459142</v>
      </c>
      <c r="I30" s="294">
        <v>459142</v>
      </c>
      <c r="J30" s="294">
        <v>0</v>
      </c>
      <c r="K30" s="289">
        <v>0</v>
      </c>
      <c r="L30" s="289">
        <v>0</v>
      </c>
      <c r="M30" s="295">
        <v>0</v>
      </c>
      <c r="N30" s="289">
        <v>0</v>
      </c>
      <c r="O30" s="289">
        <f t="shared" si="0"/>
        <v>0</v>
      </c>
      <c r="P30" s="289">
        <f t="shared" si="1"/>
        <v>0</v>
      </c>
      <c r="Q30" s="289">
        <v>0</v>
      </c>
      <c r="R30" s="305">
        <v>0</v>
      </c>
      <c r="S30" s="305">
        <v>0</v>
      </c>
      <c r="T30" s="305">
        <v>0</v>
      </c>
      <c r="U30" s="147">
        <v>0</v>
      </c>
    </row>
    <row r="31" customHeight="1" spans="1:21">
      <c r="A31" s="143" t="s">
        <v>106</v>
      </c>
      <c r="B31" s="143" t="s">
        <v>86</v>
      </c>
      <c r="C31" s="143" t="s">
        <v>92</v>
      </c>
      <c r="D31" s="143" t="s">
        <v>117</v>
      </c>
      <c r="E31" s="143" t="s">
        <v>119</v>
      </c>
      <c r="F31" s="288">
        <v>150000</v>
      </c>
      <c r="G31" s="289">
        <v>150000</v>
      </c>
      <c r="H31" s="289">
        <v>150000</v>
      </c>
      <c r="I31" s="294">
        <v>150000</v>
      </c>
      <c r="J31" s="294">
        <v>0</v>
      </c>
      <c r="K31" s="289">
        <v>0</v>
      </c>
      <c r="L31" s="289">
        <v>0</v>
      </c>
      <c r="M31" s="295">
        <v>0</v>
      </c>
      <c r="N31" s="289">
        <v>0</v>
      </c>
      <c r="O31" s="289">
        <f t="shared" si="0"/>
        <v>0</v>
      </c>
      <c r="P31" s="289">
        <f t="shared" si="1"/>
        <v>0</v>
      </c>
      <c r="Q31" s="289">
        <v>0</v>
      </c>
      <c r="R31" s="305">
        <v>0</v>
      </c>
      <c r="S31" s="305">
        <v>0</v>
      </c>
      <c r="T31" s="305">
        <v>0</v>
      </c>
      <c r="U31" s="147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80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1"/>
  <sheetViews>
    <sheetView showGridLines="0" showZeros="0" zoomScaleSheetLayoutView="60" topLeftCell="A3" workbookViewId="0">
      <selection activeCell="E24" sqref="E24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8" width="22.5" style="131" customWidth="1"/>
    <col min="9" max="244" width="9" style="131" customWidth="1"/>
    <col min="245" max="253" width="9.16666666666667" style="129" customWidth="1"/>
    <col min="254" max="16384" width="9.16666666666667" style="129"/>
  </cols>
  <sheetData>
    <row r="1" customHeight="1" spans="1:8">
      <c r="A1" s="130"/>
      <c r="H1" s="132" t="s">
        <v>120</v>
      </c>
    </row>
    <row r="2" s="270" customFormat="1" ht="20.1" customHeight="1" spans="1:244">
      <c r="A2" s="110" t="s">
        <v>121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Height="1" spans="1:8">
      <c r="A3" s="134" t="s">
        <v>4</v>
      </c>
      <c r="H3" s="135" t="s">
        <v>5</v>
      </c>
    </row>
    <row r="4" s="271" customFormat="1" customHeight="1" spans="1:254">
      <c r="A4" s="136" t="s">
        <v>122</v>
      </c>
      <c r="B4" s="136"/>
      <c r="C4" s="136"/>
      <c r="D4" s="136"/>
      <c r="E4" s="137"/>
      <c r="F4" s="136" t="s">
        <v>123</v>
      </c>
      <c r="G4" s="136" t="s">
        <v>124</v>
      </c>
      <c r="H4" s="136" t="s">
        <v>125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</row>
    <row r="5" s="271" customFormat="1" customHeight="1" spans="1:254">
      <c r="A5" s="139" t="s">
        <v>60</v>
      </c>
      <c r="B5" s="139"/>
      <c r="C5" s="139"/>
      <c r="D5" s="139" t="s">
        <v>61</v>
      </c>
      <c r="E5" s="139" t="s">
        <v>126</v>
      </c>
      <c r="F5" s="136"/>
      <c r="G5" s="136"/>
      <c r="H5" s="136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</row>
    <row r="6" customHeight="1" spans="1:8">
      <c r="A6" s="140" t="s">
        <v>72</v>
      </c>
      <c r="B6" s="141" t="s">
        <v>73</v>
      </c>
      <c r="C6" s="141" t="s">
        <v>74</v>
      </c>
      <c r="D6" s="137"/>
      <c r="E6" s="137"/>
      <c r="F6" s="136"/>
      <c r="G6" s="136"/>
      <c r="H6" s="136"/>
    </row>
    <row r="7" s="1" customFormat="1" customHeight="1" spans="1:256">
      <c r="A7" s="143"/>
      <c r="B7" s="143"/>
      <c r="C7" s="143"/>
      <c r="D7" s="273"/>
      <c r="E7" s="273" t="s">
        <v>63</v>
      </c>
      <c r="F7" s="147">
        <v>6759545.32</v>
      </c>
      <c r="G7" s="147">
        <v>5090645.32</v>
      </c>
      <c r="H7" s="147">
        <v>1668900</v>
      </c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</row>
    <row r="8" customHeight="1" spans="1:8">
      <c r="A8" s="143"/>
      <c r="B8" s="143"/>
      <c r="C8" s="143"/>
      <c r="D8" s="273" t="s">
        <v>81</v>
      </c>
      <c r="E8" s="273" t="s">
        <v>82</v>
      </c>
      <c r="F8" s="147">
        <v>6759545.32</v>
      </c>
      <c r="G8" s="147">
        <v>5090645.32</v>
      </c>
      <c r="H8" s="147">
        <v>1668900</v>
      </c>
    </row>
    <row r="9" customHeight="1" spans="1:8">
      <c r="A9" s="143"/>
      <c r="B9" s="143"/>
      <c r="C9" s="143"/>
      <c r="D9" s="273" t="s">
        <v>83</v>
      </c>
      <c r="E9" s="273" t="s">
        <v>84</v>
      </c>
      <c r="F9" s="147">
        <v>5965025.36</v>
      </c>
      <c r="G9" s="147">
        <v>4446125.36</v>
      </c>
      <c r="H9" s="147">
        <v>1518900</v>
      </c>
    </row>
    <row r="10" customHeight="1" spans="1:8">
      <c r="A10" s="143" t="s">
        <v>85</v>
      </c>
      <c r="B10" s="143" t="s">
        <v>86</v>
      </c>
      <c r="C10" s="143" t="s">
        <v>86</v>
      </c>
      <c r="D10" s="273" t="s">
        <v>87</v>
      </c>
      <c r="E10" s="273" t="s">
        <v>88</v>
      </c>
      <c r="F10" s="147">
        <v>313946.4</v>
      </c>
      <c r="G10" s="147">
        <v>313946.4</v>
      </c>
      <c r="H10" s="147">
        <v>0</v>
      </c>
    </row>
    <row r="11" customHeight="1" spans="1:8">
      <c r="A11" s="143" t="s">
        <v>85</v>
      </c>
      <c r="B11" s="143" t="s">
        <v>86</v>
      </c>
      <c r="C11" s="143" t="s">
        <v>89</v>
      </c>
      <c r="D11" s="273" t="s">
        <v>87</v>
      </c>
      <c r="E11" s="273" t="s">
        <v>90</v>
      </c>
      <c r="F11" s="147">
        <v>156973.2</v>
      </c>
      <c r="G11" s="147">
        <v>156973.2</v>
      </c>
      <c r="H11" s="147">
        <v>0</v>
      </c>
    </row>
    <row r="12" customHeight="1" spans="1:8">
      <c r="A12" s="143" t="s">
        <v>85</v>
      </c>
      <c r="B12" s="143" t="s">
        <v>91</v>
      </c>
      <c r="C12" s="143" t="s">
        <v>92</v>
      </c>
      <c r="D12" s="273" t="s">
        <v>87</v>
      </c>
      <c r="E12" s="273" t="s">
        <v>93</v>
      </c>
      <c r="F12" s="147">
        <v>19488</v>
      </c>
      <c r="G12" s="147">
        <v>19488</v>
      </c>
      <c r="H12" s="147">
        <v>0</v>
      </c>
    </row>
    <row r="13" customHeight="1" spans="1:8">
      <c r="A13" s="143" t="s">
        <v>85</v>
      </c>
      <c r="B13" s="143" t="s">
        <v>92</v>
      </c>
      <c r="C13" s="143" t="s">
        <v>92</v>
      </c>
      <c r="D13" s="273" t="s">
        <v>87</v>
      </c>
      <c r="E13" s="273" t="s">
        <v>94</v>
      </c>
      <c r="F13" s="147">
        <v>16396.23</v>
      </c>
      <c r="G13" s="147">
        <v>16396.23</v>
      </c>
      <c r="H13" s="147">
        <v>0</v>
      </c>
    </row>
    <row r="14" customHeight="1" spans="1:8">
      <c r="A14" s="143" t="s">
        <v>95</v>
      </c>
      <c r="B14" s="143" t="s">
        <v>96</v>
      </c>
      <c r="C14" s="143" t="s">
        <v>97</v>
      </c>
      <c r="D14" s="273" t="s">
        <v>87</v>
      </c>
      <c r="E14" s="273" t="s">
        <v>98</v>
      </c>
      <c r="F14" s="147">
        <v>96406.87</v>
      </c>
      <c r="G14" s="147">
        <v>96406.87</v>
      </c>
      <c r="H14" s="147">
        <v>0</v>
      </c>
    </row>
    <row r="15" customHeight="1" spans="1:8">
      <c r="A15" s="143" t="s">
        <v>95</v>
      </c>
      <c r="B15" s="143" t="s">
        <v>96</v>
      </c>
      <c r="C15" s="143" t="s">
        <v>99</v>
      </c>
      <c r="D15" s="273" t="s">
        <v>87</v>
      </c>
      <c r="E15" s="273" t="s">
        <v>100</v>
      </c>
      <c r="F15" s="147">
        <v>29105.3</v>
      </c>
      <c r="G15" s="147">
        <v>29105.3</v>
      </c>
      <c r="H15" s="147">
        <v>0</v>
      </c>
    </row>
    <row r="16" customHeight="1" spans="1:8">
      <c r="A16" s="143" t="s">
        <v>101</v>
      </c>
      <c r="B16" s="143" t="s">
        <v>99</v>
      </c>
      <c r="C16" s="143" t="s">
        <v>102</v>
      </c>
      <c r="D16" s="273" t="s">
        <v>87</v>
      </c>
      <c r="E16" s="273" t="s">
        <v>103</v>
      </c>
      <c r="F16" s="147">
        <v>243900</v>
      </c>
      <c r="G16" s="147">
        <v>0</v>
      </c>
      <c r="H16" s="147">
        <v>243900</v>
      </c>
    </row>
    <row r="17" customHeight="1" spans="1:8">
      <c r="A17" s="143" t="s">
        <v>104</v>
      </c>
      <c r="B17" s="143" t="s">
        <v>99</v>
      </c>
      <c r="C17" s="143" t="s">
        <v>97</v>
      </c>
      <c r="D17" s="273" t="s">
        <v>87</v>
      </c>
      <c r="E17" s="273" t="s">
        <v>105</v>
      </c>
      <c r="F17" s="147">
        <v>445704</v>
      </c>
      <c r="G17" s="147">
        <v>445704</v>
      </c>
      <c r="H17" s="147">
        <v>0</v>
      </c>
    </row>
    <row r="18" customHeight="1" spans="1:8">
      <c r="A18" s="143" t="s">
        <v>106</v>
      </c>
      <c r="B18" s="143" t="s">
        <v>97</v>
      </c>
      <c r="C18" s="143" t="s">
        <v>97</v>
      </c>
      <c r="D18" s="273" t="s">
        <v>87</v>
      </c>
      <c r="E18" s="273" t="s">
        <v>107</v>
      </c>
      <c r="F18" s="147">
        <v>2894997.36</v>
      </c>
      <c r="G18" s="147">
        <v>2894997.36</v>
      </c>
      <c r="H18" s="147">
        <v>0</v>
      </c>
    </row>
    <row r="19" customHeight="1" spans="1:8">
      <c r="A19" s="143" t="s">
        <v>106</v>
      </c>
      <c r="B19" s="143" t="s">
        <v>97</v>
      </c>
      <c r="C19" s="143" t="s">
        <v>99</v>
      </c>
      <c r="D19" s="273" t="s">
        <v>87</v>
      </c>
      <c r="E19" s="273" t="s">
        <v>108</v>
      </c>
      <c r="F19" s="147">
        <v>25000</v>
      </c>
      <c r="G19" s="147">
        <v>0</v>
      </c>
      <c r="H19" s="147">
        <v>25000</v>
      </c>
    </row>
    <row r="20" customHeight="1" spans="1:8">
      <c r="A20" s="143" t="s">
        <v>106</v>
      </c>
      <c r="B20" s="143" t="s">
        <v>97</v>
      </c>
      <c r="C20" s="143" t="s">
        <v>89</v>
      </c>
      <c r="D20" s="273" t="s">
        <v>87</v>
      </c>
      <c r="E20" s="273" t="s">
        <v>109</v>
      </c>
      <c r="F20" s="147">
        <v>370000</v>
      </c>
      <c r="G20" s="147">
        <v>0</v>
      </c>
      <c r="H20" s="147">
        <v>370000</v>
      </c>
    </row>
    <row r="21" customHeight="1" spans="1:8">
      <c r="A21" s="143" t="s">
        <v>106</v>
      </c>
      <c r="B21" s="143" t="s">
        <v>97</v>
      </c>
      <c r="C21" s="143" t="s">
        <v>110</v>
      </c>
      <c r="D21" s="273" t="s">
        <v>87</v>
      </c>
      <c r="E21" s="273" t="s">
        <v>111</v>
      </c>
      <c r="F21" s="147">
        <v>830000</v>
      </c>
      <c r="G21" s="147">
        <v>0</v>
      </c>
      <c r="H21" s="147">
        <v>830000</v>
      </c>
    </row>
    <row r="22" customHeight="1" spans="1:8">
      <c r="A22" s="143" t="s">
        <v>106</v>
      </c>
      <c r="B22" s="143" t="s">
        <v>97</v>
      </c>
      <c r="C22" s="143" t="s">
        <v>112</v>
      </c>
      <c r="D22" s="273" t="s">
        <v>87</v>
      </c>
      <c r="E22" s="273" t="s">
        <v>113</v>
      </c>
      <c r="F22" s="147">
        <v>473108</v>
      </c>
      <c r="G22" s="147">
        <v>473108</v>
      </c>
      <c r="H22" s="147">
        <v>0</v>
      </c>
    </row>
    <row r="23" customHeight="1" spans="1:8">
      <c r="A23" s="143" t="s">
        <v>106</v>
      </c>
      <c r="B23" s="143" t="s">
        <v>97</v>
      </c>
      <c r="C23" s="143" t="s">
        <v>92</v>
      </c>
      <c r="D23" s="273" t="s">
        <v>87</v>
      </c>
      <c r="E23" s="273" t="s">
        <v>114</v>
      </c>
      <c r="F23" s="147">
        <v>50000</v>
      </c>
      <c r="G23" s="147">
        <v>0</v>
      </c>
      <c r="H23" s="147">
        <v>50000</v>
      </c>
    </row>
    <row r="24" customHeight="1" spans="1:8">
      <c r="A24" s="143"/>
      <c r="B24" s="143"/>
      <c r="C24" s="143"/>
      <c r="D24" s="273" t="s">
        <v>115</v>
      </c>
      <c r="E24" s="273" t="s">
        <v>116</v>
      </c>
      <c r="F24" s="147">
        <v>794519.96</v>
      </c>
      <c r="G24" s="147">
        <v>644519.96</v>
      </c>
      <c r="H24" s="147">
        <v>150000</v>
      </c>
    </row>
    <row r="25" customHeight="1" spans="1:8">
      <c r="A25" s="143" t="s">
        <v>85</v>
      </c>
      <c r="B25" s="143" t="s">
        <v>86</v>
      </c>
      <c r="C25" s="143" t="s">
        <v>86</v>
      </c>
      <c r="D25" s="273" t="s">
        <v>117</v>
      </c>
      <c r="E25" s="273" t="s">
        <v>88</v>
      </c>
      <c r="F25" s="147">
        <v>55030.72</v>
      </c>
      <c r="G25" s="147">
        <v>55030.72</v>
      </c>
      <c r="H25" s="147">
        <v>0</v>
      </c>
    </row>
    <row r="26" customHeight="1" spans="1:8">
      <c r="A26" s="143" t="s">
        <v>85</v>
      </c>
      <c r="B26" s="143" t="s">
        <v>86</v>
      </c>
      <c r="C26" s="143" t="s">
        <v>89</v>
      </c>
      <c r="D26" s="273" t="s">
        <v>117</v>
      </c>
      <c r="E26" s="273" t="s">
        <v>90</v>
      </c>
      <c r="F26" s="147">
        <v>27515.36</v>
      </c>
      <c r="G26" s="147">
        <v>27515.36</v>
      </c>
      <c r="H26" s="147">
        <v>0</v>
      </c>
    </row>
    <row r="27" customHeight="1" spans="1:8">
      <c r="A27" s="143" t="s">
        <v>85</v>
      </c>
      <c r="B27" s="143" t="s">
        <v>92</v>
      </c>
      <c r="C27" s="143" t="s">
        <v>92</v>
      </c>
      <c r="D27" s="273" t="s">
        <v>117</v>
      </c>
      <c r="E27" s="273" t="s">
        <v>94</v>
      </c>
      <c r="F27" s="147">
        <v>2751.54</v>
      </c>
      <c r="G27" s="147">
        <v>2751.54</v>
      </c>
      <c r="H27" s="147">
        <v>0</v>
      </c>
    </row>
    <row r="28" customHeight="1" spans="1:8">
      <c r="A28" s="143" t="s">
        <v>95</v>
      </c>
      <c r="B28" s="143" t="s">
        <v>96</v>
      </c>
      <c r="C28" s="143" t="s">
        <v>97</v>
      </c>
      <c r="D28" s="273" t="s">
        <v>117</v>
      </c>
      <c r="E28" s="273" t="s">
        <v>98</v>
      </c>
      <c r="F28" s="147">
        <v>21384.34</v>
      </c>
      <c r="G28" s="147">
        <v>21384.34</v>
      </c>
      <c r="H28" s="147">
        <v>0</v>
      </c>
    </row>
    <row r="29" customHeight="1" spans="1:8">
      <c r="A29" s="143" t="s">
        <v>104</v>
      </c>
      <c r="B29" s="143" t="s">
        <v>99</v>
      </c>
      <c r="C29" s="143" t="s">
        <v>97</v>
      </c>
      <c r="D29" s="273" t="s">
        <v>117</v>
      </c>
      <c r="E29" s="273" t="s">
        <v>105</v>
      </c>
      <c r="F29" s="147">
        <v>78696</v>
      </c>
      <c r="G29" s="147">
        <v>78696</v>
      </c>
      <c r="H29" s="147">
        <v>0</v>
      </c>
    </row>
    <row r="30" customHeight="1" spans="1:8">
      <c r="A30" s="143" t="s">
        <v>106</v>
      </c>
      <c r="B30" s="143" t="s">
        <v>86</v>
      </c>
      <c r="C30" s="143" t="s">
        <v>97</v>
      </c>
      <c r="D30" s="273" t="s">
        <v>117</v>
      </c>
      <c r="E30" s="273" t="s">
        <v>118</v>
      </c>
      <c r="F30" s="147">
        <v>459142</v>
      </c>
      <c r="G30" s="147">
        <v>459142</v>
      </c>
      <c r="H30" s="147">
        <v>0</v>
      </c>
    </row>
    <row r="31" customHeight="1" spans="1:8">
      <c r="A31" s="143" t="s">
        <v>106</v>
      </c>
      <c r="B31" s="143" t="s">
        <v>86</v>
      </c>
      <c r="C31" s="143" t="s">
        <v>92</v>
      </c>
      <c r="D31" s="273" t="s">
        <v>117</v>
      </c>
      <c r="E31" s="273" t="s">
        <v>119</v>
      </c>
      <c r="F31" s="147">
        <v>150000</v>
      </c>
      <c r="G31" s="147">
        <v>0</v>
      </c>
      <c r="H31" s="147">
        <v>150000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topLeftCell="A9" workbookViewId="0">
      <selection activeCell="D9" sqref="D9"/>
    </sheetView>
  </sheetViews>
  <sheetFormatPr defaultColWidth="9.16666666666667" defaultRowHeight="14.25" customHeight="1"/>
  <cols>
    <col min="1" max="1" width="34.8333333333333" style="129" customWidth="1"/>
    <col min="2" max="2" width="20.8333333333333" style="129" customWidth="1"/>
    <col min="3" max="3" width="34.8333333333333" style="129" customWidth="1"/>
    <col min="4" max="8" width="20.8333333333333" style="129" customWidth="1"/>
    <col min="9" max="32" width="12" style="129" customWidth="1"/>
    <col min="33" max="16384" width="9.16666666666667" style="129"/>
  </cols>
  <sheetData>
    <row r="1" customHeight="1" spans="1:256">
      <c r="A1" s="227"/>
      <c r="B1" s="227"/>
      <c r="C1" s="227"/>
      <c r="E1" s="228"/>
      <c r="F1" s="228"/>
      <c r="G1" s="228"/>
      <c r="H1" s="229" t="s">
        <v>127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ht="20.1" customHeight="1" spans="1:256">
      <c r="A2" s="230" t="s">
        <v>128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Height="1" spans="1:256">
      <c r="A3" s="232" t="s">
        <v>4</v>
      </c>
      <c r="B3" s="227"/>
      <c r="C3" s="227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Height="1" spans="1:256">
      <c r="A4" s="234" t="s">
        <v>6</v>
      </c>
      <c r="B4" s="235"/>
      <c r="C4" s="136" t="s">
        <v>7</v>
      </c>
      <c r="D4" s="136"/>
      <c r="E4" s="136"/>
      <c r="F4" s="136"/>
      <c r="G4" s="136"/>
      <c r="H4" s="136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129</v>
      </c>
      <c r="F5" s="239" t="s">
        <v>130</v>
      </c>
      <c r="G5" s="239" t="s">
        <v>131</v>
      </c>
      <c r="H5" s="239" t="s">
        <v>132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30" customFormat="1" customHeight="1" spans="1:256">
      <c r="A6" s="240" t="s">
        <v>133</v>
      </c>
      <c r="B6" s="241">
        <v>6759545.32</v>
      </c>
      <c r="C6" s="242" t="s">
        <v>134</v>
      </c>
      <c r="D6" s="243">
        <v>6759545.32</v>
      </c>
      <c r="E6" s="243">
        <v>6759545.32</v>
      </c>
      <c r="F6" s="243">
        <v>0</v>
      </c>
      <c r="G6" s="244">
        <f>SUM(G7:G35)</f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30" customFormat="1" customHeight="1" spans="1:256">
      <c r="A7" s="240" t="s">
        <v>135</v>
      </c>
      <c r="B7" s="241">
        <v>6759545.32</v>
      </c>
      <c r="C7" s="242" t="s">
        <v>136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30" customFormat="1" customHeight="1" spans="1:256">
      <c r="A8" s="240" t="s">
        <v>137</v>
      </c>
      <c r="B8" s="147">
        <v>0</v>
      </c>
      <c r="C8" s="249" t="s">
        <v>138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30" customFormat="1" customHeight="1" spans="1:256">
      <c r="A9" s="240" t="s">
        <v>139</v>
      </c>
      <c r="B9" s="250"/>
      <c r="C9" s="242" t="s">
        <v>140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30" customFormat="1" customHeight="1" spans="1:256">
      <c r="A10" s="240" t="s">
        <v>141</v>
      </c>
      <c r="B10" s="241">
        <v>0</v>
      </c>
      <c r="C10" s="242" t="s">
        <v>142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30" customFormat="1" customHeight="1" spans="1:256">
      <c r="A11" s="240" t="s">
        <v>143</v>
      </c>
      <c r="B11" s="241">
        <v>0</v>
      </c>
      <c r="C11" s="242" t="s">
        <v>144</v>
      </c>
      <c r="D11" s="243">
        <v>0</v>
      </c>
      <c r="E11" s="246">
        <v>0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30" customFormat="1" customHeight="1" spans="1:256">
      <c r="A12" s="240" t="s">
        <v>145</v>
      </c>
      <c r="B12" s="147">
        <v>0</v>
      </c>
      <c r="C12" s="242" t="s">
        <v>146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30" customFormat="1" customHeight="1" spans="1:256">
      <c r="A13" s="240" t="s">
        <v>147</v>
      </c>
      <c r="B13" s="194"/>
      <c r="C13" s="242" t="s">
        <v>148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30" customFormat="1" customHeight="1" spans="1:256">
      <c r="A14" s="252"/>
      <c r="B14" s="250"/>
      <c r="C14" s="242" t="s">
        <v>149</v>
      </c>
      <c r="D14" s="243">
        <v>592101.45</v>
      </c>
      <c r="E14" s="246">
        <v>592101.45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30" customFormat="1" customHeight="1" spans="1:256">
      <c r="A15" s="252"/>
      <c r="B15" s="253"/>
      <c r="C15" s="249" t="s">
        <v>150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30" customFormat="1" customHeight="1" spans="1:256">
      <c r="A16" s="254"/>
      <c r="B16" s="255"/>
      <c r="C16" s="242" t="s">
        <v>151</v>
      </c>
      <c r="D16" s="243">
        <v>146896.51</v>
      </c>
      <c r="E16" s="246">
        <v>146896.51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30" customFormat="1" customHeight="1" spans="1:256">
      <c r="A17" s="256"/>
      <c r="B17" s="244"/>
      <c r="C17" s="252" t="s">
        <v>152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30" customFormat="1" customHeight="1" spans="1:256">
      <c r="A18" s="254"/>
      <c r="B18" s="244"/>
      <c r="C18" s="252" t="s">
        <v>153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30" customFormat="1" customHeight="1" spans="1:256">
      <c r="A19" s="254"/>
      <c r="B19" s="244"/>
      <c r="C19" s="252" t="s">
        <v>154</v>
      </c>
      <c r="D19" s="243">
        <v>243900</v>
      </c>
      <c r="E19" s="246">
        <v>243900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30" customFormat="1" customHeight="1" spans="1:256">
      <c r="A20" s="254"/>
      <c r="B20" s="244"/>
      <c r="C20" s="252" t="s">
        <v>155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30" customFormat="1" customHeight="1" spans="1:256">
      <c r="A21" s="254"/>
      <c r="B21" s="244"/>
      <c r="C21" s="252" t="s">
        <v>156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30" customFormat="1" customHeight="1" spans="1:256">
      <c r="A22" s="254"/>
      <c r="B22" s="257"/>
      <c r="C22" s="258" t="s">
        <v>157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30" customFormat="1" customHeight="1" spans="1:256">
      <c r="A23" s="256"/>
      <c r="B23" s="244"/>
      <c r="C23" s="259" t="s">
        <v>158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30" customFormat="1" customHeight="1" spans="1:256">
      <c r="A24" s="256"/>
      <c r="B24" s="244"/>
      <c r="C24" s="260" t="s">
        <v>159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30" customFormat="1" customHeight="1" spans="1:256">
      <c r="A25" s="256"/>
      <c r="B25" s="244"/>
      <c r="C25" s="252" t="s">
        <v>160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30" customFormat="1" customHeight="1" spans="1:256">
      <c r="A26" s="256"/>
      <c r="B26" s="244"/>
      <c r="C26" s="252" t="s">
        <v>161</v>
      </c>
      <c r="D26" s="243">
        <v>524400</v>
      </c>
      <c r="E26" s="246">
        <v>524400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30" customFormat="1" customHeight="1" spans="1:256">
      <c r="A27" s="256"/>
      <c r="B27" s="244"/>
      <c r="C27" s="252" t="s">
        <v>162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30" customFormat="1" customHeight="1" spans="1:256">
      <c r="A28" s="254"/>
      <c r="B28" s="253"/>
      <c r="C28" s="252" t="s">
        <v>163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30" customFormat="1" customHeight="1" spans="1:256">
      <c r="A29" s="254"/>
      <c r="B29" s="253"/>
      <c r="C29" s="252" t="s">
        <v>164</v>
      </c>
      <c r="D29" s="243">
        <v>5252247.36</v>
      </c>
      <c r="E29" s="246">
        <v>5252247.36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30" customFormat="1" customHeight="1" spans="1:256">
      <c r="A30" s="254"/>
      <c r="B30" s="253"/>
      <c r="C30" s="261" t="s">
        <v>165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30" customFormat="1" customHeight="1" spans="1:256">
      <c r="A31" s="254"/>
      <c r="B31" s="253"/>
      <c r="C31" s="252" t="s">
        <v>166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30" customFormat="1" customHeight="1" spans="1:256">
      <c r="A32" s="254"/>
      <c r="B32" s="253"/>
      <c r="C32" s="249" t="s">
        <v>167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30" customFormat="1" customHeight="1" spans="1:256">
      <c r="A33" s="254"/>
      <c r="B33" s="253"/>
      <c r="C33" s="249" t="s">
        <v>168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30" customFormat="1" customHeight="1" spans="1:256">
      <c r="A34" s="262"/>
      <c r="B34" s="253"/>
      <c r="C34" s="249" t="s">
        <v>169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30" customFormat="1" customHeight="1" spans="1:256">
      <c r="A35" s="264"/>
      <c r="B35" s="241"/>
      <c r="C35" s="249" t="s">
        <v>170</v>
      </c>
      <c r="D35" s="243">
        <v>0</v>
      </c>
      <c r="E35" s="265">
        <v>0</v>
      </c>
      <c r="F35" s="265">
        <v>0</v>
      </c>
      <c r="G35" s="170"/>
      <c r="H35" s="147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Height="1" spans="1:256">
      <c r="A36" s="264"/>
      <c r="B36" s="241"/>
      <c r="C36" s="249"/>
      <c r="D36" s="147"/>
      <c r="E36" s="147"/>
      <c r="F36" s="147"/>
      <c r="G36" s="170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Height="1" spans="1:256">
      <c r="A37" s="264"/>
      <c r="B37" s="241"/>
      <c r="C37" s="249"/>
      <c r="D37" s="147"/>
      <c r="E37" s="147"/>
      <c r="F37" s="147"/>
      <c r="G37" s="170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Height="1" spans="1:256">
      <c r="A38" s="264"/>
      <c r="B38" s="241"/>
      <c r="C38" s="249"/>
      <c r="D38" s="147"/>
      <c r="E38" s="147"/>
      <c r="F38" s="147"/>
      <c r="G38" s="170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30" customFormat="1" customHeight="1" spans="1:256">
      <c r="A39" s="234" t="s">
        <v>171</v>
      </c>
      <c r="B39" s="253">
        <v>6759545.32</v>
      </c>
      <c r="C39" s="267" t="s">
        <v>172</v>
      </c>
      <c r="D39" s="244">
        <v>6759545.32</v>
      </c>
      <c r="E39" s="147">
        <v>6759545.32</v>
      </c>
      <c r="F39" s="147">
        <v>0</v>
      </c>
      <c r="G39" s="147">
        <f>G6*1</f>
        <v>0</v>
      </c>
      <c r="H39" s="147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Height="1" spans="1:256">
      <c r="A40" s="228"/>
      <c r="B40" s="130"/>
      <c r="C40" s="130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Height="1" spans="2:256">
      <c r="B41" s="130"/>
      <c r="C41" s="130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Height="1" spans="2:2">
      <c r="B42" s="130"/>
    </row>
    <row r="43" customHeight="1" spans="2:3">
      <c r="B43" s="130"/>
      <c r="C43" s="130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topLeftCell="A9" workbookViewId="0">
      <selection activeCell="D39" sqref="D39"/>
    </sheetView>
  </sheetViews>
  <sheetFormatPr defaultColWidth="12.3333333333333" defaultRowHeight="14.25" customHeight="1"/>
  <cols>
    <col min="1" max="1" width="6.83333333333333" style="129" customWidth="1"/>
    <col min="2" max="3" width="12.8333333333333" style="129" customWidth="1"/>
    <col min="4" max="4" width="36.6666666666667" style="129" customWidth="1"/>
    <col min="5" max="6" width="16.8333333333333" style="129" customWidth="1"/>
    <col min="7" max="9" width="13.8333333333333" style="129" customWidth="1"/>
    <col min="10" max="25" width="5.33333333333333" style="129" customWidth="1"/>
    <col min="26" max="16384" width="12.3333333333333" style="129"/>
  </cols>
  <sheetData>
    <row r="1" customHeight="1" spans="1:256">
      <c r="A1" s="195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79" t="s">
        <v>173</v>
      </c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  <c r="ER1" s="215"/>
      <c r="ES1" s="215"/>
      <c r="ET1" s="215"/>
      <c r="EU1" s="215"/>
      <c r="EV1" s="215"/>
      <c r="EW1" s="215"/>
      <c r="EX1" s="215"/>
      <c r="EY1" s="215"/>
      <c r="EZ1" s="215"/>
      <c r="FA1" s="215"/>
      <c r="FB1" s="215"/>
      <c r="FC1" s="215"/>
      <c r="FD1" s="215"/>
      <c r="FE1" s="215"/>
      <c r="FF1" s="215"/>
      <c r="FG1" s="215"/>
      <c r="FH1" s="215"/>
      <c r="FI1" s="215"/>
      <c r="FJ1" s="215"/>
      <c r="FK1" s="215"/>
      <c r="FL1" s="215"/>
      <c r="FM1" s="215"/>
      <c r="FN1" s="215"/>
      <c r="FO1" s="215"/>
      <c r="FP1" s="215"/>
      <c r="FQ1" s="215"/>
      <c r="FR1" s="215"/>
      <c r="FS1" s="215"/>
      <c r="FT1" s="215"/>
      <c r="FU1" s="215"/>
      <c r="FV1" s="215"/>
      <c r="FW1" s="215"/>
      <c r="FX1" s="215"/>
      <c r="FY1" s="215"/>
      <c r="FZ1" s="215"/>
      <c r="GA1" s="215"/>
      <c r="GB1" s="215"/>
      <c r="GC1" s="215"/>
      <c r="GD1" s="215"/>
      <c r="GE1" s="215"/>
      <c r="GF1" s="215"/>
      <c r="GG1" s="215"/>
      <c r="GH1" s="215"/>
      <c r="GI1" s="215"/>
      <c r="GJ1" s="215"/>
      <c r="GK1" s="215"/>
      <c r="GL1" s="215"/>
      <c r="GM1" s="215"/>
      <c r="GN1" s="215"/>
      <c r="GO1" s="215"/>
      <c r="GP1" s="215"/>
      <c r="GQ1" s="215"/>
      <c r="GR1" s="215"/>
      <c r="GS1" s="215"/>
      <c r="GT1" s="215"/>
      <c r="GU1" s="215"/>
      <c r="GV1" s="215"/>
      <c r="GW1" s="215"/>
      <c r="GX1" s="215"/>
      <c r="GY1" s="215"/>
      <c r="GZ1" s="215"/>
      <c r="HA1" s="215"/>
      <c r="HB1" s="215"/>
      <c r="HC1" s="215"/>
      <c r="HD1" s="215"/>
      <c r="HE1" s="215"/>
      <c r="HF1" s="215"/>
      <c r="HG1" s="215"/>
      <c r="HH1" s="215"/>
      <c r="HI1" s="215"/>
      <c r="HJ1" s="215"/>
      <c r="HK1" s="215"/>
      <c r="HL1" s="215"/>
      <c r="HM1" s="215"/>
      <c r="HN1" s="215"/>
      <c r="HO1" s="215"/>
      <c r="HP1" s="215"/>
      <c r="HQ1" s="215"/>
      <c r="HR1" s="215"/>
      <c r="HS1" s="215"/>
      <c r="HT1" s="215"/>
      <c r="HU1" s="215"/>
      <c r="HV1" s="215"/>
      <c r="HW1" s="215"/>
      <c r="HX1" s="215"/>
      <c r="HY1" s="215"/>
      <c r="HZ1" s="215"/>
      <c r="IA1" s="215"/>
      <c r="IB1" s="215"/>
      <c r="IC1" s="215"/>
      <c r="ID1" s="215"/>
      <c r="IE1" s="215"/>
      <c r="IF1" s="215"/>
      <c r="IG1" s="215"/>
      <c r="IH1" s="215"/>
      <c r="II1" s="215"/>
      <c r="IJ1" s="215"/>
      <c r="IK1" s="215"/>
      <c r="IL1" s="215"/>
      <c r="IM1" s="215"/>
      <c r="IN1" s="215"/>
      <c r="IO1" s="215"/>
      <c r="IP1" s="215"/>
      <c r="IQ1" s="215"/>
      <c r="IR1" s="215"/>
      <c r="IS1" s="215"/>
      <c r="IT1" s="215"/>
      <c r="IU1" s="215"/>
      <c r="IV1" s="215"/>
    </row>
    <row r="2" ht="20.1" customHeight="1" spans="1:256">
      <c r="A2" s="110" t="s">
        <v>174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  <c r="CM2" s="215"/>
      <c r="CN2" s="215"/>
      <c r="CO2" s="215"/>
      <c r="CP2" s="215"/>
      <c r="CQ2" s="215"/>
      <c r="CR2" s="215"/>
      <c r="CS2" s="215"/>
      <c r="CT2" s="215"/>
      <c r="CU2" s="215"/>
      <c r="CV2" s="215"/>
      <c r="CW2" s="215"/>
      <c r="CX2" s="215"/>
      <c r="CY2" s="215"/>
      <c r="CZ2" s="215"/>
      <c r="DA2" s="215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  <c r="DV2" s="215"/>
      <c r="DW2" s="215"/>
      <c r="DX2" s="215"/>
      <c r="DY2" s="215"/>
      <c r="DZ2" s="215"/>
      <c r="EA2" s="215"/>
      <c r="EB2" s="215"/>
      <c r="EC2" s="215"/>
      <c r="ED2" s="215"/>
      <c r="EE2" s="215"/>
      <c r="EF2" s="215"/>
      <c r="EG2" s="215"/>
      <c r="EH2" s="215"/>
      <c r="EI2" s="215"/>
      <c r="EJ2" s="215"/>
      <c r="EK2" s="215"/>
      <c r="EL2" s="215"/>
      <c r="EM2" s="215"/>
      <c r="EN2" s="215"/>
      <c r="EO2" s="215"/>
      <c r="EP2" s="215"/>
      <c r="EQ2" s="215"/>
      <c r="ER2" s="215"/>
      <c r="ES2" s="215"/>
      <c r="ET2" s="215"/>
      <c r="EU2" s="215"/>
      <c r="EV2" s="215"/>
      <c r="EW2" s="215"/>
      <c r="EX2" s="215"/>
      <c r="EY2" s="215"/>
      <c r="EZ2" s="215"/>
      <c r="FA2" s="215"/>
      <c r="FB2" s="215"/>
      <c r="FC2" s="215"/>
      <c r="FD2" s="215"/>
      <c r="FE2" s="215"/>
      <c r="FF2" s="215"/>
      <c r="FG2" s="215"/>
      <c r="FH2" s="215"/>
      <c r="FI2" s="215"/>
      <c r="FJ2" s="215"/>
      <c r="FK2" s="215"/>
      <c r="FL2" s="215"/>
      <c r="FM2" s="215"/>
      <c r="FN2" s="215"/>
      <c r="FO2" s="215"/>
      <c r="FP2" s="215"/>
      <c r="FQ2" s="215"/>
      <c r="FR2" s="215"/>
      <c r="FS2" s="215"/>
      <c r="FT2" s="215"/>
      <c r="FU2" s="215"/>
      <c r="FV2" s="215"/>
      <c r="FW2" s="215"/>
      <c r="FX2" s="215"/>
      <c r="FY2" s="215"/>
      <c r="FZ2" s="215"/>
      <c r="GA2" s="215"/>
      <c r="GB2" s="215"/>
      <c r="GC2" s="215"/>
      <c r="GD2" s="215"/>
      <c r="GE2" s="215"/>
      <c r="GF2" s="215"/>
      <c r="GG2" s="215"/>
      <c r="GH2" s="215"/>
      <c r="GI2" s="215"/>
      <c r="GJ2" s="215"/>
      <c r="GK2" s="215"/>
      <c r="GL2" s="215"/>
      <c r="GM2" s="215"/>
      <c r="GN2" s="215"/>
      <c r="GO2" s="215"/>
      <c r="GP2" s="215"/>
      <c r="GQ2" s="215"/>
      <c r="GR2" s="215"/>
      <c r="GS2" s="215"/>
      <c r="GT2" s="215"/>
      <c r="GU2" s="215"/>
      <c r="GV2" s="215"/>
      <c r="GW2" s="215"/>
      <c r="GX2" s="215"/>
      <c r="GY2" s="215"/>
      <c r="GZ2" s="215"/>
      <c r="HA2" s="215"/>
      <c r="HB2" s="215"/>
      <c r="HC2" s="215"/>
      <c r="HD2" s="215"/>
      <c r="HE2" s="215"/>
      <c r="HF2" s="215"/>
      <c r="HG2" s="215"/>
      <c r="HH2" s="215"/>
      <c r="HI2" s="215"/>
      <c r="HJ2" s="215"/>
      <c r="HK2" s="215"/>
      <c r="HL2" s="215"/>
      <c r="HM2" s="215"/>
      <c r="HN2" s="215"/>
      <c r="HO2" s="215"/>
      <c r="HP2" s="215"/>
      <c r="HQ2" s="215"/>
      <c r="HR2" s="215"/>
      <c r="HS2" s="215"/>
      <c r="HT2" s="215"/>
      <c r="HU2" s="215"/>
      <c r="HV2" s="215"/>
      <c r="HW2" s="215"/>
      <c r="HX2" s="215"/>
      <c r="HY2" s="215"/>
      <c r="HZ2" s="215"/>
      <c r="IA2" s="215"/>
      <c r="IB2" s="215"/>
      <c r="IC2" s="215"/>
      <c r="ID2" s="215"/>
      <c r="IE2" s="215"/>
      <c r="IF2" s="215"/>
      <c r="IG2" s="215"/>
      <c r="IH2" s="215"/>
      <c r="II2" s="215"/>
      <c r="IJ2" s="215"/>
      <c r="IK2" s="215"/>
      <c r="IL2" s="215"/>
      <c r="IM2" s="215"/>
      <c r="IN2" s="215"/>
      <c r="IO2" s="215"/>
      <c r="IP2" s="215"/>
      <c r="IQ2" s="215"/>
      <c r="IR2" s="215"/>
      <c r="IS2" s="215"/>
      <c r="IT2" s="215"/>
      <c r="IU2" s="215"/>
      <c r="IV2" s="215"/>
    </row>
    <row r="3" customHeight="1" spans="1:256">
      <c r="A3" s="180" t="s">
        <v>4</v>
      </c>
      <c r="B3" s="197"/>
      <c r="C3" s="198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79" t="s">
        <v>5</v>
      </c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  <c r="FR3" s="215"/>
      <c r="FS3" s="215"/>
      <c r="FT3" s="215"/>
      <c r="FU3" s="215"/>
      <c r="FV3" s="215"/>
      <c r="FW3" s="215"/>
      <c r="FX3" s="215"/>
      <c r="FY3" s="215"/>
      <c r="FZ3" s="215"/>
      <c r="GA3" s="215"/>
      <c r="GB3" s="215"/>
      <c r="GC3" s="215"/>
      <c r="GD3" s="215"/>
      <c r="GE3" s="215"/>
      <c r="GF3" s="215"/>
      <c r="GG3" s="215"/>
      <c r="GH3" s="215"/>
      <c r="GI3" s="215"/>
      <c r="GJ3" s="215"/>
      <c r="GK3" s="215"/>
      <c r="GL3" s="215"/>
      <c r="GM3" s="215"/>
      <c r="GN3" s="215"/>
      <c r="GO3" s="215"/>
      <c r="GP3" s="215"/>
      <c r="GQ3" s="215"/>
      <c r="GR3" s="215"/>
      <c r="GS3" s="215"/>
      <c r="GT3" s="215"/>
      <c r="GU3" s="215"/>
      <c r="GV3" s="215"/>
      <c r="GW3" s="215"/>
      <c r="GX3" s="215"/>
      <c r="GY3" s="215"/>
      <c r="GZ3" s="215"/>
      <c r="HA3" s="215"/>
      <c r="HB3" s="215"/>
      <c r="HC3" s="215"/>
      <c r="HD3" s="215"/>
      <c r="HE3" s="215"/>
      <c r="HF3" s="215"/>
      <c r="HG3" s="215"/>
      <c r="HH3" s="215"/>
      <c r="HI3" s="215"/>
      <c r="HJ3" s="215"/>
      <c r="HK3" s="215"/>
      <c r="HL3" s="215"/>
      <c r="HM3" s="215"/>
      <c r="HN3" s="215"/>
      <c r="HO3" s="215"/>
      <c r="HP3" s="215"/>
      <c r="HQ3" s="215"/>
      <c r="HR3" s="215"/>
      <c r="HS3" s="215"/>
      <c r="HT3" s="215"/>
      <c r="HU3" s="215"/>
      <c r="HV3" s="215"/>
      <c r="HW3" s="215"/>
      <c r="HX3" s="215"/>
      <c r="HY3" s="215"/>
      <c r="HZ3" s="215"/>
      <c r="IA3" s="215"/>
      <c r="IB3" s="215"/>
      <c r="IC3" s="215"/>
      <c r="ID3" s="215"/>
      <c r="IE3" s="215"/>
      <c r="IF3" s="215"/>
      <c r="IG3" s="215"/>
      <c r="IH3" s="215"/>
      <c r="II3" s="215"/>
      <c r="IJ3" s="215"/>
      <c r="IK3" s="215"/>
      <c r="IL3" s="215"/>
      <c r="IM3" s="215"/>
      <c r="IN3" s="215"/>
      <c r="IO3" s="215"/>
      <c r="IP3" s="215"/>
      <c r="IQ3" s="215"/>
      <c r="IR3" s="215"/>
      <c r="IS3" s="215"/>
      <c r="IT3" s="215"/>
      <c r="IU3" s="215"/>
      <c r="IV3" s="215"/>
    </row>
    <row r="4" customHeight="1" spans="1:256">
      <c r="A4" s="200" t="s">
        <v>8</v>
      </c>
      <c r="B4" s="201"/>
      <c r="C4" s="201"/>
      <c r="D4" s="201"/>
      <c r="E4" s="202" t="s">
        <v>57</v>
      </c>
      <c r="F4" s="203" t="s">
        <v>175</v>
      </c>
      <c r="G4" s="204"/>
      <c r="H4" s="204"/>
      <c r="I4" s="204"/>
      <c r="J4" s="204"/>
      <c r="K4" s="204"/>
      <c r="L4" s="204"/>
      <c r="M4" s="204"/>
      <c r="N4" s="204"/>
      <c r="O4" s="216"/>
      <c r="P4" s="208" t="s">
        <v>176</v>
      </c>
      <c r="Q4" s="208"/>
      <c r="R4" s="208"/>
      <c r="S4" s="208"/>
      <c r="T4" s="208"/>
      <c r="U4" s="208"/>
      <c r="V4" s="208"/>
      <c r="W4" s="208"/>
      <c r="X4" s="208"/>
      <c r="Y4" s="208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  <c r="HK4" s="215"/>
      <c r="HL4" s="215"/>
      <c r="HM4" s="215"/>
      <c r="HN4" s="215"/>
      <c r="HO4" s="215"/>
      <c r="HP4" s="215"/>
      <c r="HQ4" s="215"/>
      <c r="HR4" s="215"/>
      <c r="HS4" s="215"/>
      <c r="HT4" s="215"/>
      <c r="HU4" s="215"/>
      <c r="HV4" s="215"/>
      <c r="HW4" s="215"/>
      <c r="HX4" s="215"/>
      <c r="HY4" s="215"/>
      <c r="HZ4" s="215"/>
      <c r="IA4" s="215"/>
      <c r="IB4" s="215"/>
      <c r="IC4" s="215"/>
      <c r="ID4" s="215"/>
      <c r="IE4" s="215"/>
      <c r="IF4" s="215"/>
      <c r="IG4" s="215"/>
      <c r="IH4" s="215"/>
      <c r="II4" s="215"/>
      <c r="IJ4" s="215"/>
      <c r="IK4" s="215"/>
      <c r="IL4" s="215"/>
      <c r="IM4" s="215"/>
      <c r="IN4" s="215"/>
      <c r="IO4" s="215"/>
      <c r="IP4" s="215"/>
      <c r="IQ4" s="215"/>
      <c r="IR4" s="215"/>
      <c r="IS4" s="215"/>
      <c r="IT4" s="215"/>
      <c r="IU4" s="215"/>
      <c r="IV4" s="215"/>
    </row>
    <row r="5" customHeight="1" spans="1:256">
      <c r="A5" s="200" t="s">
        <v>60</v>
      </c>
      <c r="B5" s="201"/>
      <c r="C5" s="205" t="s">
        <v>61</v>
      </c>
      <c r="D5" s="206" t="s">
        <v>177</v>
      </c>
      <c r="E5" s="202"/>
      <c r="F5" s="207" t="s">
        <v>63</v>
      </c>
      <c r="G5" s="208" t="s">
        <v>178</v>
      </c>
      <c r="H5" s="208"/>
      <c r="I5" s="208"/>
      <c r="J5" s="208" t="s">
        <v>130</v>
      </c>
      <c r="K5" s="208"/>
      <c r="L5" s="208"/>
      <c r="M5" s="217" t="s">
        <v>179</v>
      </c>
      <c r="N5" s="217"/>
      <c r="O5" s="217"/>
      <c r="P5" s="213" t="s">
        <v>63</v>
      </c>
      <c r="Q5" s="208" t="s">
        <v>180</v>
      </c>
      <c r="R5" s="208"/>
      <c r="S5" s="208"/>
      <c r="T5" s="208" t="s">
        <v>181</v>
      </c>
      <c r="U5" s="208"/>
      <c r="V5" s="208"/>
      <c r="W5" s="207" t="s">
        <v>182</v>
      </c>
      <c r="X5" s="207"/>
      <c r="Y5" s="207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</row>
    <row r="6" customHeight="1" spans="1:256">
      <c r="A6" s="209" t="s">
        <v>72</v>
      </c>
      <c r="B6" s="209" t="s">
        <v>73</v>
      </c>
      <c r="C6" s="210"/>
      <c r="D6" s="211"/>
      <c r="E6" s="212"/>
      <c r="F6" s="213"/>
      <c r="G6" s="213" t="s">
        <v>183</v>
      </c>
      <c r="H6" s="213" t="s">
        <v>124</v>
      </c>
      <c r="I6" s="213" t="s">
        <v>125</v>
      </c>
      <c r="J6" s="213" t="s">
        <v>183</v>
      </c>
      <c r="K6" s="213" t="s">
        <v>124</v>
      </c>
      <c r="L6" s="213" t="s">
        <v>125</v>
      </c>
      <c r="M6" s="218" t="s">
        <v>183</v>
      </c>
      <c r="N6" s="218" t="s">
        <v>124</v>
      </c>
      <c r="O6" s="218" t="s">
        <v>125</v>
      </c>
      <c r="P6" s="219"/>
      <c r="Q6" s="213" t="s">
        <v>183</v>
      </c>
      <c r="R6" s="213" t="s">
        <v>124</v>
      </c>
      <c r="S6" s="213" t="s">
        <v>125</v>
      </c>
      <c r="T6" s="213" t="s">
        <v>183</v>
      </c>
      <c r="U6" s="213" t="s">
        <v>124</v>
      </c>
      <c r="V6" s="213" t="s">
        <v>125</v>
      </c>
      <c r="W6" s="213" t="s">
        <v>183</v>
      </c>
      <c r="X6" s="213" t="s">
        <v>124</v>
      </c>
      <c r="Y6" s="213" t="s">
        <v>125</v>
      </c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</row>
    <row r="7" s="130" customFormat="1" customHeight="1" spans="1:256">
      <c r="A7" s="143"/>
      <c r="B7" s="143"/>
      <c r="C7" s="143"/>
      <c r="D7" s="143" t="s">
        <v>63</v>
      </c>
      <c r="E7" s="146">
        <v>6759545.32</v>
      </c>
      <c r="F7" s="146">
        <v>6759545.32</v>
      </c>
      <c r="G7" s="146">
        <v>6759545.32</v>
      </c>
      <c r="H7" s="146">
        <v>5090645.32</v>
      </c>
      <c r="I7" s="146">
        <v>1668900</v>
      </c>
      <c r="J7" s="146">
        <v>0</v>
      </c>
      <c r="K7" s="146">
        <v>0</v>
      </c>
      <c r="L7" s="147">
        <v>0</v>
      </c>
      <c r="M7" s="145">
        <f t="shared" ref="M7:M38" si="0">SUM(0)</f>
        <v>0</v>
      </c>
      <c r="N7" s="146">
        <f t="shared" ref="N7:N38" si="1">SUM(0)</f>
        <v>0</v>
      </c>
      <c r="O7" s="146">
        <f t="shared" ref="O7:O38" si="2">SUM(0)</f>
        <v>0</v>
      </c>
      <c r="P7" s="146">
        <v>0</v>
      </c>
      <c r="Q7" s="146">
        <v>0</v>
      </c>
      <c r="R7" s="146">
        <v>0</v>
      </c>
      <c r="S7" s="146">
        <v>0</v>
      </c>
      <c r="T7" s="146">
        <v>0</v>
      </c>
      <c r="U7" s="146">
        <v>0</v>
      </c>
      <c r="V7" s="147">
        <v>0</v>
      </c>
      <c r="W7" s="220">
        <f t="shared" ref="W7:W38" si="3">SUM(0)</f>
        <v>0</v>
      </c>
      <c r="X7" s="221">
        <f t="shared" ref="X7:X38" si="4">SUM(0)</f>
        <v>0</v>
      </c>
      <c r="Y7" s="221">
        <f t="shared" ref="Y7:Y38" si="5">SUM(0)</f>
        <v>0</v>
      </c>
      <c r="Z7" s="222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23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3"/>
      <c r="IM7" s="223"/>
      <c r="IN7" s="223"/>
      <c r="IO7" s="223"/>
      <c r="IP7" s="223"/>
      <c r="IQ7" s="223"/>
      <c r="IR7" s="223"/>
      <c r="IS7" s="223"/>
      <c r="IT7" s="223"/>
      <c r="IU7" s="223"/>
      <c r="IV7" s="223"/>
    </row>
    <row r="8" customHeight="1" spans="1:256">
      <c r="A8" s="143"/>
      <c r="B8" s="143"/>
      <c r="C8" s="143" t="s">
        <v>184</v>
      </c>
      <c r="D8" s="143" t="s">
        <v>0</v>
      </c>
      <c r="E8" s="146">
        <v>5965025.36</v>
      </c>
      <c r="F8" s="146">
        <v>5965025.36</v>
      </c>
      <c r="G8" s="146">
        <v>5965025.36</v>
      </c>
      <c r="H8" s="146">
        <v>4446125.36</v>
      </c>
      <c r="I8" s="146">
        <v>1518900</v>
      </c>
      <c r="J8" s="146">
        <v>0</v>
      </c>
      <c r="K8" s="146">
        <v>0</v>
      </c>
      <c r="L8" s="147">
        <v>0</v>
      </c>
      <c r="M8" s="145">
        <f t="shared" si="0"/>
        <v>0</v>
      </c>
      <c r="N8" s="146">
        <f t="shared" si="1"/>
        <v>0</v>
      </c>
      <c r="O8" s="146">
        <f t="shared" si="2"/>
        <v>0</v>
      </c>
      <c r="P8" s="146">
        <v>0</v>
      </c>
      <c r="Q8" s="146">
        <v>0</v>
      </c>
      <c r="R8" s="146">
        <v>0</v>
      </c>
      <c r="S8" s="146">
        <v>0</v>
      </c>
      <c r="T8" s="146">
        <v>0</v>
      </c>
      <c r="U8" s="146">
        <v>0</v>
      </c>
      <c r="V8" s="147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5"/>
      <c r="AA8" s="222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</row>
    <row r="9" customHeight="1" spans="1:256">
      <c r="A9" s="143"/>
      <c r="B9" s="143"/>
      <c r="C9" s="143" t="s">
        <v>185</v>
      </c>
      <c r="D9" s="143" t="s">
        <v>186</v>
      </c>
      <c r="E9" s="146">
        <v>3022597</v>
      </c>
      <c r="F9" s="146">
        <v>3022597</v>
      </c>
      <c r="G9" s="146">
        <v>3022597</v>
      </c>
      <c r="H9" s="146">
        <v>3022597</v>
      </c>
      <c r="I9" s="146">
        <v>0</v>
      </c>
      <c r="J9" s="146">
        <v>0</v>
      </c>
      <c r="K9" s="146">
        <v>0</v>
      </c>
      <c r="L9" s="147">
        <v>0</v>
      </c>
      <c r="M9" s="145">
        <f t="shared" si="0"/>
        <v>0</v>
      </c>
      <c r="N9" s="146">
        <f t="shared" si="1"/>
        <v>0</v>
      </c>
      <c r="O9" s="146">
        <f t="shared" si="2"/>
        <v>0</v>
      </c>
      <c r="P9" s="146">
        <v>0</v>
      </c>
      <c r="Q9" s="146">
        <v>0</v>
      </c>
      <c r="R9" s="146">
        <v>0</v>
      </c>
      <c r="S9" s="146">
        <v>0</v>
      </c>
      <c r="T9" s="146">
        <v>0</v>
      </c>
      <c r="U9" s="146">
        <v>0</v>
      </c>
      <c r="V9" s="147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24"/>
      <c r="AA9" s="225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  <c r="DO9" s="224"/>
      <c r="DP9" s="224"/>
      <c r="DQ9" s="224"/>
      <c r="DR9" s="224"/>
      <c r="DS9" s="224"/>
      <c r="DT9" s="224"/>
      <c r="DU9" s="224"/>
      <c r="DV9" s="224"/>
      <c r="DW9" s="224"/>
      <c r="DX9" s="224"/>
      <c r="DY9" s="224"/>
      <c r="DZ9" s="224"/>
      <c r="EA9" s="224"/>
      <c r="EB9" s="224"/>
      <c r="EC9" s="224"/>
      <c r="ED9" s="224"/>
      <c r="EE9" s="224"/>
      <c r="EF9" s="224"/>
      <c r="EG9" s="224"/>
      <c r="EH9" s="224"/>
      <c r="EI9" s="224"/>
      <c r="EJ9" s="224"/>
      <c r="EK9" s="224"/>
      <c r="EL9" s="224"/>
      <c r="EM9" s="224"/>
      <c r="EN9" s="224"/>
      <c r="EO9" s="224"/>
      <c r="EP9" s="224"/>
      <c r="EQ9" s="224"/>
      <c r="ER9" s="224"/>
      <c r="ES9" s="224"/>
      <c r="ET9" s="224"/>
      <c r="EU9" s="224"/>
      <c r="EV9" s="224"/>
      <c r="EW9" s="224"/>
      <c r="EX9" s="224"/>
      <c r="EY9" s="224"/>
      <c r="EZ9" s="224"/>
      <c r="FA9" s="224"/>
      <c r="FB9" s="224"/>
      <c r="FC9" s="224"/>
      <c r="FD9" s="224"/>
      <c r="FE9" s="224"/>
      <c r="FF9" s="224"/>
      <c r="FG9" s="224"/>
      <c r="FH9" s="224"/>
      <c r="FI9" s="224"/>
      <c r="FJ9" s="224"/>
      <c r="FK9" s="224"/>
      <c r="FL9" s="224"/>
      <c r="FM9" s="224"/>
      <c r="FN9" s="224"/>
      <c r="FO9" s="224"/>
      <c r="FP9" s="224"/>
      <c r="FQ9" s="224"/>
      <c r="FR9" s="224"/>
      <c r="FS9" s="224"/>
      <c r="FT9" s="224"/>
      <c r="FU9" s="224"/>
      <c r="FV9" s="224"/>
      <c r="FW9" s="224"/>
      <c r="FX9" s="224"/>
      <c r="FY9" s="224"/>
      <c r="FZ9" s="224"/>
      <c r="GA9" s="224"/>
      <c r="GB9" s="224"/>
      <c r="GC9" s="224"/>
      <c r="GD9" s="224"/>
      <c r="GE9" s="224"/>
      <c r="GF9" s="224"/>
      <c r="GG9" s="224"/>
      <c r="GH9" s="224"/>
      <c r="GI9" s="224"/>
      <c r="GJ9" s="224"/>
      <c r="GK9" s="224"/>
      <c r="GL9" s="224"/>
      <c r="GM9" s="224"/>
      <c r="GN9" s="224"/>
      <c r="GO9" s="224"/>
      <c r="GP9" s="224"/>
      <c r="GQ9" s="224"/>
      <c r="GR9" s="224"/>
      <c r="GS9" s="224"/>
      <c r="GT9" s="224"/>
      <c r="GU9" s="224"/>
      <c r="GV9" s="224"/>
      <c r="GW9" s="224"/>
      <c r="GX9" s="224"/>
      <c r="GY9" s="224"/>
      <c r="GZ9" s="224"/>
      <c r="HA9" s="224"/>
      <c r="HB9" s="224"/>
      <c r="HC9" s="224"/>
      <c r="HD9" s="224"/>
      <c r="HE9" s="224"/>
      <c r="HF9" s="224"/>
      <c r="HG9" s="224"/>
      <c r="HH9" s="224"/>
      <c r="HI9" s="224"/>
      <c r="HJ9" s="224"/>
      <c r="HK9" s="224"/>
      <c r="HL9" s="224"/>
      <c r="HM9" s="224"/>
      <c r="HN9" s="224"/>
      <c r="HO9" s="224"/>
      <c r="HP9" s="224"/>
      <c r="HQ9" s="224"/>
      <c r="HR9" s="224"/>
      <c r="HS9" s="224"/>
      <c r="HT9" s="224"/>
      <c r="HU9" s="224"/>
      <c r="HV9" s="224"/>
      <c r="HW9" s="224"/>
      <c r="HX9" s="224"/>
      <c r="HY9" s="224"/>
      <c r="HZ9" s="224"/>
      <c r="IA9" s="224"/>
      <c r="IB9" s="224"/>
      <c r="IC9" s="224"/>
      <c r="ID9" s="224"/>
      <c r="IE9" s="224"/>
      <c r="IF9" s="224"/>
      <c r="IG9" s="224"/>
      <c r="IH9" s="224"/>
      <c r="II9" s="224"/>
      <c r="IJ9" s="224"/>
      <c r="IK9" s="224"/>
      <c r="IL9" s="224"/>
      <c r="IM9" s="224"/>
      <c r="IN9" s="224"/>
      <c r="IO9" s="224"/>
      <c r="IP9" s="224"/>
      <c r="IQ9" s="224"/>
      <c r="IR9" s="224"/>
      <c r="IS9" s="224"/>
      <c r="IT9" s="224"/>
      <c r="IU9" s="224"/>
      <c r="IV9" s="224"/>
    </row>
    <row r="10" customHeight="1" spans="1:256">
      <c r="A10" s="143" t="s">
        <v>187</v>
      </c>
      <c r="B10" s="143" t="s">
        <v>188</v>
      </c>
      <c r="C10" s="143" t="s">
        <v>87</v>
      </c>
      <c r="D10" s="143" t="s">
        <v>189</v>
      </c>
      <c r="E10" s="146">
        <v>1849225</v>
      </c>
      <c r="F10" s="146">
        <v>1849225</v>
      </c>
      <c r="G10" s="146">
        <v>1849225</v>
      </c>
      <c r="H10" s="146">
        <v>1849225</v>
      </c>
      <c r="I10" s="146">
        <v>0</v>
      </c>
      <c r="J10" s="146">
        <v>0</v>
      </c>
      <c r="K10" s="146">
        <v>0</v>
      </c>
      <c r="L10" s="147">
        <v>0</v>
      </c>
      <c r="M10" s="145">
        <f t="shared" si="0"/>
        <v>0</v>
      </c>
      <c r="N10" s="146">
        <f t="shared" si="1"/>
        <v>0</v>
      </c>
      <c r="O10" s="146">
        <f t="shared" si="2"/>
        <v>0</v>
      </c>
      <c r="P10" s="146">
        <v>0</v>
      </c>
      <c r="Q10" s="146">
        <v>0</v>
      </c>
      <c r="R10" s="146">
        <v>0</v>
      </c>
      <c r="S10" s="146">
        <v>0</v>
      </c>
      <c r="T10" s="146">
        <v>0</v>
      </c>
      <c r="U10" s="146">
        <v>0</v>
      </c>
      <c r="V10" s="147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24"/>
      <c r="AA10" s="225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  <c r="ID10" s="224"/>
      <c r="IE10" s="224"/>
      <c r="IF10" s="224"/>
      <c r="IG10" s="224"/>
      <c r="IH10" s="224"/>
      <c r="II10" s="224"/>
      <c r="IJ10" s="224"/>
      <c r="IK10" s="224"/>
      <c r="IL10" s="224"/>
      <c r="IM10" s="224"/>
      <c r="IN10" s="224"/>
      <c r="IO10" s="224"/>
      <c r="IP10" s="224"/>
      <c r="IQ10" s="224"/>
      <c r="IR10" s="224"/>
      <c r="IS10" s="224"/>
      <c r="IT10" s="224"/>
      <c r="IU10" s="224"/>
      <c r="IV10" s="224"/>
    </row>
    <row r="11" customHeight="1" spans="1:256">
      <c r="A11" s="143" t="s">
        <v>187</v>
      </c>
      <c r="B11" s="143" t="s">
        <v>190</v>
      </c>
      <c r="C11" s="143" t="s">
        <v>87</v>
      </c>
      <c r="D11" s="143" t="s">
        <v>191</v>
      </c>
      <c r="E11" s="146">
        <v>612828</v>
      </c>
      <c r="F11" s="146">
        <v>612828</v>
      </c>
      <c r="G11" s="146">
        <v>612828</v>
      </c>
      <c r="H11" s="146">
        <v>612828</v>
      </c>
      <c r="I11" s="146">
        <v>0</v>
      </c>
      <c r="J11" s="146">
        <v>0</v>
      </c>
      <c r="K11" s="146">
        <v>0</v>
      </c>
      <c r="L11" s="147">
        <v>0</v>
      </c>
      <c r="M11" s="145">
        <f t="shared" si="0"/>
        <v>0</v>
      </c>
      <c r="N11" s="146">
        <f t="shared" si="1"/>
        <v>0</v>
      </c>
      <c r="O11" s="146">
        <f t="shared" si="2"/>
        <v>0</v>
      </c>
      <c r="P11" s="146">
        <v>0</v>
      </c>
      <c r="Q11" s="146">
        <v>0</v>
      </c>
      <c r="R11" s="146">
        <v>0</v>
      </c>
      <c r="S11" s="146">
        <v>0</v>
      </c>
      <c r="T11" s="146">
        <v>0</v>
      </c>
      <c r="U11" s="146">
        <v>0</v>
      </c>
      <c r="V11" s="147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24"/>
      <c r="AA11" s="225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  <c r="ID11" s="224"/>
      <c r="IE11" s="224"/>
      <c r="IF11" s="224"/>
      <c r="IG11" s="224"/>
      <c r="IH11" s="224"/>
      <c r="II11" s="224"/>
      <c r="IJ11" s="224"/>
      <c r="IK11" s="224"/>
      <c r="IL11" s="224"/>
      <c r="IM11" s="224"/>
      <c r="IN11" s="224"/>
      <c r="IO11" s="224"/>
      <c r="IP11" s="224"/>
      <c r="IQ11" s="224"/>
      <c r="IR11" s="224"/>
      <c r="IS11" s="224"/>
      <c r="IT11" s="224"/>
      <c r="IU11" s="224"/>
      <c r="IV11" s="224"/>
    </row>
    <row r="12" customHeight="1" spans="1:256">
      <c r="A12" s="143" t="s">
        <v>187</v>
      </c>
      <c r="B12" s="143" t="s">
        <v>192</v>
      </c>
      <c r="C12" s="143" t="s">
        <v>87</v>
      </c>
      <c r="D12" s="143" t="s">
        <v>105</v>
      </c>
      <c r="E12" s="146">
        <v>445704</v>
      </c>
      <c r="F12" s="146">
        <v>445704</v>
      </c>
      <c r="G12" s="146">
        <v>445704</v>
      </c>
      <c r="H12" s="146">
        <v>445704</v>
      </c>
      <c r="I12" s="146">
        <v>0</v>
      </c>
      <c r="J12" s="146">
        <v>0</v>
      </c>
      <c r="K12" s="146">
        <v>0</v>
      </c>
      <c r="L12" s="147">
        <v>0</v>
      </c>
      <c r="M12" s="145">
        <f t="shared" si="0"/>
        <v>0</v>
      </c>
      <c r="N12" s="146">
        <f t="shared" si="1"/>
        <v>0</v>
      </c>
      <c r="O12" s="146">
        <f t="shared" si="2"/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46">
        <v>0</v>
      </c>
      <c r="V12" s="147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24"/>
      <c r="AA12" s="225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  <c r="IM12" s="224"/>
      <c r="IN12" s="224"/>
      <c r="IO12" s="224"/>
      <c r="IP12" s="224"/>
      <c r="IQ12" s="224"/>
      <c r="IR12" s="224"/>
      <c r="IS12" s="224"/>
      <c r="IT12" s="224"/>
      <c r="IU12" s="224"/>
      <c r="IV12" s="224"/>
    </row>
    <row r="13" customHeight="1" spans="1:256">
      <c r="A13" s="143" t="s">
        <v>187</v>
      </c>
      <c r="B13" s="143" t="s">
        <v>193</v>
      </c>
      <c r="C13" s="143" t="s">
        <v>87</v>
      </c>
      <c r="D13" s="143" t="s">
        <v>194</v>
      </c>
      <c r="E13" s="146">
        <v>114840</v>
      </c>
      <c r="F13" s="146">
        <v>114840</v>
      </c>
      <c r="G13" s="146">
        <v>114840</v>
      </c>
      <c r="H13" s="146">
        <v>114840</v>
      </c>
      <c r="I13" s="146">
        <v>0</v>
      </c>
      <c r="J13" s="146">
        <v>0</v>
      </c>
      <c r="K13" s="146">
        <v>0</v>
      </c>
      <c r="L13" s="147">
        <v>0</v>
      </c>
      <c r="M13" s="145">
        <f t="shared" si="0"/>
        <v>0</v>
      </c>
      <c r="N13" s="146">
        <f t="shared" si="1"/>
        <v>0</v>
      </c>
      <c r="O13" s="146">
        <f t="shared" si="2"/>
        <v>0</v>
      </c>
      <c r="P13" s="146">
        <v>0</v>
      </c>
      <c r="Q13" s="146">
        <v>0</v>
      </c>
      <c r="R13" s="146">
        <v>0</v>
      </c>
      <c r="S13" s="146">
        <v>0</v>
      </c>
      <c r="T13" s="146">
        <v>0</v>
      </c>
      <c r="U13" s="146">
        <v>0</v>
      </c>
      <c r="V13" s="147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  <c r="IN13" s="224"/>
      <c r="IO13" s="224"/>
      <c r="IP13" s="224"/>
      <c r="IQ13" s="224"/>
      <c r="IR13" s="224"/>
      <c r="IS13" s="224"/>
      <c r="IT13" s="224"/>
      <c r="IU13" s="224"/>
      <c r="IV13" s="224"/>
    </row>
    <row r="14" customHeight="1" spans="1:256">
      <c r="A14" s="143"/>
      <c r="B14" s="143"/>
      <c r="C14" s="143" t="s">
        <v>195</v>
      </c>
      <c r="D14" s="143" t="s">
        <v>196</v>
      </c>
      <c r="E14" s="146">
        <v>2683980.36</v>
      </c>
      <c r="F14" s="146">
        <v>2683980.36</v>
      </c>
      <c r="G14" s="146">
        <v>2683980.36</v>
      </c>
      <c r="H14" s="146">
        <v>1165080.36</v>
      </c>
      <c r="I14" s="146">
        <v>1518900</v>
      </c>
      <c r="J14" s="146">
        <v>0</v>
      </c>
      <c r="K14" s="146">
        <v>0</v>
      </c>
      <c r="L14" s="147">
        <v>0</v>
      </c>
      <c r="M14" s="145">
        <f t="shared" si="0"/>
        <v>0</v>
      </c>
      <c r="N14" s="146">
        <f t="shared" si="1"/>
        <v>0</v>
      </c>
      <c r="O14" s="146">
        <f t="shared" si="2"/>
        <v>0</v>
      </c>
      <c r="P14" s="146">
        <v>0</v>
      </c>
      <c r="Q14" s="146">
        <v>0</v>
      </c>
      <c r="R14" s="146">
        <v>0</v>
      </c>
      <c r="S14" s="146">
        <v>0</v>
      </c>
      <c r="T14" s="146">
        <v>0</v>
      </c>
      <c r="U14" s="146">
        <v>0</v>
      </c>
      <c r="V14" s="147">
        <v>0</v>
      </c>
      <c r="W14" s="220">
        <f t="shared" si="3"/>
        <v>0</v>
      </c>
      <c r="X14" s="221">
        <f t="shared" si="4"/>
        <v>0</v>
      </c>
      <c r="Y14" s="221">
        <f t="shared" si="5"/>
        <v>0</v>
      </c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</row>
    <row r="15" customHeight="1" spans="1:256">
      <c r="A15" s="143" t="s">
        <v>197</v>
      </c>
      <c r="B15" s="143" t="s">
        <v>198</v>
      </c>
      <c r="C15" s="143" t="s">
        <v>87</v>
      </c>
      <c r="D15" s="143" t="s">
        <v>199</v>
      </c>
      <c r="E15" s="146">
        <v>431920</v>
      </c>
      <c r="F15" s="146">
        <v>431920</v>
      </c>
      <c r="G15" s="146">
        <v>431920</v>
      </c>
      <c r="H15" s="146">
        <v>431920</v>
      </c>
      <c r="I15" s="146">
        <v>0</v>
      </c>
      <c r="J15" s="146">
        <v>0</v>
      </c>
      <c r="K15" s="146">
        <v>0</v>
      </c>
      <c r="L15" s="147">
        <v>0</v>
      </c>
      <c r="M15" s="145">
        <f t="shared" si="0"/>
        <v>0</v>
      </c>
      <c r="N15" s="146">
        <f t="shared" si="1"/>
        <v>0</v>
      </c>
      <c r="O15" s="146">
        <f t="shared" si="2"/>
        <v>0</v>
      </c>
      <c r="P15" s="146">
        <v>0</v>
      </c>
      <c r="Q15" s="146">
        <v>0</v>
      </c>
      <c r="R15" s="146">
        <v>0</v>
      </c>
      <c r="S15" s="146">
        <v>0</v>
      </c>
      <c r="T15" s="146">
        <v>0</v>
      </c>
      <c r="U15" s="146">
        <v>0</v>
      </c>
      <c r="V15" s="147">
        <v>0</v>
      </c>
      <c r="W15" s="220">
        <f t="shared" si="3"/>
        <v>0</v>
      </c>
      <c r="X15" s="221">
        <f t="shared" si="4"/>
        <v>0</v>
      </c>
      <c r="Y15" s="221">
        <f t="shared" si="5"/>
        <v>0</v>
      </c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  <c r="IN15" s="224"/>
      <c r="IO15" s="224"/>
      <c r="IP15" s="224"/>
      <c r="IQ15" s="224"/>
      <c r="IR15" s="224"/>
      <c r="IS15" s="224"/>
      <c r="IT15" s="224"/>
      <c r="IU15" s="224"/>
      <c r="IV15" s="224"/>
    </row>
    <row r="16" customHeight="1" spans="1:256">
      <c r="A16" s="143" t="s">
        <v>197</v>
      </c>
      <c r="B16" s="143" t="s">
        <v>200</v>
      </c>
      <c r="C16" s="143" t="s">
        <v>87</v>
      </c>
      <c r="D16" s="143" t="s">
        <v>201</v>
      </c>
      <c r="E16" s="146">
        <v>100000</v>
      </c>
      <c r="F16" s="146">
        <v>100000</v>
      </c>
      <c r="G16" s="146">
        <v>100000</v>
      </c>
      <c r="H16" s="146">
        <v>0</v>
      </c>
      <c r="I16" s="146">
        <v>100000</v>
      </c>
      <c r="J16" s="146">
        <v>0</v>
      </c>
      <c r="K16" s="146">
        <v>0</v>
      </c>
      <c r="L16" s="147">
        <v>0</v>
      </c>
      <c r="M16" s="145">
        <f t="shared" si="0"/>
        <v>0</v>
      </c>
      <c r="N16" s="146">
        <f t="shared" si="1"/>
        <v>0</v>
      </c>
      <c r="O16" s="146">
        <f t="shared" si="2"/>
        <v>0</v>
      </c>
      <c r="P16" s="146">
        <v>0</v>
      </c>
      <c r="Q16" s="146">
        <v>0</v>
      </c>
      <c r="R16" s="146">
        <v>0</v>
      </c>
      <c r="S16" s="146">
        <v>0</v>
      </c>
      <c r="T16" s="146">
        <v>0</v>
      </c>
      <c r="U16" s="146">
        <v>0</v>
      </c>
      <c r="V16" s="147">
        <v>0</v>
      </c>
      <c r="W16" s="220">
        <f t="shared" si="3"/>
        <v>0</v>
      </c>
      <c r="X16" s="221">
        <f t="shared" si="4"/>
        <v>0</v>
      </c>
      <c r="Y16" s="221">
        <f t="shared" si="5"/>
        <v>0</v>
      </c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</row>
    <row r="17" customHeight="1" spans="1:256">
      <c r="A17" s="143" t="s">
        <v>197</v>
      </c>
      <c r="B17" s="143" t="s">
        <v>202</v>
      </c>
      <c r="C17" s="143" t="s">
        <v>87</v>
      </c>
      <c r="D17" s="143" t="s">
        <v>203</v>
      </c>
      <c r="E17" s="146">
        <v>1377560.36</v>
      </c>
      <c r="F17" s="146">
        <v>1377560.36</v>
      </c>
      <c r="G17" s="146">
        <v>1377560.36</v>
      </c>
      <c r="H17" s="146">
        <v>597560.36</v>
      </c>
      <c r="I17" s="146">
        <v>780000</v>
      </c>
      <c r="J17" s="146">
        <v>0</v>
      </c>
      <c r="K17" s="146">
        <v>0</v>
      </c>
      <c r="L17" s="147">
        <v>0</v>
      </c>
      <c r="M17" s="145">
        <f t="shared" si="0"/>
        <v>0</v>
      </c>
      <c r="N17" s="146">
        <f t="shared" si="1"/>
        <v>0</v>
      </c>
      <c r="O17" s="146">
        <f t="shared" si="2"/>
        <v>0</v>
      </c>
      <c r="P17" s="146">
        <v>0</v>
      </c>
      <c r="Q17" s="146">
        <v>0</v>
      </c>
      <c r="R17" s="146">
        <v>0</v>
      </c>
      <c r="S17" s="146">
        <v>0</v>
      </c>
      <c r="T17" s="146">
        <v>0</v>
      </c>
      <c r="U17" s="146">
        <v>0</v>
      </c>
      <c r="V17" s="147">
        <v>0</v>
      </c>
      <c r="W17" s="220">
        <f t="shared" si="3"/>
        <v>0</v>
      </c>
      <c r="X17" s="221">
        <f t="shared" si="4"/>
        <v>0</v>
      </c>
      <c r="Y17" s="221">
        <f t="shared" si="5"/>
        <v>0</v>
      </c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  <c r="ID17" s="224"/>
      <c r="IE17" s="224"/>
      <c r="IF17" s="224"/>
      <c r="IG17" s="224"/>
      <c r="IH17" s="224"/>
      <c r="II17" s="224"/>
      <c r="IJ17" s="224"/>
      <c r="IK17" s="224"/>
      <c r="IL17" s="224"/>
      <c r="IM17" s="224"/>
      <c r="IN17" s="224"/>
      <c r="IO17" s="224"/>
      <c r="IP17" s="224"/>
      <c r="IQ17" s="224"/>
      <c r="IR17" s="224"/>
      <c r="IS17" s="224"/>
      <c r="IT17" s="224"/>
      <c r="IU17" s="224"/>
      <c r="IV17" s="224"/>
    </row>
    <row r="18" customHeight="1" spans="1:256">
      <c r="A18" s="143" t="s">
        <v>197</v>
      </c>
      <c r="B18" s="143" t="s">
        <v>204</v>
      </c>
      <c r="C18" s="143" t="s">
        <v>87</v>
      </c>
      <c r="D18" s="143" t="s">
        <v>205</v>
      </c>
      <c r="E18" s="146">
        <v>21000</v>
      </c>
      <c r="F18" s="146">
        <v>21000</v>
      </c>
      <c r="G18" s="146">
        <v>21000</v>
      </c>
      <c r="H18" s="146">
        <v>21000</v>
      </c>
      <c r="I18" s="146">
        <v>0</v>
      </c>
      <c r="J18" s="146">
        <v>0</v>
      </c>
      <c r="K18" s="146">
        <v>0</v>
      </c>
      <c r="L18" s="147">
        <v>0</v>
      </c>
      <c r="M18" s="145">
        <f t="shared" si="0"/>
        <v>0</v>
      </c>
      <c r="N18" s="146">
        <f t="shared" si="1"/>
        <v>0</v>
      </c>
      <c r="O18" s="146">
        <f t="shared" si="2"/>
        <v>0</v>
      </c>
      <c r="P18" s="146">
        <v>0</v>
      </c>
      <c r="Q18" s="146">
        <v>0</v>
      </c>
      <c r="R18" s="146">
        <v>0</v>
      </c>
      <c r="S18" s="146">
        <v>0</v>
      </c>
      <c r="T18" s="146">
        <v>0</v>
      </c>
      <c r="U18" s="146">
        <v>0</v>
      </c>
      <c r="V18" s="147">
        <v>0</v>
      </c>
      <c r="W18" s="220">
        <f t="shared" si="3"/>
        <v>0</v>
      </c>
      <c r="X18" s="221">
        <f t="shared" si="4"/>
        <v>0</v>
      </c>
      <c r="Y18" s="221">
        <f t="shared" si="5"/>
        <v>0</v>
      </c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  <c r="DO18" s="224"/>
      <c r="DP18" s="224"/>
      <c r="DQ18" s="224"/>
      <c r="DR18" s="224"/>
      <c r="DS18" s="224"/>
      <c r="DT18" s="224"/>
      <c r="DU18" s="224"/>
      <c r="DV18" s="224"/>
      <c r="DW18" s="224"/>
      <c r="DX18" s="224"/>
      <c r="DY18" s="224"/>
      <c r="DZ18" s="224"/>
      <c r="EA18" s="224"/>
      <c r="EB18" s="224"/>
      <c r="EC18" s="224"/>
      <c r="ED18" s="224"/>
      <c r="EE18" s="224"/>
      <c r="EF18" s="224"/>
      <c r="EG18" s="224"/>
      <c r="EH18" s="224"/>
      <c r="EI18" s="224"/>
      <c r="EJ18" s="224"/>
      <c r="EK18" s="224"/>
      <c r="EL18" s="224"/>
      <c r="EM18" s="224"/>
      <c r="EN18" s="224"/>
      <c r="EO18" s="224"/>
      <c r="EP18" s="224"/>
      <c r="EQ18" s="224"/>
      <c r="ER18" s="224"/>
      <c r="ES18" s="224"/>
      <c r="ET18" s="224"/>
      <c r="EU18" s="224"/>
      <c r="EV18" s="224"/>
      <c r="EW18" s="224"/>
      <c r="EX18" s="224"/>
      <c r="EY18" s="224"/>
      <c r="EZ18" s="224"/>
      <c r="FA18" s="224"/>
      <c r="FB18" s="224"/>
      <c r="FC18" s="224"/>
      <c r="FD18" s="224"/>
      <c r="FE18" s="224"/>
      <c r="FF18" s="224"/>
      <c r="FG18" s="224"/>
      <c r="FH18" s="224"/>
      <c r="FI18" s="224"/>
      <c r="FJ18" s="224"/>
      <c r="FK18" s="224"/>
      <c r="FL18" s="224"/>
      <c r="FM18" s="224"/>
      <c r="FN18" s="224"/>
      <c r="FO18" s="224"/>
      <c r="FP18" s="224"/>
      <c r="FQ18" s="224"/>
      <c r="FR18" s="224"/>
      <c r="FS18" s="224"/>
      <c r="FT18" s="224"/>
      <c r="FU18" s="224"/>
      <c r="FV18" s="224"/>
      <c r="FW18" s="224"/>
      <c r="FX18" s="224"/>
      <c r="FY18" s="224"/>
      <c r="FZ18" s="224"/>
      <c r="GA18" s="224"/>
      <c r="GB18" s="224"/>
      <c r="GC18" s="224"/>
      <c r="GD18" s="224"/>
      <c r="GE18" s="224"/>
      <c r="GF18" s="224"/>
      <c r="GG18" s="224"/>
      <c r="GH18" s="224"/>
      <c r="GI18" s="224"/>
      <c r="GJ18" s="224"/>
      <c r="GK18" s="224"/>
      <c r="GL18" s="224"/>
      <c r="GM18" s="224"/>
      <c r="GN18" s="224"/>
      <c r="GO18" s="224"/>
      <c r="GP18" s="224"/>
      <c r="GQ18" s="224"/>
      <c r="GR18" s="224"/>
      <c r="GS18" s="224"/>
      <c r="GT18" s="224"/>
      <c r="GU18" s="224"/>
      <c r="GV18" s="224"/>
      <c r="GW18" s="224"/>
      <c r="GX18" s="224"/>
      <c r="GY18" s="224"/>
      <c r="GZ18" s="224"/>
      <c r="HA18" s="224"/>
      <c r="HB18" s="224"/>
      <c r="HC18" s="224"/>
      <c r="HD18" s="224"/>
      <c r="HE18" s="224"/>
      <c r="HF18" s="224"/>
      <c r="HG18" s="224"/>
      <c r="HH18" s="224"/>
      <c r="HI18" s="224"/>
      <c r="HJ18" s="224"/>
      <c r="HK18" s="224"/>
      <c r="HL18" s="224"/>
      <c r="HM18" s="224"/>
      <c r="HN18" s="224"/>
      <c r="HO18" s="224"/>
      <c r="HP18" s="224"/>
      <c r="HQ18" s="224"/>
      <c r="HR18" s="224"/>
      <c r="HS18" s="224"/>
      <c r="HT18" s="224"/>
      <c r="HU18" s="224"/>
      <c r="HV18" s="224"/>
      <c r="HW18" s="224"/>
      <c r="HX18" s="224"/>
      <c r="HY18" s="224"/>
      <c r="HZ18" s="224"/>
      <c r="IA18" s="224"/>
      <c r="IB18" s="224"/>
      <c r="IC18" s="224"/>
      <c r="ID18" s="224"/>
      <c r="IE18" s="224"/>
      <c r="IF18" s="224"/>
      <c r="IG18" s="224"/>
      <c r="IH18" s="224"/>
      <c r="II18" s="224"/>
      <c r="IJ18" s="224"/>
      <c r="IK18" s="224"/>
      <c r="IL18" s="224"/>
      <c r="IM18" s="224"/>
      <c r="IN18" s="224"/>
      <c r="IO18" s="224"/>
      <c r="IP18" s="224"/>
      <c r="IQ18" s="224"/>
      <c r="IR18" s="224"/>
      <c r="IS18" s="224"/>
      <c r="IT18" s="224"/>
      <c r="IU18" s="224"/>
      <c r="IV18" s="224"/>
    </row>
    <row r="19" customHeight="1" spans="1:256">
      <c r="A19" s="143" t="s">
        <v>197</v>
      </c>
      <c r="B19" s="143" t="s">
        <v>206</v>
      </c>
      <c r="C19" s="143" t="s">
        <v>87</v>
      </c>
      <c r="D19" s="143" t="s">
        <v>207</v>
      </c>
      <c r="E19" s="146">
        <v>90000</v>
      </c>
      <c r="F19" s="146">
        <v>90000</v>
      </c>
      <c r="G19" s="146">
        <v>90000</v>
      </c>
      <c r="H19" s="146">
        <v>90000</v>
      </c>
      <c r="I19" s="146">
        <v>0</v>
      </c>
      <c r="J19" s="146">
        <v>0</v>
      </c>
      <c r="K19" s="146">
        <v>0</v>
      </c>
      <c r="L19" s="147">
        <v>0</v>
      </c>
      <c r="M19" s="145">
        <f t="shared" si="0"/>
        <v>0</v>
      </c>
      <c r="N19" s="146">
        <f t="shared" si="1"/>
        <v>0</v>
      </c>
      <c r="O19" s="146">
        <f t="shared" si="2"/>
        <v>0</v>
      </c>
      <c r="P19" s="146">
        <v>0</v>
      </c>
      <c r="Q19" s="146">
        <v>0</v>
      </c>
      <c r="R19" s="146">
        <v>0</v>
      </c>
      <c r="S19" s="146">
        <v>0</v>
      </c>
      <c r="T19" s="146">
        <v>0</v>
      </c>
      <c r="U19" s="146">
        <v>0</v>
      </c>
      <c r="V19" s="147">
        <v>0</v>
      </c>
      <c r="W19" s="220">
        <f t="shared" si="3"/>
        <v>0</v>
      </c>
      <c r="X19" s="221">
        <f t="shared" si="4"/>
        <v>0</v>
      </c>
      <c r="Y19" s="221">
        <f t="shared" si="5"/>
        <v>0</v>
      </c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  <c r="EJ19" s="224"/>
      <c r="EK19" s="224"/>
      <c r="EL19" s="224"/>
      <c r="EM19" s="224"/>
      <c r="EN19" s="224"/>
      <c r="EO19" s="224"/>
      <c r="EP19" s="224"/>
      <c r="EQ19" s="224"/>
      <c r="ER19" s="224"/>
      <c r="ES19" s="224"/>
      <c r="ET19" s="224"/>
      <c r="EU19" s="224"/>
      <c r="EV19" s="224"/>
      <c r="EW19" s="224"/>
      <c r="EX19" s="224"/>
      <c r="EY19" s="224"/>
      <c r="EZ19" s="224"/>
      <c r="FA19" s="224"/>
      <c r="FB19" s="224"/>
      <c r="FC19" s="224"/>
      <c r="FD19" s="224"/>
      <c r="FE19" s="224"/>
      <c r="FF19" s="224"/>
      <c r="FG19" s="224"/>
      <c r="FH19" s="224"/>
      <c r="FI19" s="224"/>
      <c r="FJ19" s="224"/>
      <c r="FK19" s="224"/>
      <c r="FL19" s="224"/>
      <c r="FM19" s="224"/>
      <c r="FN19" s="224"/>
      <c r="FO19" s="224"/>
      <c r="FP19" s="224"/>
      <c r="FQ19" s="224"/>
      <c r="FR19" s="224"/>
      <c r="FS19" s="224"/>
      <c r="FT19" s="224"/>
      <c r="FU19" s="224"/>
      <c r="FV19" s="224"/>
      <c r="FW19" s="224"/>
      <c r="FX19" s="224"/>
      <c r="FY19" s="224"/>
      <c r="FZ19" s="224"/>
      <c r="GA19" s="224"/>
      <c r="GB19" s="224"/>
      <c r="GC19" s="224"/>
      <c r="GD19" s="224"/>
      <c r="GE19" s="224"/>
      <c r="GF19" s="224"/>
      <c r="GG19" s="224"/>
      <c r="GH19" s="224"/>
      <c r="GI19" s="224"/>
      <c r="GJ19" s="224"/>
      <c r="GK19" s="224"/>
      <c r="GL19" s="224"/>
      <c r="GM19" s="224"/>
      <c r="GN19" s="224"/>
      <c r="GO19" s="224"/>
      <c r="GP19" s="224"/>
      <c r="GQ19" s="224"/>
      <c r="GR19" s="224"/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  <c r="HG19" s="224"/>
      <c r="HH19" s="224"/>
      <c r="HI19" s="224"/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  <c r="ID19" s="224"/>
      <c r="IE19" s="224"/>
      <c r="IF19" s="224"/>
      <c r="IG19" s="224"/>
      <c r="IH19" s="224"/>
      <c r="II19" s="224"/>
      <c r="IJ19" s="224"/>
      <c r="IK19" s="224"/>
      <c r="IL19" s="224"/>
      <c r="IM19" s="224"/>
      <c r="IN19" s="224"/>
      <c r="IO19" s="224"/>
      <c r="IP19" s="224"/>
      <c r="IQ19" s="224"/>
      <c r="IR19" s="224"/>
      <c r="IS19" s="224"/>
      <c r="IT19" s="224"/>
      <c r="IU19" s="224"/>
      <c r="IV19" s="224"/>
    </row>
    <row r="20" customHeight="1" spans="1:256">
      <c r="A20" s="143" t="s">
        <v>197</v>
      </c>
      <c r="B20" s="143" t="s">
        <v>208</v>
      </c>
      <c r="C20" s="143" t="s">
        <v>87</v>
      </c>
      <c r="D20" s="143" t="s">
        <v>209</v>
      </c>
      <c r="E20" s="146">
        <v>5000</v>
      </c>
      <c r="F20" s="146">
        <v>5000</v>
      </c>
      <c r="G20" s="146">
        <v>5000</v>
      </c>
      <c r="H20" s="146">
        <v>5000</v>
      </c>
      <c r="I20" s="146">
        <v>0</v>
      </c>
      <c r="J20" s="146">
        <v>0</v>
      </c>
      <c r="K20" s="146">
        <v>0</v>
      </c>
      <c r="L20" s="147">
        <v>0</v>
      </c>
      <c r="M20" s="145">
        <f t="shared" si="0"/>
        <v>0</v>
      </c>
      <c r="N20" s="146">
        <f t="shared" si="1"/>
        <v>0</v>
      </c>
      <c r="O20" s="146">
        <f t="shared" si="2"/>
        <v>0</v>
      </c>
      <c r="P20" s="146">
        <v>0</v>
      </c>
      <c r="Q20" s="146">
        <v>0</v>
      </c>
      <c r="R20" s="146">
        <v>0</v>
      </c>
      <c r="S20" s="146">
        <v>0</v>
      </c>
      <c r="T20" s="146">
        <v>0</v>
      </c>
      <c r="U20" s="146">
        <v>0</v>
      </c>
      <c r="V20" s="147">
        <v>0</v>
      </c>
      <c r="W20" s="220">
        <f t="shared" si="3"/>
        <v>0</v>
      </c>
      <c r="X20" s="221">
        <f t="shared" si="4"/>
        <v>0</v>
      </c>
      <c r="Y20" s="221">
        <f t="shared" si="5"/>
        <v>0</v>
      </c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  <c r="FF20" s="224"/>
      <c r="FG20" s="224"/>
      <c r="FH20" s="224"/>
      <c r="FI20" s="224"/>
      <c r="FJ20" s="224"/>
      <c r="FK20" s="224"/>
      <c r="FL20" s="224"/>
      <c r="FM20" s="224"/>
      <c r="FN20" s="224"/>
      <c r="FO20" s="224"/>
      <c r="FP20" s="224"/>
      <c r="FQ20" s="224"/>
      <c r="FR20" s="224"/>
      <c r="FS20" s="224"/>
      <c r="FT20" s="224"/>
      <c r="FU20" s="224"/>
      <c r="FV20" s="224"/>
      <c r="FW20" s="224"/>
      <c r="FX20" s="224"/>
      <c r="FY20" s="224"/>
      <c r="FZ20" s="224"/>
      <c r="GA20" s="224"/>
      <c r="GB20" s="224"/>
      <c r="GC20" s="224"/>
      <c r="GD20" s="224"/>
      <c r="GE20" s="224"/>
      <c r="GF20" s="224"/>
      <c r="GG20" s="224"/>
      <c r="GH20" s="224"/>
      <c r="GI20" s="224"/>
      <c r="GJ20" s="224"/>
      <c r="GK20" s="224"/>
      <c r="GL20" s="224"/>
      <c r="GM20" s="224"/>
      <c r="GN20" s="224"/>
      <c r="GO20" s="224"/>
      <c r="GP20" s="224"/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  <c r="ID20" s="224"/>
      <c r="IE20" s="224"/>
      <c r="IF20" s="224"/>
      <c r="IG20" s="224"/>
      <c r="IH20" s="224"/>
      <c r="II20" s="224"/>
      <c r="IJ20" s="224"/>
      <c r="IK20" s="224"/>
      <c r="IL20" s="224"/>
      <c r="IM20" s="224"/>
      <c r="IN20" s="224"/>
      <c r="IO20" s="224"/>
      <c r="IP20" s="224"/>
      <c r="IQ20" s="224"/>
      <c r="IR20" s="224"/>
      <c r="IS20" s="224"/>
      <c r="IT20" s="224"/>
      <c r="IU20" s="224"/>
      <c r="IV20" s="224"/>
    </row>
    <row r="21" customHeight="1" spans="1:256">
      <c r="A21" s="143" t="s">
        <v>197</v>
      </c>
      <c r="B21" s="143" t="s">
        <v>210</v>
      </c>
      <c r="C21" s="143" t="s">
        <v>87</v>
      </c>
      <c r="D21" s="143" t="s">
        <v>211</v>
      </c>
      <c r="E21" s="146">
        <v>658500</v>
      </c>
      <c r="F21" s="146">
        <v>658500</v>
      </c>
      <c r="G21" s="146">
        <v>658500</v>
      </c>
      <c r="H21" s="146">
        <v>19600</v>
      </c>
      <c r="I21" s="146">
        <v>638900</v>
      </c>
      <c r="J21" s="146">
        <v>0</v>
      </c>
      <c r="K21" s="146">
        <v>0</v>
      </c>
      <c r="L21" s="147">
        <v>0</v>
      </c>
      <c r="M21" s="145">
        <f t="shared" si="0"/>
        <v>0</v>
      </c>
      <c r="N21" s="146">
        <f t="shared" si="1"/>
        <v>0</v>
      </c>
      <c r="O21" s="146">
        <f t="shared" si="2"/>
        <v>0</v>
      </c>
      <c r="P21" s="146">
        <v>0</v>
      </c>
      <c r="Q21" s="146">
        <v>0</v>
      </c>
      <c r="R21" s="146">
        <v>0</v>
      </c>
      <c r="S21" s="146">
        <v>0</v>
      </c>
      <c r="T21" s="146">
        <v>0</v>
      </c>
      <c r="U21" s="146">
        <v>0</v>
      </c>
      <c r="V21" s="147">
        <v>0</v>
      </c>
      <c r="W21" s="220">
        <f t="shared" si="3"/>
        <v>0</v>
      </c>
      <c r="X21" s="221">
        <f t="shared" si="4"/>
        <v>0</v>
      </c>
      <c r="Y21" s="221">
        <f t="shared" si="5"/>
        <v>0</v>
      </c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4"/>
      <c r="EV21" s="224"/>
      <c r="EW21" s="224"/>
      <c r="EX21" s="224"/>
      <c r="EY21" s="224"/>
      <c r="EZ21" s="224"/>
      <c r="FA21" s="224"/>
      <c r="FB21" s="224"/>
      <c r="FC21" s="224"/>
      <c r="FD21" s="224"/>
      <c r="FE21" s="224"/>
      <c r="FF21" s="224"/>
      <c r="FG21" s="224"/>
      <c r="FH21" s="224"/>
      <c r="FI21" s="224"/>
      <c r="FJ21" s="224"/>
      <c r="FK21" s="224"/>
      <c r="FL21" s="224"/>
      <c r="FM21" s="224"/>
      <c r="FN21" s="224"/>
      <c r="FO21" s="224"/>
      <c r="FP21" s="224"/>
      <c r="FQ21" s="224"/>
      <c r="FR21" s="224"/>
      <c r="FS21" s="224"/>
      <c r="FT21" s="224"/>
      <c r="FU21" s="224"/>
      <c r="FV21" s="224"/>
      <c r="FW21" s="224"/>
      <c r="FX21" s="224"/>
      <c r="FY21" s="224"/>
      <c r="FZ21" s="224"/>
      <c r="GA21" s="224"/>
      <c r="GB21" s="224"/>
      <c r="GC21" s="224"/>
      <c r="GD21" s="224"/>
      <c r="GE21" s="224"/>
      <c r="GF21" s="224"/>
      <c r="GG21" s="224"/>
      <c r="GH21" s="224"/>
      <c r="GI21" s="224"/>
      <c r="GJ21" s="224"/>
      <c r="GK21" s="224"/>
      <c r="GL21" s="224"/>
      <c r="GM21" s="224"/>
      <c r="GN21" s="224"/>
      <c r="GO21" s="224"/>
      <c r="GP21" s="224"/>
      <c r="GQ21" s="224"/>
      <c r="GR21" s="224"/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  <c r="HG21" s="224"/>
      <c r="HH21" s="224"/>
      <c r="HI21" s="224"/>
      <c r="HJ21" s="224"/>
      <c r="HK21" s="224"/>
      <c r="HL21" s="224"/>
      <c r="HM21" s="224"/>
      <c r="HN21" s="224"/>
      <c r="HO21" s="224"/>
      <c r="HP21" s="224"/>
      <c r="HQ21" s="224"/>
      <c r="HR21" s="224"/>
      <c r="HS21" s="224"/>
      <c r="HT21" s="224"/>
      <c r="HU21" s="224"/>
      <c r="HV21" s="224"/>
      <c r="HW21" s="224"/>
      <c r="HX21" s="224"/>
      <c r="HY21" s="224"/>
      <c r="HZ21" s="224"/>
      <c r="IA21" s="224"/>
      <c r="IB21" s="224"/>
      <c r="IC21" s="224"/>
      <c r="ID21" s="224"/>
      <c r="IE21" s="224"/>
      <c r="IF21" s="224"/>
      <c r="IG21" s="224"/>
      <c r="IH21" s="224"/>
      <c r="II21" s="224"/>
      <c r="IJ21" s="224"/>
      <c r="IK21" s="224"/>
      <c r="IL21" s="224"/>
      <c r="IM21" s="224"/>
      <c r="IN21" s="224"/>
      <c r="IO21" s="224"/>
      <c r="IP21" s="224"/>
      <c r="IQ21" s="224"/>
      <c r="IR21" s="224"/>
      <c r="IS21" s="224"/>
      <c r="IT21" s="224"/>
      <c r="IU21" s="224"/>
      <c r="IV21" s="224"/>
    </row>
    <row r="22" customHeight="1" spans="1:256">
      <c r="A22" s="143"/>
      <c r="B22" s="143"/>
      <c r="C22" s="143" t="s">
        <v>212</v>
      </c>
      <c r="D22" s="143" t="s">
        <v>213</v>
      </c>
      <c r="E22" s="146">
        <v>200300</v>
      </c>
      <c r="F22" s="146">
        <v>200300</v>
      </c>
      <c r="G22" s="146">
        <v>200300</v>
      </c>
      <c r="H22" s="146">
        <v>200300</v>
      </c>
      <c r="I22" s="146">
        <v>0</v>
      </c>
      <c r="J22" s="146">
        <v>0</v>
      </c>
      <c r="K22" s="146">
        <v>0</v>
      </c>
      <c r="L22" s="147">
        <v>0</v>
      </c>
      <c r="M22" s="145">
        <f t="shared" si="0"/>
        <v>0</v>
      </c>
      <c r="N22" s="146">
        <f t="shared" si="1"/>
        <v>0</v>
      </c>
      <c r="O22" s="146">
        <f t="shared" si="2"/>
        <v>0</v>
      </c>
      <c r="P22" s="146">
        <v>0</v>
      </c>
      <c r="Q22" s="146">
        <v>0</v>
      </c>
      <c r="R22" s="146">
        <v>0</v>
      </c>
      <c r="S22" s="146">
        <v>0</v>
      </c>
      <c r="T22" s="146">
        <v>0</v>
      </c>
      <c r="U22" s="146">
        <v>0</v>
      </c>
      <c r="V22" s="147">
        <v>0</v>
      </c>
      <c r="W22" s="220">
        <f t="shared" si="3"/>
        <v>0</v>
      </c>
      <c r="X22" s="221">
        <f t="shared" si="4"/>
        <v>0</v>
      </c>
      <c r="Y22" s="221">
        <f t="shared" si="5"/>
        <v>0</v>
      </c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  <c r="DO22" s="224"/>
      <c r="DP22" s="224"/>
      <c r="DQ22" s="224"/>
      <c r="DR22" s="224"/>
      <c r="DS22" s="224"/>
      <c r="DT22" s="224"/>
      <c r="DU22" s="224"/>
      <c r="DV22" s="224"/>
      <c r="DW22" s="224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  <c r="EJ22" s="224"/>
      <c r="EK22" s="224"/>
      <c r="EL22" s="224"/>
      <c r="EM22" s="224"/>
      <c r="EN22" s="224"/>
      <c r="EO22" s="224"/>
      <c r="EP22" s="224"/>
      <c r="EQ22" s="224"/>
      <c r="ER22" s="224"/>
      <c r="ES22" s="224"/>
      <c r="ET22" s="224"/>
      <c r="EU22" s="224"/>
      <c r="EV22" s="224"/>
      <c r="EW22" s="224"/>
      <c r="EX22" s="224"/>
      <c r="EY22" s="224"/>
      <c r="EZ22" s="224"/>
      <c r="FA22" s="224"/>
      <c r="FB22" s="224"/>
      <c r="FC22" s="224"/>
      <c r="FD22" s="224"/>
      <c r="FE22" s="224"/>
      <c r="FF22" s="224"/>
      <c r="FG22" s="224"/>
      <c r="FH22" s="224"/>
      <c r="FI22" s="224"/>
      <c r="FJ22" s="224"/>
      <c r="FK22" s="224"/>
      <c r="FL22" s="224"/>
      <c r="FM22" s="224"/>
      <c r="FN22" s="224"/>
      <c r="FO22" s="224"/>
      <c r="FP22" s="224"/>
      <c r="FQ22" s="224"/>
      <c r="FR22" s="224"/>
      <c r="FS22" s="224"/>
      <c r="FT22" s="224"/>
      <c r="FU22" s="224"/>
      <c r="FV22" s="224"/>
      <c r="FW22" s="224"/>
      <c r="FX22" s="224"/>
      <c r="FY22" s="224"/>
      <c r="FZ22" s="224"/>
      <c r="GA22" s="224"/>
      <c r="GB22" s="224"/>
      <c r="GC22" s="224"/>
      <c r="GD22" s="224"/>
      <c r="GE22" s="224"/>
      <c r="GF22" s="224"/>
      <c r="GG22" s="224"/>
      <c r="GH22" s="224"/>
      <c r="GI22" s="224"/>
      <c r="GJ22" s="224"/>
      <c r="GK22" s="224"/>
      <c r="GL22" s="224"/>
      <c r="GM22" s="224"/>
      <c r="GN22" s="224"/>
      <c r="GO22" s="224"/>
      <c r="GP22" s="224"/>
      <c r="GQ22" s="224"/>
      <c r="GR22" s="224"/>
      <c r="GS22" s="224"/>
      <c r="GT22" s="224"/>
      <c r="GU22" s="224"/>
      <c r="GV22" s="224"/>
      <c r="GW22" s="224"/>
      <c r="GX22" s="224"/>
      <c r="GY22" s="224"/>
      <c r="GZ22" s="224"/>
      <c r="HA22" s="224"/>
      <c r="HB22" s="224"/>
      <c r="HC22" s="224"/>
      <c r="HD22" s="224"/>
      <c r="HE22" s="224"/>
      <c r="HF22" s="224"/>
      <c r="HG22" s="224"/>
      <c r="HH22" s="224"/>
      <c r="HI22" s="224"/>
      <c r="HJ22" s="224"/>
      <c r="HK22" s="224"/>
      <c r="HL22" s="224"/>
      <c r="HM22" s="224"/>
      <c r="HN22" s="224"/>
      <c r="HO22" s="224"/>
      <c r="HP22" s="224"/>
      <c r="HQ22" s="224"/>
      <c r="HR22" s="224"/>
      <c r="HS22" s="224"/>
      <c r="HT22" s="224"/>
      <c r="HU22" s="224"/>
      <c r="HV22" s="224"/>
      <c r="HW22" s="224"/>
      <c r="HX22" s="224"/>
      <c r="HY22" s="224"/>
      <c r="HZ22" s="224"/>
      <c r="IA22" s="224"/>
      <c r="IB22" s="224"/>
      <c r="IC22" s="224"/>
      <c r="ID22" s="224"/>
      <c r="IE22" s="224"/>
      <c r="IF22" s="224"/>
      <c r="IG22" s="224"/>
      <c r="IH22" s="224"/>
      <c r="II22" s="224"/>
      <c r="IJ22" s="224"/>
      <c r="IK22" s="224"/>
      <c r="IL22" s="224"/>
      <c r="IM22" s="224"/>
      <c r="IN22" s="224"/>
      <c r="IO22" s="224"/>
      <c r="IP22" s="224"/>
      <c r="IQ22" s="224"/>
      <c r="IR22" s="224"/>
      <c r="IS22" s="224"/>
      <c r="IT22" s="224"/>
      <c r="IU22" s="224"/>
      <c r="IV22" s="224"/>
    </row>
    <row r="23" customHeight="1" spans="1:256">
      <c r="A23" s="143" t="s">
        <v>214</v>
      </c>
      <c r="B23" s="143" t="s">
        <v>215</v>
      </c>
      <c r="C23" s="143" t="s">
        <v>87</v>
      </c>
      <c r="D23" s="143" t="s">
        <v>216</v>
      </c>
      <c r="E23" s="146">
        <v>200300</v>
      </c>
      <c r="F23" s="146">
        <v>200300</v>
      </c>
      <c r="G23" s="146">
        <v>200300</v>
      </c>
      <c r="H23" s="146">
        <v>200300</v>
      </c>
      <c r="I23" s="146">
        <v>0</v>
      </c>
      <c r="J23" s="146">
        <v>0</v>
      </c>
      <c r="K23" s="146">
        <v>0</v>
      </c>
      <c r="L23" s="147">
        <v>0</v>
      </c>
      <c r="M23" s="145">
        <f t="shared" si="0"/>
        <v>0</v>
      </c>
      <c r="N23" s="146">
        <f t="shared" si="1"/>
        <v>0</v>
      </c>
      <c r="O23" s="146">
        <f t="shared" si="2"/>
        <v>0</v>
      </c>
      <c r="P23" s="146">
        <v>0</v>
      </c>
      <c r="Q23" s="146">
        <v>0</v>
      </c>
      <c r="R23" s="146">
        <v>0</v>
      </c>
      <c r="S23" s="146">
        <v>0</v>
      </c>
      <c r="T23" s="146">
        <v>0</v>
      </c>
      <c r="U23" s="146">
        <v>0</v>
      </c>
      <c r="V23" s="147">
        <v>0</v>
      </c>
      <c r="W23" s="220">
        <f t="shared" si="3"/>
        <v>0</v>
      </c>
      <c r="X23" s="221">
        <f t="shared" si="4"/>
        <v>0</v>
      </c>
      <c r="Y23" s="221">
        <f t="shared" si="5"/>
        <v>0</v>
      </c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  <c r="EC23" s="224"/>
      <c r="ED23" s="224"/>
      <c r="EE23" s="224"/>
      <c r="EF23" s="224"/>
      <c r="EG23" s="224"/>
      <c r="EH23" s="224"/>
      <c r="EI23" s="224"/>
      <c r="EJ23" s="224"/>
      <c r="EK23" s="224"/>
      <c r="EL23" s="224"/>
      <c r="EM23" s="224"/>
      <c r="EN23" s="224"/>
      <c r="EO23" s="224"/>
      <c r="EP23" s="224"/>
      <c r="EQ23" s="224"/>
      <c r="ER23" s="224"/>
      <c r="ES23" s="224"/>
      <c r="ET23" s="224"/>
      <c r="EU23" s="224"/>
      <c r="EV23" s="224"/>
      <c r="EW23" s="224"/>
      <c r="EX23" s="224"/>
      <c r="EY23" s="224"/>
      <c r="EZ23" s="224"/>
      <c r="FA23" s="224"/>
      <c r="FB23" s="224"/>
      <c r="FC23" s="224"/>
      <c r="FD23" s="224"/>
      <c r="FE23" s="224"/>
      <c r="FF23" s="224"/>
      <c r="FG23" s="224"/>
      <c r="FH23" s="224"/>
      <c r="FI23" s="224"/>
      <c r="FJ23" s="224"/>
      <c r="FK23" s="224"/>
      <c r="FL23" s="224"/>
      <c r="FM23" s="224"/>
      <c r="FN23" s="224"/>
      <c r="FO23" s="224"/>
      <c r="FP23" s="224"/>
      <c r="FQ23" s="224"/>
      <c r="FR23" s="224"/>
      <c r="FS23" s="224"/>
      <c r="FT23" s="224"/>
      <c r="FU23" s="224"/>
      <c r="FV23" s="224"/>
      <c r="FW23" s="224"/>
      <c r="FX23" s="224"/>
      <c r="FY23" s="224"/>
      <c r="FZ23" s="224"/>
      <c r="GA23" s="224"/>
      <c r="GB23" s="224"/>
      <c r="GC23" s="224"/>
      <c r="GD23" s="224"/>
      <c r="GE23" s="224"/>
      <c r="GF23" s="224"/>
      <c r="GG23" s="224"/>
      <c r="GH23" s="224"/>
      <c r="GI23" s="224"/>
      <c r="GJ23" s="224"/>
      <c r="GK23" s="224"/>
      <c r="GL23" s="224"/>
      <c r="GM23" s="224"/>
      <c r="GN23" s="224"/>
      <c r="GO23" s="224"/>
      <c r="GP23" s="224"/>
      <c r="GQ23" s="224"/>
      <c r="GR23" s="224"/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  <c r="HG23" s="224"/>
      <c r="HH23" s="224"/>
      <c r="HI23" s="224"/>
      <c r="HJ23" s="224"/>
      <c r="HK23" s="224"/>
      <c r="HL23" s="224"/>
      <c r="HM23" s="224"/>
      <c r="HN23" s="224"/>
      <c r="HO23" s="224"/>
      <c r="HP23" s="224"/>
      <c r="HQ23" s="224"/>
      <c r="HR23" s="224"/>
      <c r="HS23" s="224"/>
      <c r="HT23" s="224"/>
      <c r="HU23" s="224"/>
      <c r="HV23" s="224"/>
      <c r="HW23" s="224"/>
      <c r="HX23" s="224"/>
      <c r="HY23" s="224"/>
      <c r="HZ23" s="224"/>
      <c r="IA23" s="224"/>
      <c r="IB23" s="224"/>
      <c r="IC23" s="224"/>
      <c r="ID23" s="224"/>
      <c r="IE23" s="224"/>
      <c r="IF23" s="224"/>
      <c r="IG23" s="224"/>
      <c r="IH23" s="224"/>
      <c r="II23" s="224"/>
      <c r="IJ23" s="224"/>
      <c r="IK23" s="224"/>
      <c r="IL23" s="224"/>
      <c r="IM23" s="224"/>
      <c r="IN23" s="224"/>
      <c r="IO23" s="224"/>
      <c r="IP23" s="224"/>
      <c r="IQ23" s="224"/>
      <c r="IR23" s="224"/>
      <c r="IS23" s="224"/>
      <c r="IT23" s="224"/>
      <c r="IU23" s="224"/>
      <c r="IV23" s="224"/>
    </row>
    <row r="24" customHeight="1" spans="1:256">
      <c r="A24" s="143"/>
      <c r="B24" s="143"/>
      <c r="C24" s="143" t="s">
        <v>217</v>
      </c>
      <c r="D24" s="143" t="s">
        <v>218</v>
      </c>
      <c r="E24" s="146">
        <v>58148</v>
      </c>
      <c r="F24" s="146">
        <v>58148</v>
      </c>
      <c r="G24" s="146">
        <v>58148</v>
      </c>
      <c r="H24" s="146">
        <v>58148</v>
      </c>
      <c r="I24" s="146">
        <v>0</v>
      </c>
      <c r="J24" s="146">
        <v>0</v>
      </c>
      <c r="K24" s="146">
        <v>0</v>
      </c>
      <c r="L24" s="147">
        <v>0</v>
      </c>
      <c r="M24" s="145">
        <f t="shared" si="0"/>
        <v>0</v>
      </c>
      <c r="N24" s="146">
        <f t="shared" si="1"/>
        <v>0</v>
      </c>
      <c r="O24" s="146">
        <f t="shared" si="2"/>
        <v>0</v>
      </c>
      <c r="P24" s="146">
        <v>0</v>
      </c>
      <c r="Q24" s="146">
        <v>0</v>
      </c>
      <c r="R24" s="146">
        <v>0</v>
      </c>
      <c r="S24" s="146">
        <v>0</v>
      </c>
      <c r="T24" s="146">
        <v>0</v>
      </c>
      <c r="U24" s="146">
        <v>0</v>
      </c>
      <c r="V24" s="147">
        <v>0</v>
      </c>
      <c r="W24" s="220">
        <f t="shared" si="3"/>
        <v>0</v>
      </c>
      <c r="X24" s="221">
        <f t="shared" si="4"/>
        <v>0</v>
      </c>
      <c r="Y24" s="221">
        <f t="shared" si="5"/>
        <v>0</v>
      </c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  <c r="FX24" s="224"/>
      <c r="FY24" s="224"/>
      <c r="FZ24" s="224"/>
      <c r="GA24" s="224"/>
      <c r="GB24" s="224"/>
      <c r="GC24" s="224"/>
      <c r="GD24" s="224"/>
      <c r="GE24" s="224"/>
      <c r="GF24" s="224"/>
      <c r="GG24" s="224"/>
      <c r="GH24" s="224"/>
      <c r="GI24" s="224"/>
      <c r="GJ24" s="224"/>
      <c r="GK24" s="224"/>
      <c r="GL24" s="224"/>
      <c r="GM24" s="224"/>
      <c r="GN24" s="224"/>
      <c r="GO24" s="224"/>
      <c r="GP24" s="224"/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  <c r="ID24" s="224"/>
      <c r="IE24" s="224"/>
      <c r="IF24" s="224"/>
      <c r="IG24" s="224"/>
      <c r="IH24" s="224"/>
      <c r="II24" s="224"/>
      <c r="IJ24" s="224"/>
      <c r="IK24" s="224"/>
      <c r="IL24" s="224"/>
      <c r="IM24" s="224"/>
      <c r="IN24" s="224"/>
      <c r="IO24" s="224"/>
      <c r="IP24" s="224"/>
      <c r="IQ24" s="224"/>
      <c r="IR24" s="224"/>
      <c r="IS24" s="224"/>
      <c r="IT24" s="224"/>
      <c r="IU24" s="224"/>
      <c r="IV24" s="224"/>
    </row>
    <row r="25" customHeight="1" spans="1:256">
      <c r="A25" s="143" t="s">
        <v>219</v>
      </c>
      <c r="B25" s="143" t="s">
        <v>220</v>
      </c>
      <c r="C25" s="143" t="s">
        <v>87</v>
      </c>
      <c r="D25" s="143" t="s">
        <v>221</v>
      </c>
      <c r="E25" s="146">
        <v>42948</v>
      </c>
      <c r="F25" s="146">
        <v>42948</v>
      </c>
      <c r="G25" s="146">
        <v>42948</v>
      </c>
      <c r="H25" s="146">
        <v>42948</v>
      </c>
      <c r="I25" s="146">
        <v>0</v>
      </c>
      <c r="J25" s="146">
        <v>0</v>
      </c>
      <c r="K25" s="146">
        <v>0</v>
      </c>
      <c r="L25" s="147">
        <v>0</v>
      </c>
      <c r="M25" s="145">
        <f t="shared" si="0"/>
        <v>0</v>
      </c>
      <c r="N25" s="146">
        <f t="shared" si="1"/>
        <v>0</v>
      </c>
      <c r="O25" s="146">
        <f t="shared" si="2"/>
        <v>0</v>
      </c>
      <c r="P25" s="146">
        <v>0</v>
      </c>
      <c r="Q25" s="146">
        <v>0</v>
      </c>
      <c r="R25" s="146">
        <v>0</v>
      </c>
      <c r="S25" s="146">
        <v>0</v>
      </c>
      <c r="T25" s="146">
        <v>0</v>
      </c>
      <c r="U25" s="146">
        <v>0</v>
      </c>
      <c r="V25" s="147">
        <v>0</v>
      </c>
      <c r="W25" s="220">
        <f t="shared" si="3"/>
        <v>0</v>
      </c>
      <c r="X25" s="221">
        <f t="shared" si="4"/>
        <v>0</v>
      </c>
      <c r="Y25" s="221">
        <f t="shared" si="5"/>
        <v>0</v>
      </c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</row>
    <row r="26" customHeight="1" spans="1:256">
      <c r="A26" s="143" t="s">
        <v>219</v>
      </c>
      <c r="B26" s="143" t="s">
        <v>222</v>
      </c>
      <c r="C26" s="143" t="s">
        <v>87</v>
      </c>
      <c r="D26" s="143" t="s">
        <v>223</v>
      </c>
      <c r="E26" s="146">
        <v>15200</v>
      </c>
      <c r="F26" s="146">
        <v>15200</v>
      </c>
      <c r="G26" s="146">
        <v>15200</v>
      </c>
      <c r="H26" s="146">
        <v>15200</v>
      </c>
      <c r="I26" s="146">
        <v>0</v>
      </c>
      <c r="J26" s="146">
        <v>0</v>
      </c>
      <c r="K26" s="146">
        <v>0</v>
      </c>
      <c r="L26" s="147">
        <v>0</v>
      </c>
      <c r="M26" s="145">
        <f t="shared" si="0"/>
        <v>0</v>
      </c>
      <c r="N26" s="146">
        <f t="shared" si="1"/>
        <v>0</v>
      </c>
      <c r="O26" s="146">
        <f t="shared" si="2"/>
        <v>0</v>
      </c>
      <c r="P26" s="146">
        <v>0</v>
      </c>
      <c r="Q26" s="146">
        <v>0</v>
      </c>
      <c r="R26" s="146">
        <v>0</v>
      </c>
      <c r="S26" s="146">
        <v>0</v>
      </c>
      <c r="T26" s="146">
        <v>0</v>
      </c>
      <c r="U26" s="146">
        <v>0</v>
      </c>
      <c r="V26" s="147">
        <v>0</v>
      </c>
      <c r="W26" s="220">
        <f t="shared" si="3"/>
        <v>0</v>
      </c>
      <c r="X26" s="221">
        <f t="shared" si="4"/>
        <v>0</v>
      </c>
      <c r="Y26" s="221">
        <f t="shared" si="5"/>
        <v>0</v>
      </c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  <c r="EJ26" s="224"/>
      <c r="EK26" s="224"/>
      <c r="EL26" s="224"/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224"/>
      <c r="FP26" s="224"/>
      <c r="FQ26" s="224"/>
      <c r="FR26" s="224"/>
      <c r="FS26" s="224"/>
      <c r="FT26" s="224"/>
      <c r="FU26" s="224"/>
      <c r="FV26" s="224"/>
      <c r="FW26" s="224"/>
      <c r="FX26" s="224"/>
      <c r="FY26" s="224"/>
      <c r="FZ26" s="224"/>
      <c r="GA26" s="224"/>
      <c r="GB26" s="224"/>
      <c r="GC26" s="224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4"/>
      <c r="GP26" s="224"/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  <c r="ID26" s="224"/>
      <c r="IE26" s="224"/>
      <c r="IF26" s="224"/>
      <c r="IG26" s="224"/>
      <c r="IH26" s="224"/>
      <c r="II26" s="224"/>
      <c r="IJ26" s="224"/>
      <c r="IK26" s="224"/>
      <c r="IL26" s="224"/>
      <c r="IM26" s="224"/>
      <c r="IN26" s="224"/>
      <c r="IO26" s="224"/>
      <c r="IP26" s="224"/>
      <c r="IQ26" s="224"/>
      <c r="IR26" s="224"/>
      <c r="IS26" s="224"/>
      <c r="IT26" s="224"/>
      <c r="IU26" s="224"/>
      <c r="IV26" s="224"/>
    </row>
    <row r="27" customHeight="1" spans="1:256">
      <c r="A27" s="143"/>
      <c r="B27" s="143"/>
      <c r="C27" s="143" t="s">
        <v>224</v>
      </c>
      <c r="D27" s="143" t="s">
        <v>225</v>
      </c>
      <c r="E27" s="146">
        <v>794519.96</v>
      </c>
      <c r="F27" s="146">
        <v>794519.96</v>
      </c>
      <c r="G27" s="146">
        <v>794519.96</v>
      </c>
      <c r="H27" s="146">
        <v>644519.96</v>
      </c>
      <c r="I27" s="146">
        <v>150000</v>
      </c>
      <c r="J27" s="146">
        <v>0</v>
      </c>
      <c r="K27" s="146">
        <v>0</v>
      </c>
      <c r="L27" s="147">
        <v>0</v>
      </c>
      <c r="M27" s="145">
        <f t="shared" si="0"/>
        <v>0</v>
      </c>
      <c r="N27" s="146">
        <f t="shared" si="1"/>
        <v>0</v>
      </c>
      <c r="O27" s="146">
        <f t="shared" si="2"/>
        <v>0</v>
      </c>
      <c r="P27" s="146">
        <v>0</v>
      </c>
      <c r="Q27" s="146">
        <v>0</v>
      </c>
      <c r="R27" s="146">
        <v>0</v>
      </c>
      <c r="S27" s="146">
        <v>0</v>
      </c>
      <c r="T27" s="146">
        <v>0</v>
      </c>
      <c r="U27" s="146">
        <v>0</v>
      </c>
      <c r="V27" s="147">
        <v>0</v>
      </c>
      <c r="W27" s="220">
        <f t="shared" si="3"/>
        <v>0</v>
      </c>
      <c r="X27" s="221">
        <f t="shared" si="4"/>
        <v>0</v>
      </c>
      <c r="Y27" s="221">
        <f t="shared" si="5"/>
        <v>0</v>
      </c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  <c r="EC27" s="224"/>
      <c r="ED27" s="224"/>
      <c r="EE27" s="224"/>
      <c r="EF27" s="224"/>
      <c r="EG27" s="224"/>
      <c r="EH27" s="224"/>
      <c r="EI27" s="224"/>
      <c r="EJ27" s="224"/>
      <c r="EK27" s="224"/>
      <c r="EL27" s="224"/>
      <c r="EM27" s="224"/>
      <c r="EN27" s="224"/>
      <c r="EO27" s="224"/>
      <c r="EP27" s="224"/>
      <c r="EQ27" s="224"/>
      <c r="ER27" s="224"/>
      <c r="ES27" s="224"/>
      <c r="ET27" s="224"/>
      <c r="EU27" s="224"/>
      <c r="EV27" s="224"/>
      <c r="EW27" s="224"/>
      <c r="EX27" s="224"/>
      <c r="EY27" s="224"/>
      <c r="EZ27" s="224"/>
      <c r="FA27" s="224"/>
      <c r="FB27" s="224"/>
      <c r="FC27" s="224"/>
      <c r="FD27" s="224"/>
      <c r="FE27" s="224"/>
      <c r="FF27" s="224"/>
      <c r="FG27" s="224"/>
      <c r="FH27" s="224"/>
      <c r="FI27" s="224"/>
      <c r="FJ27" s="224"/>
      <c r="FK27" s="224"/>
      <c r="FL27" s="224"/>
      <c r="FM27" s="224"/>
      <c r="FN27" s="224"/>
      <c r="FO27" s="224"/>
      <c r="FP27" s="224"/>
      <c r="FQ27" s="224"/>
      <c r="FR27" s="224"/>
      <c r="FS27" s="224"/>
      <c r="FT27" s="224"/>
      <c r="FU27" s="224"/>
      <c r="FV27" s="224"/>
      <c r="FW27" s="224"/>
      <c r="FX27" s="224"/>
      <c r="FY27" s="224"/>
      <c r="FZ27" s="224"/>
      <c r="GA27" s="224"/>
      <c r="GB27" s="224"/>
      <c r="GC27" s="224"/>
      <c r="GD27" s="224"/>
      <c r="GE27" s="224"/>
      <c r="GF27" s="224"/>
      <c r="GG27" s="224"/>
      <c r="GH27" s="224"/>
      <c r="GI27" s="224"/>
      <c r="GJ27" s="224"/>
      <c r="GK27" s="224"/>
      <c r="GL27" s="224"/>
      <c r="GM27" s="224"/>
      <c r="GN27" s="224"/>
      <c r="GO27" s="224"/>
      <c r="GP27" s="224"/>
      <c r="GQ27" s="224"/>
      <c r="GR27" s="224"/>
      <c r="GS27" s="224"/>
      <c r="GT27" s="224"/>
      <c r="GU27" s="224"/>
      <c r="GV27" s="224"/>
      <c r="GW27" s="224"/>
      <c r="GX27" s="224"/>
      <c r="GY27" s="224"/>
      <c r="GZ27" s="224"/>
      <c r="HA27" s="224"/>
      <c r="HB27" s="224"/>
      <c r="HC27" s="224"/>
      <c r="HD27" s="224"/>
      <c r="HE27" s="224"/>
      <c r="HF27" s="224"/>
      <c r="HG27" s="224"/>
      <c r="HH27" s="224"/>
      <c r="HI27" s="224"/>
      <c r="HJ27" s="224"/>
      <c r="HK27" s="224"/>
      <c r="HL27" s="224"/>
      <c r="HM27" s="224"/>
      <c r="HN27" s="224"/>
      <c r="HO27" s="224"/>
      <c r="HP27" s="224"/>
      <c r="HQ27" s="224"/>
      <c r="HR27" s="224"/>
      <c r="HS27" s="224"/>
      <c r="HT27" s="224"/>
      <c r="HU27" s="224"/>
      <c r="HV27" s="224"/>
      <c r="HW27" s="224"/>
      <c r="HX27" s="224"/>
      <c r="HY27" s="224"/>
      <c r="HZ27" s="224"/>
      <c r="IA27" s="224"/>
      <c r="IB27" s="224"/>
      <c r="IC27" s="224"/>
      <c r="ID27" s="224"/>
      <c r="IE27" s="224"/>
      <c r="IF27" s="224"/>
      <c r="IG27" s="224"/>
      <c r="IH27" s="224"/>
      <c r="II27" s="224"/>
      <c r="IJ27" s="224"/>
      <c r="IK27" s="224"/>
      <c r="IL27" s="224"/>
      <c r="IM27" s="224"/>
      <c r="IN27" s="224"/>
      <c r="IO27" s="224"/>
      <c r="IP27" s="224"/>
      <c r="IQ27" s="224"/>
      <c r="IR27" s="224"/>
      <c r="IS27" s="224"/>
      <c r="IT27" s="224"/>
      <c r="IU27" s="224"/>
      <c r="IV27" s="224"/>
    </row>
    <row r="28" customHeight="1" spans="1:256">
      <c r="A28" s="143"/>
      <c r="B28" s="143"/>
      <c r="C28" s="143" t="s">
        <v>185</v>
      </c>
      <c r="D28" s="143" t="s">
        <v>186</v>
      </c>
      <c r="E28" s="146">
        <v>549119.96</v>
      </c>
      <c r="F28" s="146">
        <v>549119.96</v>
      </c>
      <c r="G28" s="146">
        <v>549119.96</v>
      </c>
      <c r="H28" s="146">
        <v>549119.96</v>
      </c>
      <c r="I28" s="146">
        <v>0</v>
      </c>
      <c r="J28" s="146">
        <v>0</v>
      </c>
      <c r="K28" s="146">
        <v>0</v>
      </c>
      <c r="L28" s="147">
        <v>0</v>
      </c>
      <c r="M28" s="145">
        <f t="shared" si="0"/>
        <v>0</v>
      </c>
      <c r="N28" s="146">
        <f t="shared" si="1"/>
        <v>0</v>
      </c>
      <c r="O28" s="146">
        <f t="shared" si="2"/>
        <v>0</v>
      </c>
      <c r="P28" s="146">
        <v>0</v>
      </c>
      <c r="Q28" s="146">
        <v>0</v>
      </c>
      <c r="R28" s="146">
        <v>0</v>
      </c>
      <c r="S28" s="146">
        <v>0</v>
      </c>
      <c r="T28" s="146">
        <v>0</v>
      </c>
      <c r="U28" s="146">
        <v>0</v>
      </c>
      <c r="V28" s="147">
        <v>0</v>
      </c>
      <c r="W28" s="220">
        <f t="shared" si="3"/>
        <v>0</v>
      </c>
      <c r="X28" s="221">
        <f t="shared" si="4"/>
        <v>0</v>
      </c>
      <c r="Y28" s="221">
        <f t="shared" si="5"/>
        <v>0</v>
      </c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  <c r="DW28" s="224"/>
      <c r="DX28" s="224"/>
      <c r="DY28" s="224"/>
      <c r="DZ28" s="224"/>
      <c r="EA28" s="224"/>
      <c r="EB28" s="224"/>
      <c r="EC28" s="224"/>
      <c r="ED28" s="224"/>
      <c r="EE28" s="224"/>
      <c r="EF28" s="224"/>
      <c r="EG28" s="224"/>
      <c r="EH28" s="224"/>
      <c r="EI28" s="224"/>
      <c r="EJ28" s="224"/>
      <c r="EK28" s="224"/>
      <c r="EL28" s="224"/>
      <c r="EM28" s="224"/>
      <c r="EN28" s="224"/>
      <c r="EO28" s="224"/>
      <c r="EP28" s="224"/>
      <c r="EQ28" s="224"/>
      <c r="ER28" s="224"/>
      <c r="ES28" s="224"/>
      <c r="ET28" s="224"/>
      <c r="EU28" s="224"/>
      <c r="EV28" s="224"/>
      <c r="EW28" s="224"/>
      <c r="EX28" s="224"/>
      <c r="EY28" s="224"/>
      <c r="EZ28" s="224"/>
      <c r="FA28" s="224"/>
      <c r="FB28" s="224"/>
      <c r="FC28" s="224"/>
      <c r="FD28" s="224"/>
      <c r="FE28" s="224"/>
      <c r="FF28" s="224"/>
      <c r="FG28" s="224"/>
      <c r="FH28" s="224"/>
      <c r="FI28" s="224"/>
      <c r="FJ28" s="224"/>
      <c r="FK28" s="224"/>
      <c r="FL28" s="224"/>
      <c r="FM28" s="224"/>
      <c r="FN28" s="224"/>
      <c r="FO28" s="224"/>
      <c r="FP28" s="224"/>
      <c r="FQ28" s="224"/>
      <c r="FR28" s="224"/>
      <c r="FS28" s="224"/>
      <c r="FT28" s="224"/>
      <c r="FU28" s="224"/>
      <c r="FV28" s="224"/>
      <c r="FW28" s="224"/>
      <c r="FX28" s="224"/>
      <c r="FY28" s="224"/>
      <c r="FZ28" s="224"/>
      <c r="GA28" s="224"/>
      <c r="GB28" s="224"/>
      <c r="GC28" s="224"/>
      <c r="GD28" s="224"/>
      <c r="GE28" s="224"/>
      <c r="GF28" s="224"/>
      <c r="GG28" s="224"/>
      <c r="GH28" s="224"/>
      <c r="GI28" s="224"/>
      <c r="GJ28" s="224"/>
      <c r="GK28" s="224"/>
      <c r="GL28" s="224"/>
      <c r="GM28" s="224"/>
      <c r="GN28" s="224"/>
      <c r="GO28" s="224"/>
      <c r="GP28" s="224"/>
      <c r="GQ28" s="224"/>
      <c r="GR28" s="224"/>
      <c r="GS28" s="224"/>
      <c r="GT28" s="224"/>
      <c r="GU28" s="224"/>
      <c r="GV28" s="224"/>
      <c r="GW28" s="224"/>
      <c r="GX28" s="224"/>
      <c r="GY28" s="224"/>
      <c r="GZ28" s="224"/>
      <c r="HA28" s="224"/>
      <c r="HB28" s="224"/>
      <c r="HC28" s="224"/>
      <c r="HD28" s="224"/>
      <c r="HE28" s="224"/>
      <c r="HF28" s="224"/>
      <c r="HG28" s="224"/>
      <c r="HH28" s="224"/>
      <c r="HI28" s="224"/>
      <c r="HJ28" s="224"/>
      <c r="HK28" s="224"/>
      <c r="HL28" s="224"/>
      <c r="HM28" s="224"/>
      <c r="HN28" s="224"/>
      <c r="HO28" s="224"/>
      <c r="HP28" s="224"/>
      <c r="HQ28" s="224"/>
      <c r="HR28" s="224"/>
      <c r="HS28" s="224"/>
      <c r="HT28" s="224"/>
      <c r="HU28" s="224"/>
      <c r="HV28" s="224"/>
      <c r="HW28" s="224"/>
      <c r="HX28" s="224"/>
      <c r="HY28" s="224"/>
      <c r="HZ28" s="224"/>
      <c r="IA28" s="224"/>
      <c r="IB28" s="224"/>
      <c r="IC28" s="224"/>
      <c r="ID28" s="224"/>
      <c r="IE28" s="224"/>
      <c r="IF28" s="224"/>
      <c r="IG28" s="224"/>
      <c r="IH28" s="224"/>
      <c r="II28" s="224"/>
      <c r="IJ28" s="224"/>
      <c r="IK28" s="224"/>
      <c r="IL28" s="224"/>
      <c r="IM28" s="224"/>
      <c r="IN28" s="224"/>
      <c r="IO28" s="224"/>
      <c r="IP28" s="224"/>
      <c r="IQ28" s="224"/>
      <c r="IR28" s="224"/>
      <c r="IS28" s="224"/>
      <c r="IT28" s="224"/>
      <c r="IU28" s="224"/>
      <c r="IV28" s="224"/>
    </row>
    <row r="29" customHeight="1" spans="1:256">
      <c r="A29" s="143" t="s">
        <v>187</v>
      </c>
      <c r="B29" s="143" t="s">
        <v>188</v>
      </c>
      <c r="C29" s="143" t="s">
        <v>117</v>
      </c>
      <c r="D29" s="143" t="s">
        <v>189</v>
      </c>
      <c r="E29" s="146">
        <v>343942</v>
      </c>
      <c r="F29" s="146">
        <v>343942</v>
      </c>
      <c r="G29" s="146">
        <v>343942</v>
      </c>
      <c r="H29" s="146">
        <v>343942</v>
      </c>
      <c r="I29" s="146">
        <v>0</v>
      </c>
      <c r="J29" s="146">
        <v>0</v>
      </c>
      <c r="K29" s="146">
        <v>0</v>
      </c>
      <c r="L29" s="147">
        <v>0</v>
      </c>
      <c r="M29" s="145">
        <f t="shared" si="0"/>
        <v>0</v>
      </c>
      <c r="N29" s="146">
        <f t="shared" si="1"/>
        <v>0</v>
      </c>
      <c r="O29" s="146">
        <f t="shared" si="2"/>
        <v>0</v>
      </c>
      <c r="P29" s="146">
        <v>0</v>
      </c>
      <c r="Q29" s="146">
        <v>0</v>
      </c>
      <c r="R29" s="146">
        <v>0</v>
      </c>
      <c r="S29" s="146">
        <v>0</v>
      </c>
      <c r="T29" s="146">
        <v>0</v>
      </c>
      <c r="U29" s="146">
        <v>0</v>
      </c>
      <c r="V29" s="147">
        <v>0</v>
      </c>
      <c r="W29" s="220">
        <f t="shared" si="3"/>
        <v>0</v>
      </c>
      <c r="X29" s="221">
        <f t="shared" si="4"/>
        <v>0</v>
      </c>
      <c r="Y29" s="221">
        <f t="shared" si="5"/>
        <v>0</v>
      </c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  <c r="DO29" s="224"/>
      <c r="DP29" s="224"/>
      <c r="DQ29" s="224"/>
      <c r="DR29" s="224"/>
      <c r="DS29" s="224"/>
      <c r="DT29" s="224"/>
      <c r="DU29" s="224"/>
      <c r="DV29" s="224"/>
      <c r="DW29" s="224"/>
      <c r="DX29" s="224"/>
      <c r="DY29" s="224"/>
      <c r="DZ29" s="224"/>
      <c r="EA29" s="224"/>
      <c r="EB29" s="224"/>
      <c r="EC29" s="224"/>
      <c r="ED29" s="224"/>
      <c r="EE29" s="224"/>
      <c r="EF29" s="224"/>
      <c r="EG29" s="224"/>
      <c r="EH29" s="224"/>
      <c r="EI29" s="224"/>
      <c r="EJ29" s="224"/>
      <c r="EK29" s="224"/>
      <c r="EL29" s="224"/>
      <c r="EM29" s="224"/>
      <c r="EN29" s="224"/>
      <c r="EO29" s="224"/>
      <c r="EP29" s="224"/>
      <c r="EQ29" s="224"/>
      <c r="ER29" s="224"/>
      <c r="ES29" s="224"/>
      <c r="ET29" s="224"/>
      <c r="EU29" s="224"/>
      <c r="EV29" s="224"/>
      <c r="EW29" s="224"/>
      <c r="EX29" s="224"/>
      <c r="EY29" s="224"/>
      <c r="EZ29" s="224"/>
      <c r="FA29" s="224"/>
      <c r="FB29" s="224"/>
      <c r="FC29" s="224"/>
      <c r="FD29" s="224"/>
      <c r="FE29" s="224"/>
      <c r="FF29" s="224"/>
      <c r="FG29" s="224"/>
      <c r="FH29" s="224"/>
      <c r="FI29" s="224"/>
      <c r="FJ29" s="224"/>
      <c r="FK29" s="224"/>
      <c r="FL29" s="224"/>
      <c r="FM29" s="224"/>
      <c r="FN29" s="224"/>
      <c r="FO29" s="224"/>
      <c r="FP29" s="224"/>
      <c r="FQ29" s="224"/>
      <c r="FR29" s="224"/>
      <c r="FS29" s="224"/>
      <c r="FT29" s="224"/>
      <c r="FU29" s="224"/>
      <c r="FV29" s="224"/>
      <c r="FW29" s="224"/>
      <c r="FX29" s="224"/>
      <c r="FY29" s="224"/>
      <c r="FZ29" s="224"/>
      <c r="GA29" s="224"/>
      <c r="GB29" s="224"/>
      <c r="GC29" s="224"/>
      <c r="GD29" s="224"/>
      <c r="GE29" s="224"/>
      <c r="GF29" s="224"/>
      <c r="GG29" s="224"/>
      <c r="GH29" s="224"/>
      <c r="GI29" s="224"/>
      <c r="GJ29" s="224"/>
      <c r="GK29" s="224"/>
      <c r="GL29" s="224"/>
      <c r="GM29" s="224"/>
      <c r="GN29" s="224"/>
      <c r="GO29" s="224"/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  <c r="HG29" s="224"/>
      <c r="HH29" s="224"/>
      <c r="HI29" s="224"/>
      <c r="HJ29" s="224"/>
      <c r="HK29" s="224"/>
      <c r="HL29" s="224"/>
      <c r="HM29" s="224"/>
      <c r="HN29" s="224"/>
      <c r="HO29" s="224"/>
      <c r="HP29" s="224"/>
      <c r="HQ29" s="224"/>
      <c r="HR29" s="224"/>
      <c r="HS29" s="224"/>
      <c r="HT29" s="224"/>
      <c r="HU29" s="224"/>
      <c r="HV29" s="224"/>
      <c r="HW29" s="224"/>
      <c r="HX29" s="224"/>
      <c r="HY29" s="224"/>
      <c r="HZ29" s="224"/>
      <c r="IA29" s="224"/>
      <c r="IB29" s="224"/>
      <c r="IC29" s="224"/>
      <c r="ID29" s="224"/>
      <c r="IE29" s="224"/>
      <c r="IF29" s="224"/>
      <c r="IG29" s="224"/>
      <c r="IH29" s="224"/>
      <c r="II29" s="224"/>
      <c r="IJ29" s="224"/>
      <c r="IK29" s="224"/>
      <c r="IL29" s="224"/>
      <c r="IM29" s="224"/>
      <c r="IN29" s="224"/>
      <c r="IO29" s="224"/>
      <c r="IP29" s="224"/>
      <c r="IQ29" s="224"/>
      <c r="IR29" s="224"/>
      <c r="IS29" s="224"/>
      <c r="IT29" s="224"/>
      <c r="IU29" s="224"/>
      <c r="IV29" s="224"/>
    </row>
    <row r="30" customHeight="1" spans="1:256">
      <c r="A30" s="143" t="s">
        <v>187</v>
      </c>
      <c r="B30" s="143" t="s">
        <v>190</v>
      </c>
      <c r="C30" s="143" t="s">
        <v>117</v>
      </c>
      <c r="D30" s="143" t="s">
        <v>191</v>
      </c>
      <c r="E30" s="146">
        <v>106681.96</v>
      </c>
      <c r="F30" s="146">
        <v>106681.96</v>
      </c>
      <c r="G30" s="146">
        <v>106681.96</v>
      </c>
      <c r="H30" s="146">
        <v>106681.96</v>
      </c>
      <c r="I30" s="146">
        <v>0</v>
      </c>
      <c r="J30" s="146">
        <v>0</v>
      </c>
      <c r="K30" s="146">
        <v>0</v>
      </c>
      <c r="L30" s="147">
        <v>0</v>
      </c>
      <c r="M30" s="145">
        <f t="shared" si="0"/>
        <v>0</v>
      </c>
      <c r="N30" s="146">
        <f t="shared" si="1"/>
        <v>0</v>
      </c>
      <c r="O30" s="146">
        <f t="shared" si="2"/>
        <v>0</v>
      </c>
      <c r="P30" s="146">
        <v>0</v>
      </c>
      <c r="Q30" s="146">
        <v>0</v>
      </c>
      <c r="R30" s="146">
        <v>0</v>
      </c>
      <c r="S30" s="146">
        <v>0</v>
      </c>
      <c r="T30" s="146">
        <v>0</v>
      </c>
      <c r="U30" s="146">
        <v>0</v>
      </c>
      <c r="V30" s="147">
        <v>0</v>
      </c>
      <c r="W30" s="220">
        <f t="shared" si="3"/>
        <v>0</v>
      </c>
      <c r="X30" s="221">
        <f t="shared" si="4"/>
        <v>0</v>
      </c>
      <c r="Y30" s="221">
        <f t="shared" si="5"/>
        <v>0</v>
      </c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224"/>
      <c r="DT30" s="224"/>
      <c r="DU30" s="224"/>
      <c r="DV30" s="224"/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  <c r="EJ30" s="224"/>
      <c r="EK30" s="224"/>
      <c r="EL30" s="224"/>
      <c r="EM30" s="224"/>
      <c r="EN30" s="224"/>
      <c r="EO30" s="224"/>
      <c r="EP30" s="224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4"/>
      <c r="FC30" s="224"/>
      <c r="FD30" s="224"/>
      <c r="FE30" s="224"/>
      <c r="FF30" s="224"/>
      <c r="FG30" s="224"/>
      <c r="FH30" s="224"/>
      <c r="FI30" s="224"/>
      <c r="FJ30" s="224"/>
      <c r="FK30" s="224"/>
      <c r="FL30" s="224"/>
      <c r="FM30" s="224"/>
      <c r="FN30" s="224"/>
      <c r="FO30" s="224"/>
      <c r="FP30" s="224"/>
      <c r="FQ30" s="224"/>
      <c r="FR30" s="224"/>
      <c r="FS30" s="224"/>
      <c r="FT30" s="224"/>
      <c r="FU30" s="224"/>
      <c r="FV30" s="224"/>
      <c r="FW30" s="224"/>
      <c r="FX30" s="224"/>
      <c r="FY30" s="224"/>
      <c r="FZ30" s="224"/>
      <c r="GA30" s="224"/>
      <c r="GB30" s="224"/>
      <c r="GC30" s="224"/>
      <c r="GD30" s="224"/>
      <c r="GE30" s="224"/>
      <c r="GF30" s="224"/>
      <c r="GG30" s="224"/>
      <c r="GH30" s="224"/>
      <c r="GI30" s="224"/>
      <c r="GJ30" s="224"/>
      <c r="GK30" s="224"/>
      <c r="GL30" s="224"/>
      <c r="GM30" s="224"/>
      <c r="GN30" s="224"/>
      <c r="GO30" s="224"/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  <c r="HG30" s="224"/>
      <c r="HH30" s="224"/>
      <c r="HI30" s="224"/>
      <c r="HJ30" s="224"/>
      <c r="HK30" s="224"/>
      <c r="HL30" s="224"/>
      <c r="HM30" s="224"/>
      <c r="HN30" s="224"/>
      <c r="HO30" s="224"/>
      <c r="HP30" s="224"/>
      <c r="HQ30" s="224"/>
      <c r="HR30" s="224"/>
      <c r="HS30" s="224"/>
      <c r="HT30" s="224"/>
      <c r="HU30" s="224"/>
      <c r="HV30" s="224"/>
      <c r="HW30" s="224"/>
      <c r="HX30" s="224"/>
      <c r="HY30" s="224"/>
      <c r="HZ30" s="224"/>
      <c r="IA30" s="224"/>
      <c r="IB30" s="224"/>
      <c r="IC30" s="224"/>
      <c r="ID30" s="224"/>
      <c r="IE30" s="224"/>
      <c r="IF30" s="224"/>
      <c r="IG30" s="224"/>
      <c r="IH30" s="224"/>
      <c r="II30" s="224"/>
      <c r="IJ30" s="224"/>
      <c r="IK30" s="224"/>
      <c r="IL30" s="224"/>
      <c r="IM30" s="224"/>
      <c r="IN30" s="224"/>
      <c r="IO30" s="224"/>
      <c r="IP30" s="224"/>
      <c r="IQ30" s="224"/>
      <c r="IR30" s="224"/>
      <c r="IS30" s="224"/>
      <c r="IT30" s="224"/>
      <c r="IU30" s="224"/>
      <c r="IV30" s="224"/>
    </row>
    <row r="31" customHeight="1" spans="1:256">
      <c r="A31" s="143" t="s">
        <v>187</v>
      </c>
      <c r="B31" s="143" t="s">
        <v>192</v>
      </c>
      <c r="C31" s="143" t="s">
        <v>117</v>
      </c>
      <c r="D31" s="143" t="s">
        <v>105</v>
      </c>
      <c r="E31" s="146">
        <v>78696</v>
      </c>
      <c r="F31" s="146">
        <v>78696</v>
      </c>
      <c r="G31" s="146">
        <v>78696</v>
      </c>
      <c r="H31" s="146">
        <v>78696</v>
      </c>
      <c r="I31" s="146">
        <v>0</v>
      </c>
      <c r="J31" s="146">
        <v>0</v>
      </c>
      <c r="K31" s="146">
        <v>0</v>
      </c>
      <c r="L31" s="147">
        <v>0</v>
      </c>
      <c r="M31" s="145">
        <f t="shared" si="0"/>
        <v>0</v>
      </c>
      <c r="N31" s="146">
        <f t="shared" si="1"/>
        <v>0</v>
      </c>
      <c r="O31" s="146">
        <f t="shared" si="2"/>
        <v>0</v>
      </c>
      <c r="P31" s="146">
        <v>0</v>
      </c>
      <c r="Q31" s="146">
        <v>0</v>
      </c>
      <c r="R31" s="146">
        <v>0</v>
      </c>
      <c r="S31" s="146">
        <v>0</v>
      </c>
      <c r="T31" s="146">
        <v>0</v>
      </c>
      <c r="U31" s="146">
        <v>0</v>
      </c>
      <c r="V31" s="147">
        <v>0</v>
      </c>
      <c r="W31" s="220">
        <f t="shared" si="3"/>
        <v>0</v>
      </c>
      <c r="X31" s="221">
        <f t="shared" si="4"/>
        <v>0</v>
      </c>
      <c r="Y31" s="221">
        <f t="shared" si="5"/>
        <v>0</v>
      </c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  <c r="EJ31" s="224"/>
      <c r="EK31" s="224"/>
      <c r="EL31" s="224"/>
      <c r="EM31" s="224"/>
      <c r="EN31" s="224"/>
      <c r="EO31" s="224"/>
      <c r="EP31" s="224"/>
      <c r="EQ31" s="224"/>
      <c r="ER31" s="224"/>
      <c r="ES31" s="224"/>
      <c r="ET31" s="224"/>
      <c r="EU31" s="224"/>
      <c r="EV31" s="224"/>
      <c r="EW31" s="224"/>
      <c r="EX31" s="224"/>
      <c r="EY31" s="224"/>
      <c r="EZ31" s="224"/>
      <c r="FA31" s="224"/>
      <c r="FB31" s="224"/>
      <c r="FC31" s="224"/>
      <c r="FD31" s="224"/>
      <c r="FE31" s="224"/>
      <c r="FF31" s="224"/>
      <c r="FG31" s="224"/>
      <c r="FH31" s="224"/>
      <c r="FI31" s="224"/>
      <c r="FJ31" s="224"/>
      <c r="FK31" s="224"/>
      <c r="FL31" s="224"/>
      <c r="FM31" s="224"/>
      <c r="FN31" s="224"/>
      <c r="FO31" s="224"/>
      <c r="FP31" s="224"/>
      <c r="FQ31" s="224"/>
      <c r="FR31" s="224"/>
      <c r="FS31" s="224"/>
      <c r="FT31" s="224"/>
      <c r="FU31" s="224"/>
      <c r="FV31" s="224"/>
      <c r="FW31" s="224"/>
      <c r="FX31" s="224"/>
      <c r="FY31" s="224"/>
      <c r="FZ31" s="224"/>
      <c r="GA31" s="224"/>
      <c r="GB31" s="224"/>
      <c r="GC31" s="224"/>
      <c r="GD31" s="224"/>
      <c r="GE31" s="224"/>
      <c r="GF31" s="224"/>
      <c r="GG31" s="224"/>
      <c r="GH31" s="224"/>
      <c r="GI31" s="224"/>
      <c r="GJ31" s="224"/>
      <c r="GK31" s="224"/>
      <c r="GL31" s="224"/>
      <c r="GM31" s="224"/>
      <c r="GN31" s="224"/>
      <c r="GO31" s="224"/>
      <c r="GP31" s="224"/>
      <c r="GQ31" s="224"/>
      <c r="GR31" s="224"/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  <c r="HG31" s="224"/>
      <c r="HH31" s="224"/>
      <c r="HI31" s="224"/>
      <c r="HJ31" s="224"/>
      <c r="HK31" s="224"/>
      <c r="HL31" s="224"/>
      <c r="HM31" s="224"/>
      <c r="HN31" s="224"/>
      <c r="HO31" s="224"/>
      <c r="HP31" s="224"/>
      <c r="HQ31" s="224"/>
      <c r="HR31" s="224"/>
      <c r="HS31" s="224"/>
      <c r="HT31" s="224"/>
      <c r="HU31" s="224"/>
      <c r="HV31" s="224"/>
      <c r="HW31" s="224"/>
      <c r="HX31" s="224"/>
      <c r="HY31" s="224"/>
      <c r="HZ31" s="224"/>
      <c r="IA31" s="224"/>
      <c r="IB31" s="224"/>
      <c r="IC31" s="224"/>
      <c r="ID31" s="224"/>
      <c r="IE31" s="224"/>
      <c r="IF31" s="224"/>
      <c r="IG31" s="224"/>
      <c r="IH31" s="224"/>
      <c r="II31" s="224"/>
      <c r="IJ31" s="224"/>
      <c r="IK31" s="224"/>
      <c r="IL31" s="224"/>
      <c r="IM31" s="224"/>
      <c r="IN31" s="224"/>
      <c r="IO31" s="224"/>
      <c r="IP31" s="224"/>
      <c r="IQ31" s="224"/>
      <c r="IR31" s="224"/>
      <c r="IS31" s="224"/>
      <c r="IT31" s="224"/>
      <c r="IU31" s="224"/>
      <c r="IV31" s="224"/>
    </row>
    <row r="32" customHeight="1" spans="1:256">
      <c r="A32" s="143" t="s">
        <v>187</v>
      </c>
      <c r="B32" s="143" t="s">
        <v>193</v>
      </c>
      <c r="C32" s="143" t="s">
        <v>117</v>
      </c>
      <c r="D32" s="143" t="s">
        <v>194</v>
      </c>
      <c r="E32" s="146">
        <v>19800</v>
      </c>
      <c r="F32" s="146">
        <v>19800</v>
      </c>
      <c r="G32" s="146">
        <v>19800</v>
      </c>
      <c r="H32" s="146">
        <v>19800</v>
      </c>
      <c r="I32" s="146">
        <v>0</v>
      </c>
      <c r="J32" s="146">
        <v>0</v>
      </c>
      <c r="K32" s="146">
        <v>0</v>
      </c>
      <c r="L32" s="147">
        <v>0</v>
      </c>
      <c r="M32" s="145">
        <f t="shared" si="0"/>
        <v>0</v>
      </c>
      <c r="N32" s="146">
        <f t="shared" si="1"/>
        <v>0</v>
      </c>
      <c r="O32" s="146">
        <f t="shared" si="2"/>
        <v>0</v>
      </c>
      <c r="P32" s="146">
        <v>0</v>
      </c>
      <c r="Q32" s="146">
        <v>0</v>
      </c>
      <c r="R32" s="146">
        <v>0</v>
      </c>
      <c r="S32" s="146">
        <v>0</v>
      </c>
      <c r="T32" s="146">
        <v>0</v>
      </c>
      <c r="U32" s="146">
        <v>0</v>
      </c>
      <c r="V32" s="147">
        <v>0</v>
      </c>
      <c r="W32" s="220">
        <f t="shared" si="3"/>
        <v>0</v>
      </c>
      <c r="X32" s="221">
        <f t="shared" si="4"/>
        <v>0</v>
      </c>
      <c r="Y32" s="221">
        <f t="shared" si="5"/>
        <v>0</v>
      </c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  <c r="DO32" s="224"/>
      <c r="DP32" s="224"/>
      <c r="DQ32" s="224"/>
      <c r="DR32" s="224"/>
      <c r="DS32" s="224"/>
      <c r="DT32" s="224"/>
      <c r="DU32" s="224"/>
      <c r="DV32" s="224"/>
      <c r="DW32" s="224"/>
      <c r="DX32" s="224"/>
      <c r="DY32" s="224"/>
      <c r="DZ32" s="224"/>
      <c r="EA32" s="224"/>
      <c r="EB32" s="224"/>
      <c r="EC32" s="224"/>
      <c r="ED32" s="224"/>
      <c r="EE32" s="224"/>
      <c r="EF32" s="224"/>
      <c r="EG32" s="224"/>
      <c r="EH32" s="224"/>
      <c r="EI32" s="224"/>
      <c r="EJ32" s="224"/>
      <c r="EK32" s="224"/>
      <c r="EL32" s="224"/>
      <c r="EM32" s="224"/>
      <c r="EN32" s="224"/>
      <c r="EO32" s="224"/>
      <c r="EP32" s="224"/>
      <c r="EQ32" s="224"/>
      <c r="ER32" s="224"/>
      <c r="ES32" s="224"/>
      <c r="ET32" s="224"/>
      <c r="EU32" s="224"/>
      <c r="EV32" s="224"/>
      <c r="EW32" s="224"/>
      <c r="EX32" s="224"/>
      <c r="EY32" s="224"/>
      <c r="EZ32" s="224"/>
      <c r="FA32" s="224"/>
      <c r="FB32" s="224"/>
      <c r="FC32" s="224"/>
      <c r="FD32" s="224"/>
      <c r="FE32" s="224"/>
      <c r="FF32" s="224"/>
      <c r="FG32" s="224"/>
      <c r="FH32" s="224"/>
      <c r="FI32" s="224"/>
      <c r="FJ32" s="224"/>
      <c r="FK32" s="224"/>
      <c r="FL32" s="224"/>
      <c r="FM32" s="224"/>
      <c r="FN32" s="224"/>
      <c r="FO32" s="224"/>
      <c r="FP32" s="224"/>
      <c r="FQ32" s="224"/>
      <c r="FR32" s="224"/>
      <c r="FS32" s="224"/>
      <c r="FT32" s="224"/>
      <c r="FU32" s="224"/>
      <c r="FV32" s="224"/>
      <c r="FW32" s="224"/>
      <c r="FX32" s="224"/>
      <c r="FY32" s="224"/>
      <c r="FZ32" s="224"/>
      <c r="GA32" s="224"/>
      <c r="GB32" s="224"/>
      <c r="GC32" s="224"/>
      <c r="GD32" s="224"/>
      <c r="GE32" s="224"/>
      <c r="GF32" s="224"/>
      <c r="GG32" s="224"/>
      <c r="GH32" s="224"/>
      <c r="GI32" s="224"/>
      <c r="GJ32" s="224"/>
      <c r="GK32" s="224"/>
      <c r="GL32" s="224"/>
      <c r="GM32" s="224"/>
      <c r="GN32" s="224"/>
      <c r="GO32" s="224"/>
      <c r="GP32" s="224"/>
      <c r="GQ32" s="224"/>
      <c r="GR32" s="224"/>
      <c r="GS32" s="224"/>
      <c r="GT32" s="224"/>
      <c r="GU32" s="224"/>
      <c r="GV32" s="224"/>
      <c r="GW32" s="224"/>
      <c r="GX32" s="224"/>
      <c r="GY32" s="224"/>
      <c r="GZ32" s="224"/>
      <c r="HA32" s="224"/>
      <c r="HB32" s="224"/>
      <c r="HC32" s="224"/>
      <c r="HD32" s="224"/>
      <c r="HE32" s="224"/>
      <c r="HF32" s="224"/>
      <c r="HG32" s="224"/>
      <c r="HH32" s="224"/>
      <c r="HI32" s="224"/>
      <c r="HJ32" s="224"/>
      <c r="HK32" s="224"/>
      <c r="HL32" s="224"/>
      <c r="HM32" s="224"/>
      <c r="HN32" s="224"/>
      <c r="HO32" s="224"/>
      <c r="HP32" s="224"/>
      <c r="HQ32" s="224"/>
      <c r="HR32" s="224"/>
      <c r="HS32" s="224"/>
      <c r="HT32" s="224"/>
      <c r="HU32" s="224"/>
      <c r="HV32" s="224"/>
      <c r="HW32" s="224"/>
      <c r="HX32" s="224"/>
      <c r="HY32" s="224"/>
      <c r="HZ32" s="224"/>
      <c r="IA32" s="224"/>
      <c r="IB32" s="224"/>
      <c r="IC32" s="224"/>
      <c r="ID32" s="224"/>
      <c r="IE32" s="224"/>
      <c r="IF32" s="224"/>
      <c r="IG32" s="224"/>
      <c r="IH32" s="224"/>
      <c r="II32" s="224"/>
      <c r="IJ32" s="224"/>
      <c r="IK32" s="224"/>
      <c r="IL32" s="224"/>
      <c r="IM32" s="224"/>
      <c r="IN32" s="224"/>
      <c r="IO32" s="224"/>
      <c r="IP32" s="224"/>
      <c r="IQ32" s="224"/>
      <c r="IR32" s="224"/>
      <c r="IS32" s="224"/>
      <c r="IT32" s="224"/>
      <c r="IU32" s="224"/>
      <c r="IV32" s="224"/>
    </row>
    <row r="33" customHeight="1" spans="1:256">
      <c r="A33" s="143"/>
      <c r="B33" s="143"/>
      <c r="C33" s="143" t="s">
        <v>195</v>
      </c>
      <c r="D33" s="143" t="s">
        <v>196</v>
      </c>
      <c r="E33" s="146">
        <v>245400</v>
      </c>
      <c r="F33" s="146">
        <v>245400</v>
      </c>
      <c r="G33" s="146">
        <v>245400</v>
      </c>
      <c r="H33" s="146">
        <v>95400</v>
      </c>
      <c r="I33" s="146">
        <v>150000</v>
      </c>
      <c r="J33" s="146">
        <v>0</v>
      </c>
      <c r="K33" s="146">
        <v>0</v>
      </c>
      <c r="L33" s="147">
        <v>0</v>
      </c>
      <c r="M33" s="145">
        <f t="shared" si="0"/>
        <v>0</v>
      </c>
      <c r="N33" s="146">
        <f t="shared" si="1"/>
        <v>0</v>
      </c>
      <c r="O33" s="146">
        <f t="shared" si="2"/>
        <v>0</v>
      </c>
      <c r="P33" s="146">
        <v>0</v>
      </c>
      <c r="Q33" s="146">
        <v>0</v>
      </c>
      <c r="R33" s="146">
        <v>0</v>
      </c>
      <c r="S33" s="146">
        <v>0</v>
      </c>
      <c r="T33" s="146">
        <v>0</v>
      </c>
      <c r="U33" s="146">
        <v>0</v>
      </c>
      <c r="V33" s="147">
        <v>0</v>
      </c>
      <c r="W33" s="220">
        <f t="shared" si="3"/>
        <v>0</v>
      </c>
      <c r="X33" s="221">
        <f t="shared" si="4"/>
        <v>0</v>
      </c>
      <c r="Y33" s="221">
        <f t="shared" si="5"/>
        <v>0</v>
      </c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15"/>
      <c r="EV33" s="215"/>
      <c r="EW33" s="215"/>
      <c r="EX33" s="215"/>
      <c r="EY33" s="215"/>
      <c r="EZ33" s="215"/>
      <c r="FA33" s="215"/>
      <c r="FB33" s="215"/>
      <c r="FC33" s="215"/>
      <c r="FD33" s="215"/>
      <c r="FE33" s="215"/>
      <c r="FF33" s="215"/>
      <c r="FG33" s="215"/>
      <c r="FH33" s="215"/>
      <c r="FI33" s="215"/>
      <c r="FJ33" s="215"/>
      <c r="FK33" s="215"/>
      <c r="FL33" s="215"/>
      <c r="FM33" s="215"/>
      <c r="FN33" s="215"/>
      <c r="FO33" s="215"/>
      <c r="FP33" s="215"/>
      <c r="FQ33" s="215"/>
      <c r="FR33" s="215"/>
      <c r="FS33" s="215"/>
      <c r="FT33" s="215"/>
      <c r="FU33" s="215"/>
      <c r="FV33" s="215"/>
      <c r="FW33" s="215"/>
      <c r="FX33" s="215"/>
      <c r="FY33" s="215"/>
      <c r="FZ33" s="215"/>
      <c r="GA33" s="215"/>
      <c r="GB33" s="215"/>
      <c r="GC33" s="215"/>
      <c r="GD33" s="215"/>
      <c r="GE33" s="215"/>
      <c r="GF33" s="215"/>
      <c r="GG33" s="215"/>
      <c r="GH33" s="215"/>
      <c r="GI33" s="215"/>
      <c r="GJ33" s="215"/>
      <c r="GK33" s="215"/>
      <c r="GL33" s="215"/>
      <c r="GM33" s="215"/>
      <c r="GN33" s="215"/>
      <c r="GO33" s="215"/>
      <c r="GP33" s="215"/>
      <c r="GQ33" s="215"/>
      <c r="GR33" s="215"/>
      <c r="GS33" s="215"/>
      <c r="GT33" s="215"/>
      <c r="GU33" s="215"/>
      <c r="GV33" s="215"/>
      <c r="GW33" s="215"/>
      <c r="GX33" s="215"/>
      <c r="GY33" s="215"/>
      <c r="GZ33" s="215"/>
      <c r="HA33" s="215"/>
      <c r="HB33" s="215"/>
      <c r="HC33" s="215"/>
      <c r="HD33" s="215"/>
      <c r="HE33" s="215"/>
      <c r="HF33" s="215"/>
      <c r="HG33" s="215"/>
      <c r="HH33" s="215"/>
      <c r="HI33" s="215"/>
      <c r="HJ33" s="215"/>
      <c r="HK33" s="215"/>
      <c r="HL33" s="215"/>
      <c r="HM33" s="215"/>
      <c r="HN33" s="215"/>
      <c r="HO33" s="215"/>
      <c r="HP33" s="215"/>
      <c r="HQ33" s="215"/>
      <c r="HR33" s="215"/>
      <c r="HS33" s="215"/>
      <c r="HT33" s="215"/>
      <c r="HU33" s="215"/>
      <c r="HV33" s="215"/>
      <c r="HW33" s="215"/>
      <c r="HX33" s="215"/>
      <c r="HY33" s="215"/>
      <c r="HZ33" s="215"/>
      <c r="IA33" s="215"/>
      <c r="IB33" s="215"/>
      <c r="IC33" s="215"/>
      <c r="ID33" s="215"/>
      <c r="IE33" s="215"/>
      <c r="IF33" s="215"/>
      <c r="IG33" s="215"/>
      <c r="IH33" s="215"/>
      <c r="II33" s="215"/>
      <c r="IJ33" s="215"/>
      <c r="IK33" s="215"/>
      <c r="IL33" s="215"/>
      <c r="IM33" s="215"/>
      <c r="IN33" s="215"/>
      <c r="IO33" s="215"/>
      <c r="IP33" s="215"/>
      <c r="IQ33" s="215"/>
      <c r="IR33" s="215"/>
      <c r="IS33" s="215"/>
      <c r="IT33" s="215"/>
      <c r="IU33" s="215"/>
      <c r="IV33" s="215"/>
    </row>
    <row r="34" customHeight="1" spans="1:256">
      <c r="A34" s="143" t="s">
        <v>197</v>
      </c>
      <c r="B34" s="143" t="s">
        <v>198</v>
      </c>
      <c r="C34" s="143" t="s">
        <v>117</v>
      </c>
      <c r="D34" s="143" t="s">
        <v>199</v>
      </c>
      <c r="E34" s="146">
        <v>205400</v>
      </c>
      <c r="F34" s="146">
        <v>205400</v>
      </c>
      <c r="G34" s="146">
        <v>205400</v>
      </c>
      <c r="H34" s="146">
        <v>55400</v>
      </c>
      <c r="I34" s="146">
        <v>150000</v>
      </c>
      <c r="J34" s="146">
        <v>0</v>
      </c>
      <c r="K34" s="146">
        <v>0</v>
      </c>
      <c r="L34" s="147">
        <v>0</v>
      </c>
      <c r="M34" s="145">
        <f t="shared" si="0"/>
        <v>0</v>
      </c>
      <c r="N34" s="146">
        <f t="shared" si="1"/>
        <v>0</v>
      </c>
      <c r="O34" s="146">
        <f t="shared" si="2"/>
        <v>0</v>
      </c>
      <c r="P34" s="146">
        <v>0</v>
      </c>
      <c r="Q34" s="146">
        <v>0</v>
      </c>
      <c r="R34" s="146">
        <v>0</v>
      </c>
      <c r="S34" s="146">
        <v>0</v>
      </c>
      <c r="T34" s="146">
        <v>0</v>
      </c>
      <c r="U34" s="146">
        <v>0</v>
      </c>
      <c r="V34" s="147">
        <v>0</v>
      </c>
      <c r="W34" s="220">
        <f t="shared" si="3"/>
        <v>0</v>
      </c>
      <c r="X34" s="221">
        <f t="shared" si="4"/>
        <v>0</v>
      </c>
      <c r="Y34" s="221">
        <f t="shared" si="5"/>
        <v>0</v>
      </c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Height="1" spans="1:256">
      <c r="A35" s="143" t="s">
        <v>197</v>
      </c>
      <c r="B35" s="143" t="s">
        <v>204</v>
      </c>
      <c r="C35" s="143" t="s">
        <v>117</v>
      </c>
      <c r="D35" s="143" t="s">
        <v>205</v>
      </c>
      <c r="E35" s="146">
        <v>1000</v>
      </c>
      <c r="F35" s="146">
        <v>1000</v>
      </c>
      <c r="G35" s="146">
        <v>1000</v>
      </c>
      <c r="H35" s="146">
        <v>1000</v>
      </c>
      <c r="I35" s="146">
        <v>0</v>
      </c>
      <c r="J35" s="146">
        <v>0</v>
      </c>
      <c r="K35" s="146">
        <v>0</v>
      </c>
      <c r="L35" s="147">
        <v>0</v>
      </c>
      <c r="M35" s="145">
        <f t="shared" si="0"/>
        <v>0</v>
      </c>
      <c r="N35" s="146">
        <f t="shared" si="1"/>
        <v>0</v>
      </c>
      <c r="O35" s="146">
        <f t="shared" si="2"/>
        <v>0</v>
      </c>
      <c r="P35" s="146">
        <v>0</v>
      </c>
      <c r="Q35" s="146">
        <v>0</v>
      </c>
      <c r="R35" s="146">
        <v>0</v>
      </c>
      <c r="S35" s="146">
        <v>0</v>
      </c>
      <c r="T35" s="146">
        <v>0</v>
      </c>
      <c r="U35" s="146">
        <v>0</v>
      </c>
      <c r="V35" s="147">
        <v>0</v>
      </c>
      <c r="W35" s="220">
        <f t="shared" si="3"/>
        <v>0</v>
      </c>
      <c r="X35" s="221">
        <f t="shared" si="4"/>
        <v>0</v>
      </c>
      <c r="Y35" s="221">
        <f t="shared" si="5"/>
        <v>0</v>
      </c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Height="1" spans="1:256">
      <c r="A36" s="143" t="s">
        <v>197</v>
      </c>
      <c r="B36" s="143" t="s">
        <v>206</v>
      </c>
      <c r="C36" s="143" t="s">
        <v>117</v>
      </c>
      <c r="D36" s="143" t="s">
        <v>207</v>
      </c>
      <c r="E36" s="146">
        <v>10000</v>
      </c>
      <c r="F36" s="146">
        <v>10000</v>
      </c>
      <c r="G36" s="146">
        <v>10000</v>
      </c>
      <c r="H36" s="146">
        <v>10000</v>
      </c>
      <c r="I36" s="146">
        <v>0</v>
      </c>
      <c r="J36" s="146">
        <v>0</v>
      </c>
      <c r="K36" s="146">
        <v>0</v>
      </c>
      <c r="L36" s="147">
        <v>0</v>
      </c>
      <c r="M36" s="145">
        <f t="shared" si="0"/>
        <v>0</v>
      </c>
      <c r="N36" s="146">
        <f t="shared" si="1"/>
        <v>0</v>
      </c>
      <c r="O36" s="146">
        <f t="shared" si="2"/>
        <v>0</v>
      </c>
      <c r="P36" s="146">
        <v>0</v>
      </c>
      <c r="Q36" s="146">
        <v>0</v>
      </c>
      <c r="R36" s="146">
        <v>0</v>
      </c>
      <c r="S36" s="146">
        <v>0</v>
      </c>
      <c r="T36" s="146">
        <v>0</v>
      </c>
      <c r="U36" s="146">
        <v>0</v>
      </c>
      <c r="V36" s="147">
        <v>0</v>
      </c>
      <c r="W36" s="220">
        <f t="shared" si="3"/>
        <v>0</v>
      </c>
      <c r="X36" s="221">
        <f t="shared" si="4"/>
        <v>0</v>
      </c>
      <c r="Y36" s="221">
        <f t="shared" si="5"/>
        <v>0</v>
      </c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Height="1" spans="1:256">
      <c r="A37" s="143" t="s">
        <v>197</v>
      </c>
      <c r="B37" s="143" t="s">
        <v>208</v>
      </c>
      <c r="C37" s="143" t="s">
        <v>117</v>
      </c>
      <c r="D37" s="143" t="s">
        <v>209</v>
      </c>
      <c r="E37" s="146">
        <v>1000</v>
      </c>
      <c r="F37" s="146">
        <v>1000</v>
      </c>
      <c r="G37" s="146">
        <v>1000</v>
      </c>
      <c r="H37" s="146">
        <v>1000</v>
      </c>
      <c r="I37" s="146">
        <v>0</v>
      </c>
      <c r="J37" s="146">
        <v>0</v>
      </c>
      <c r="K37" s="146">
        <v>0</v>
      </c>
      <c r="L37" s="147">
        <v>0</v>
      </c>
      <c r="M37" s="145">
        <f t="shared" si="0"/>
        <v>0</v>
      </c>
      <c r="N37" s="146">
        <f t="shared" si="1"/>
        <v>0</v>
      </c>
      <c r="O37" s="146">
        <f t="shared" si="2"/>
        <v>0</v>
      </c>
      <c r="P37" s="146">
        <v>0</v>
      </c>
      <c r="Q37" s="146">
        <v>0</v>
      </c>
      <c r="R37" s="146">
        <v>0</v>
      </c>
      <c r="S37" s="146">
        <v>0</v>
      </c>
      <c r="T37" s="146">
        <v>0</v>
      </c>
      <c r="U37" s="146">
        <v>0</v>
      </c>
      <c r="V37" s="147">
        <v>0</v>
      </c>
      <c r="W37" s="220">
        <f t="shared" si="3"/>
        <v>0</v>
      </c>
      <c r="X37" s="221">
        <f t="shared" si="4"/>
        <v>0</v>
      </c>
      <c r="Y37" s="221">
        <f t="shared" si="5"/>
        <v>0</v>
      </c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Height="1" spans="1:256">
      <c r="A38" s="143" t="s">
        <v>197</v>
      </c>
      <c r="B38" s="143" t="s">
        <v>210</v>
      </c>
      <c r="C38" s="143" t="s">
        <v>117</v>
      </c>
      <c r="D38" s="143" t="s">
        <v>211</v>
      </c>
      <c r="E38" s="146">
        <v>28000</v>
      </c>
      <c r="F38" s="146">
        <v>28000</v>
      </c>
      <c r="G38" s="146">
        <v>28000</v>
      </c>
      <c r="H38" s="146">
        <v>28000</v>
      </c>
      <c r="I38" s="146">
        <v>0</v>
      </c>
      <c r="J38" s="146">
        <v>0</v>
      </c>
      <c r="K38" s="146">
        <v>0</v>
      </c>
      <c r="L38" s="147">
        <v>0</v>
      </c>
      <c r="M38" s="145">
        <f t="shared" si="0"/>
        <v>0</v>
      </c>
      <c r="N38" s="146">
        <f t="shared" si="1"/>
        <v>0</v>
      </c>
      <c r="O38" s="146">
        <f t="shared" si="2"/>
        <v>0</v>
      </c>
      <c r="P38" s="146">
        <v>0</v>
      </c>
      <c r="Q38" s="146">
        <v>0</v>
      </c>
      <c r="R38" s="146">
        <v>0</v>
      </c>
      <c r="S38" s="146">
        <v>0</v>
      </c>
      <c r="T38" s="146">
        <v>0</v>
      </c>
      <c r="U38" s="146">
        <v>0</v>
      </c>
      <c r="V38" s="147">
        <v>0</v>
      </c>
      <c r="W38" s="220">
        <f t="shared" si="3"/>
        <v>0</v>
      </c>
      <c r="X38" s="221">
        <f t="shared" si="4"/>
        <v>0</v>
      </c>
      <c r="Y38" s="221">
        <f t="shared" si="5"/>
        <v>0</v>
      </c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Height="1" spans="1:256">
      <c r="A39" s="214"/>
      <c r="B39" s="214"/>
      <c r="C39" s="214"/>
      <c r="D39" s="214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26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Height="1" spans="1:256">
      <c r="A40" s="214"/>
      <c r="B40" s="214"/>
      <c r="C40" s="214"/>
      <c r="D40" s="214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26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Height="1" spans="1:256">
      <c r="A41" s="214"/>
      <c r="B41" s="214"/>
      <c r="C41" s="214"/>
      <c r="D41" s="214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26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Height="1" spans="1:256">
      <c r="A42" s="214"/>
      <c r="B42" s="214"/>
      <c r="C42" s="214"/>
      <c r="D42" s="214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26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Height="1" spans="1:256">
      <c r="A43" s="214"/>
      <c r="B43" s="214"/>
      <c r="C43" s="214"/>
      <c r="D43" s="214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26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Height="1" spans="1:256">
      <c r="A44" s="214"/>
      <c r="B44" s="214"/>
      <c r="C44" s="214"/>
      <c r="D44" s="214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26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Height="1" spans="1:256">
      <c r="A45" s="214"/>
      <c r="B45" s="214"/>
      <c r="C45" s="214"/>
      <c r="D45" s="214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26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75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showZeros="0" zoomScaleSheetLayoutView="60" workbookViewId="0">
      <selection activeCell="C9" sqref="C9"/>
    </sheetView>
  </sheetViews>
  <sheetFormatPr defaultColWidth="9.33333333333333" defaultRowHeight="14.45" customHeight="1"/>
  <cols>
    <col min="1" max="1" width="6.16666666666667" style="178" customWidth="1"/>
    <col min="2" max="2" width="7.66666666666667" style="178" customWidth="1"/>
    <col min="3" max="3" width="44.8333333333333" style="178" customWidth="1"/>
    <col min="4" max="6" width="22.8333333333333" style="178" customWidth="1"/>
    <col min="7" max="16384" width="9.33333333333333" style="178"/>
  </cols>
  <sheetData>
    <row r="1" customHeight="1" spans="6:6">
      <c r="F1" s="179" t="s">
        <v>226</v>
      </c>
    </row>
    <row r="2" ht="20.1" customHeight="1" spans="1:6">
      <c r="A2" s="110" t="s">
        <v>227</v>
      </c>
      <c r="B2" s="171"/>
      <c r="C2" s="171"/>
      <c r="D2" s="171"/>
      <c r="E2" s="171"/>
      <c r="F2" s="171"/>
    </row>
    <row r="3" customHeight="1" spans="1:6">
      <c r="A3" s="180" t="s">
        <v>4</v>
      </c>
      <c r="B3" s="177"/>
      <c r="F3" s="181" t="s">
        <v>5</v>
      </c>
    </row>
    <row r="4" customHeight="1" spans="1:6">
      <c r="A4" s="182" t="s">
        <v>8</v>
      </c>
      <c r="B4" s="182"/>
      <c r="C4" s="182"/>
      <c r="D4" s="183" t="s">
        <v>123</v>
      </c>
      <c r="E4" s="184" t="s">
        <v>228</v>
      </c>
      <c r="F4" s="184"/>
    </row>
    <row r="5" customHeight="1" spans="1:6">
      <c r="A5" s="183" t="s">
        <v>60</v>
      </c>
      <c r="B5" s="183"/>
      <c r="C5" s="182" t="s">
        <v>126</v>
      </c>
      <c r="D5" s="183"/>
      <c r="E5" s="185" t="s">
        <v>229</v>
      </c>
      <c r="F5" s="186" t="s">
        <v>230</v>
      </c>
    </row>
    <row r="6" customHeight="1" spans="1:6">
      <c r="A6" s="187" t="s">
        <v>72</v>
      </c>
      <c r="B6" s="187" t="s">
        <v>73</v>
      </c>
      <c r="C6" s="188"/>
      <c r="D6" s="187"/>
      <c r="E6" s="189"/>
      <c r="F6" s="173"/>
    </row>
    <row r="7" s="177" customFormat="1" customHeight="1" spans="1:6">
      <c r="A7" s="190"/>
      <c r="B7" s="191"/>
      <c r="C7" s="192" t="s">
        <v>63</v>
      </c>
      <c r="D7" s="147">
        <v>5090645.32</v>
      </c>
      <c r="E7" s="193">
        <v>3830164.96</v>
      </c>
      <c r="F7" s="194">
        <v>1260480.36</v>
      </c>
    </row>
    <row r="8" customHeight="1" spans="1:10">
      <c r="A8" s="190"/>
      <c r="B8" s="191"/>
      <c r="C8" s="192" t="s">
        <v>82</v>
      </c>
      <c r="D8" s="147">
        <v>5090645.32</v>
      </c>
      <c r="E8" s="193">
        <v>3830164.96</v>
      </c>
      <c r="F8" s="194">
        <v>1260480.36</v>
      </c>
      <c r="H8" s="177"/>
      <c r="J8" s="177"/>
    </row>
    <row r="9" customHeight="1" spans="1:6">
      <c r="A9" s="190"/>
      <c r="B9" s="191"/>
      <c r="C9" s="192" t="s">
        <v>84</v>
      </c>
      <c r="D9" s="147">
        <v>4446125.36</v>
      </c>
      <c r="E9" s="193">
        <v>3281045</v>
      </c>
      <c r="F9" s="194">
        <v>1165080.36</v>
      </c>
    </row>
    <row r="10" customHeight="1" spans="1:6">
      <c r="A10" s="190" t="s">
        <v>85</v>
      </c>
      <c r="B10" s="191" t="s">
        <v>86</v>
      </c>
      <c r="C10" s="192" t="s">
        <v>88</v>
      </c>
      <c r="D10" s="147">
        <v>313946.4</v>
      </c>
      <c r="E10" s="193">
        <v>313946.4</v>
      </c>
      <c r="F10" s="194">
        <v>0</v>
      </c>
    </row>
    <row r="11" customHeight="1" spans="1:6">
      <c r="A11" s="190" t="s">
        <v>85</v>
      </c>
      <c r="B11" s="191" t="s">
        <v>86</v>
      </c>
      <c r="C11" s="192" t="s">
        <v>90</v>
      </c>
      <c r="D11" s="147">
        <v>156973.2</v>
      </c>
      <c r="E11" s="193">
        <v>156973.2</v>
      </c>
      <c r="F11" s="194">
        <v>0</v>
      </c>
    </row>
    <row r="12" customHeight="1" spans="1:6">
      <c r="A12" s="190" t="s">
        <v>85</v>
      </c>
      <c r="B12" s="191" t="s">
        <v>91</v>
      </c>
      <c r="C12" s="192" t="s">
        <v>93</v>
      </c>
      <c r="D12" s="147">
        <v>19488</v>
      </c>
      <c r="E12" s="193">
        <v>19488</v>
      </c>
      <c r="F12" s="194">
        <v>0</v>
      </c>
    </row>
    <row r="13" customHeight="1" spans="1:6">
      <c r="A13" s="190" t="s">
        <v>85</v>
      </c>
      <c r="B13" s="191" t="s">
        <v>92</v>
      </c>
      <c r="C13" s="192" t="s">
        <v>94</v>
      </c>
      <c r="D13" s="147">
        <v>16396.23</v>
      </c>
      <c r="E13" s="193">
        <v>16396.23</v>
      </c>
      <c r="F13" s="194">
        <v>0</v>
      </c>
    </row>
    <row r="14" customHeight="1" spans="1:6">
      <c r="A14" s="190" t="s">
        <v>95</v>
      </c>
      <c r="B14" s="191" t="s">
        <v>96</v>
      </c>
      <c r="C14" s="192" t="s">
        <v>98</v>
      </c>
      <c r="D14" s="147">
        <v>96406.87</v>
      </c>
      <c r="E14" s="193">
        <v>96406.87</v>
      </c>
      <c r="F14" s="194">
        <v>0</v>
      </c>
    </row>
    <row r="15" customHeight="1" spans="1:6">
      <c r="A15" s="190" t="s">
        <v>95</v>
      </c>
      <c r="B15" s="191" t="s">
        <v>96</v>
      </c>
      <c r="C15" s="192" t="s">
        <v>100</v>
      </c>
      <c r="D15" s="147">
        <v>29105.3</v>
      </c>
      <c r="E15" s="193">
        <v>29105.3</v>
      </c>
      <c r="F15" s="194">
        <v>0</v>
      </c>
    </row>
    <row r="16" customHeight="1" spans="1:6">
      <c r="A16" s="190" t="s">
        <v>104</v>
      </c>
      <c r="B16" s="191" t="s">
        <v>99</v>
      </c>
      <c r="C16" s="192" t="s">
        <v>105</v>
      </c>
      <c r="D16" s="147">
        <v>445704</v>
      </c>
      <c r="E16" s="193">
        <v>445704</v>
      </c>
      <c r="F16" s="194">
        <v>0</v>
      </c>
    </row>
    <row r="17" customHeight="1" spans="1:6">
      <c r="A17" s="190" t="s">
        <v>106</v>
      </c>
      <c r="B17" s="191" t="s">
        <v>97</v>
      </c>
      <c r="C17" s="192" t="s">
        <v>107</v>
      </c>
      <c r="D17" s="147">
        <v>2894997.36</v>
      </c>
      <c r="E17" s="193">
        <v>1729917</v>
      </c>
      <c r="F17" s="194">
        <v>1165080.36</v>
      </c>
    </row>
    <row r="18" customHeight="1" spans="1:6">
      <c r="A18" s="190" t="s">
        <v>106</v>
      </c>
      <c r="B18" s="191" t="s">
        <v>97</v>
      </c>
      <c r="C18" s="192" t="s">
        <v>113</v>
      </c>
      <c r="D18" s="147">
        <v>473108</v>
      </c>
      <c r="E18" s="193">
        <v>473108</v>
      </c>
      <c r="F18" s="194">
        <v>0</v>
      </c>
    </row>
    <row r="19" customHeight="1" spans="1:6">
      <c r="A19" s="190"/>
      <c r="B19" s="191"/>
      <c r="C19" s="192" t="s">
        <v>116</v>
      </c>
      <c r="D19" s="147">
        <v>644519.96</v>
      </c>
      <c r="E19" s="193">
        <v>549119.96</v>
      </c>
      <c r="F19" s="194">
        <v>95400</v>
      </c>
    </row>
    <row r="20" customHeight="1" spans="1:6">
      <c r="A20" s="190" t="s">
        <v>85</v>
      </c>
      <c r="B20" s="191" t="s">
        <v>86</v>
      </c>
      <c r="C20" s="192" t="s">
        <v>88</v>
      </c>
      <c r="D20" s="147">
        <v>55030.72</v>
      </c>
      <c r="E20" s="193">
        <v>55030.72</v>
      </c>
      <c r="F20" s="194">
        <v>0</v>
      </c>
    </row>
    <row r="21" customHeight="1" spans="1:6">
      <c r="A21" s="190" t="s">
        <v>85</v>
      </c>
      <c r="B21" s="191" t="s">
        <v>86</v>
      </c>
      <c r="C21" s="192" t="s">
        <v>90</v>
      </c>
      <c r="D21" s="147">
        <v>27515.36</v>
      </c>
      <c r="E21" s="193">
        <v>27515.36</v>
      </c>
      <c r="F21" s="194">
        <v>0</v>
      </c>
    </row>
    <row r="22" customHeight="1" spans="1:6">
      <c r="A22" s="190" t="s">
        <v>85</v>
      </c>
      <c r="B22" s="191" t="s">
        <v>92</v>
      </c>
      <c r="C22" s="192" t="s">
        <v>94</v>
      </c>
      <c r="D22" s="147">
        <v>2751.54</v>
      </c>
      <c r="E22" s="193">
        <v>2751.54</v>
      </c>
      <c r="F22" s="194">
        <v>0</v>
      </c>
    </row>
    <row r="23" customHeight="1" spans="1:6">
      <c r="A23" s="190" t="s">
        <v>95</v>
      </c>
      <c r="B23" s="191" t="s">
        <v>96</v>
      </c>
      <c r="C23" s="192" t="s">
        <v>98</v>
      </c>
      <c r="D23" s="147">
        <v>21384.34</v>
      </c>
      <c r="E23" s="193">
        <v>21384.34</v>
      </c>
      <c r="F23" s="194">
        <v>0</v>
      </c>
    </row>
    <row r="24" customHeight="1" spans="1:6">
      <c r="A24" s="190" t="s">
        <v>104</v>
      </c>
      <c r="B24" s="191" t="s">
        <v>99</v>
      </c>
      <c r="C24" s="192" t="s">
        <v>105</v>
      </c>
      <c r="D24" s="147">
        <v>78696</v>
      </c>
      <c r="E24" s="193">
        <v>78696</v>
      </c>
      <c r="F24" s="194">
        <v>0</v>
      </c>
    </row>
    <row r="25" customHeight="1" spans="1:6">
      <c r="A25" s="190" t="s">
        <v>106</v>
      </c>
      <c r="B25" s="191" t="s">
        <v>86</v>
      </c>
      <c r="C25" s="192" t="s">
        <v>118</v>
      </c>
      <c r="D25" s="147">
        <v>459142</v>
      </c>
      <c r="E25" s="193">
        <v>363742</v>
      </c>
      <c r="F25" s="194">
        <v>95400</v>
      </c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1"/>
  <sheetViews>
    <sheetView showGridLines="0" showZeros="0" zoomScaleSheetLayoutView="60" topLeftCell="A6" workbookViewId="0">
      <selection activeCell="E36" sqref="E36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9" width="16.8333333333333" style="129" customWidth="1"/>
    <col min="10" max="16" width="9.33333333333333" style="129" customWidth="1"/>
    <col min="17" max="118" width="9" style="129" customWidth="1"/>
    <col min="119" max="160" width="9.16666666666667" style="129" customWidth="1"/>
    <col min="161" max="16384" width="9.16666666666667" style="129"/>
  </cols>
  <sheetData>
    <row r="1" customHeight="1" spans="1:118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2" t="s">
        <v>231</v>
      </c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</row>
    <row r="2" s="133" customFormat="1" ht="20.1" customHeight="1" spans="1:75">
      <c r="A2" s="110" t="s">
        <v>232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</row>
    <row r="3" customHeight="1" spans="1:118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5" t="s">
        <v>5</v>
      </c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</row>
    <row r="4" customHeight="1" spans="1:118">
      <c r="A4" s="136" t="s">
        <v>122</v>
      </c>
      <c r="B4" s="136"/>
      <c r="C4" s="136"/>
      <c r="D4" s="136"/>
      <c r="E4" s="137"/>
      <c r="F4" s="136" t="s">
        <v>123</v>
      </c>
      <c r="G4" s="176" t="s">
        <v>233</v>
      </c>
      <c r="H4" s="176" t="s">
        <v>234</v>
      </c>
      <c r="I4" s="176" t="s">
        <v>235</v>
      </c>
      <c r="J4" s="176" t="s">
        <v>236</v>
      </c>
      <c r="K4" s="176" t="s">
        <v>237</v>
      </c>
      <c r="L4" s="176" t="s">
        <v>238</v>
      </c>
      <c r="M4" s="176" t="s">
        <v>239</v>
      </c>
      <c r="N4" s="176" t="s">
        <v>240</v>
      </c>
      <c r="O4" s="176" t="s">
        <v>241</v>
      </c>
      <c r="P4" s="176" t="s">
        <v>242</v>
      </c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</row>
    <row r="5" customHeight="1" spans="1:118">
      <c r="A5" s="136" t="s">
        <v>60</v>
      </c>
      <c r="B5" s="136"/>
      <c r="C5" s="136"/>
      <c r="D5" s="136" t="s">
        <v>61</v>
      </c>
      <c r="E5" s="136" t="s">
        <v>126</v>
      </c>
      <c r="F5" s="13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</row>
    <row r="6" customHeight="1" spans="1:118">
      <c r="A6" s="154" t="s">
        <v>72</v>
      </c>
      <c r="B6" s="154" t="s">
        <v>73</v>
      </c>
      <c r="C6" s="154" t="s">
        <v>74</v>
      </c>
      <c r="D6" s="136"/>
      <c r="E6" s="136"/>
      <c r="F6" s="13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</row>
    <row r="7" s="130" customFormat="1" customHeight="1" spans="1:118">
      <c r="A7" s="156"/>
      <c r="B7" s="156"/>
      <c r="C7" s="156"/>
      <c r="D7" s="156"/>
      <c r="E7" s="156" t="s">
        <v>63</v>
      </c>
      <c r="F7" s="157">
        <v>6759545.32</v>
      </c>
      <c r="G7" s="157">
        <v>3772016.96</v>
      </c>
      <c r="H7" s="157">
        <v>2929380.36</v>
      </c>
      <c r="I7" s="157">
        <v>58148</v>
      </c>
      <c r="J7" s="157">
        <v>0</v>
      </c>
      <c r="K7" s="157">
        <v>0</v>
      </c>
      <c r="L7" s="157">
        <v>0</v>
      </c>
      <c r="M7" s="157">
        <v>0</v>
      </c>
      <c r="N7" s="157">
        <v>0</v>
      </c>
      <c r="O7" s="157">
        <v>0</v>
      </c>
      <c r="P7" s="157">
        <v>0</v>
      </c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</row>
    <row r="8" customHeight="1" spans="1:118">
      <c r="A8" s="156"/>
      <c r="B8" s="156"/>
      <c r="C8" s="156"/>
      <c r="D8" s="156" t="s">
        <v>81</v>
      </c>
      <c r="E8" s="156" t="s">
        <v>82</v>
      </c>
      <c r="F8" s="157">
        <v>6759545.32</v>
      </c>
      <c r="G8" s="157">
        <v>3772016.96</v>
      </c>
      <c r="H8" s="157">
        <v>2929380.36</v>
      </c>
      <c r="I8" s="157">
        <v>58148</v>
      </c>
      <c r="J8" s="157">
        <v>0</v>
      </c>
      <c r="K8" s="157">
        <v>0</v>
      </c>
      <c r="L8" s="157">
        <v>0</v>
      </c>
      <c r="M8" s="157">
        <v>0</v>
      </c>
      <c r="N8" s="157">
        <v>0</v>
      </c>
      <c r="O8" s="157">
        <v>0</v>
      </c>
      <c r="P8" s="157">
        <v>0</v>
      </c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</row>
    <row r="9" customHeight="1" spans="1:118">
      <c r="A9" s="156"/>
      <c r="B9" s="156"/>
      <c r="C9" s="156"/>
      <c r="D9" s="156" t="s">
        <v>83</v>
      </c>
      <c r="E9" s="156" t="s">
        <v>84</v>
      </c>
      <c r="F9" s="157">
        <v>5965025.36</v>
      </c>
      <c r="G9" s="157">
        <v>3222897</v>
      </c>
      <c r="H9" s="157">
        <v>2683980.36</v>
      </c>
      <c r="I9" s="157">
        <v>58148</v>
      </c>
      <c r="J9" s="157">
        <v>0</v>
      </c>
      <c r="K9" s="157">
        <v>0</v>
      </c>
      <c r="L9" s="157">
        <v>0</v>
      </c>
      <c r="M9" s="157">
        <v>0</v>
      </c>
      <c r="N9" s="157">
        <v>0</v>
      </c>
      <c r="O9" s="157">
        <v>0</v>
      </c>
      <c r="P9" s="157">
        <v>0</v>
      </c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</row>
    <row r="10" customHeight="1" spans="1:118">
      <c r="A10" s="156" t="s">
        <v>85</v>
      </c>
      <c r="B10" s="156" t="s">
        <v>86</v>
      </c>
      <c r="C10" s="156" t="s">
        <v>86</v>
      </c>
      <c r="D10" s="156" t="s">
        <v>87</v>
      </c>
      <c r="E10" s="156" t="s">
        <v>88</v>
      </c>
      <c r="F10" s="157">
        <v>313946.4</v>
      </c>
      <c r="G10" s="157">
        <v>313946.4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</row>
    <row r="11" customHeight="1" spans="1:118">
      <c r="A11" s="156" t="s">
        <v>85</v>
      </c>
      <c r="B11" s="156" t="s">
        <v>86</v>
      </c>
      <c r="C11" s="156" t="s">
        <v>89</v>
      </c>
      <c r="D11" s="156" t="s">
        <v>87</v>
      </c>
      <c r="E11" s="156" t="s">
        <v>90</v>
      </c>
      <c r="F11" s="157">
        <v>156973.2</v>
      </c>
      <c r="G11" s="157">
        <v>156973.2</v>
      </c>
      <c r="H11" s="157">
        <v>0</v>
      </c>
      <c r="I11" s="157">
        <v>0</v>
      </c>
      <c r="J11" s="157">
        <v>0</v>
      </c>
      <c r="K11" s="157">
        <v>0</v>
      </c>
      <c r="L11" s="157">
        <v>0</v>
      </c>
      <c r="M11" s="157">
        <v>0</v>
      </c>
      <c r="N11" s="157">
        <v>0</v>
      </c>
      <c r="O11" s="157">
        <v>0</v>
      </c>
      <c r="P11" s="157">
        <v>0</v>
      </c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</row>
    <row r="12" customHeight="1" spans="1:118">
      <c r="A12" s="156" t="s">
        <v>85</v>
      </c>
      <c r="B12" s="156" t="s">
        <v>91</v>
      </c>
      <c r="C12" s="156" t="s">
        <v>92</v>
      </c>
      <c r="D12" s="156" t="s">
        <v>87</v>
      </c>
      <c r="E12" s="156" t="s">
        <v>93</v>
      </c>
      <c r="F12" s="157">
        <v>19488</v>
      </c>
      <c r="G12" s="157">
        <v>0</v>
      </c>
      <c r="H12" s="157">
        <v>0</v>
      </c>
      <c r="I12" s="157">
        <v>19488</v>
      </c>
      <c r="J12" s="157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v>0</v>
      </c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</row>
    <row r="13" customHeight="1" spans="1:118">
      <c r="A13" s="156" t="s">
        <v>85</v>
      </c>
      <c r="B13" s="156" t="s">
        <v>92</v>
      </c>
      <c r="C13" s="156" t="s">
        <v>92</v>
      </c>
      <c r="D13" s="156" t="s">
        <v>87</v>
      </c>
      <c r="E13" s="156" t="s">
        <v>94</v>
      </c>
      <c r="F13" s="157">
        <v>16396.23</v>
      </c>
      <c r="G13" s="157">
        <v>16396.23</v>
      </c>
      <c r="H13" s="157">
        <v>0</v>
      </c>
      <c r="I13" s="157">
        <v>0</v>
      </c>
      <c r="J13" s="157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</row>
    <row r="14" customHeight="1" spans="1:118">
      <c r="A14" s="156" t="s">
        <v>95</v>
      </c>
      <c r="B14" s="156" t="s">
        <v>96</v>
      </c>
      <c r="C14" s="156" t="s">
        <v>97</v>
      </c>
      <c r="D14" s="156" t="s">
        <v>87</v>
      </c>
      <c r="E14" s="156" t="s">
        <v>98</v>
      </c>
      <c r="F14" s="157">
        <v>96406.87</v>
      </c>
      <c r="G14" s="157">
        <v>96406.87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157">
        <v>0</v>
      </c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</row>
    <row r="15" customHeight="1" spans="1:118">
      <c r="A15" s="156" t="s">
        <v>95</v>
      </c>
      <c r="B15" s="156" t="s">
        <v>96</v>
      </c>
      <c r="C15" s="156" t="s">
        <v>99</v>
      </c>
      <c r="D15" s="156" t="s">
        <v>87</v>
      </c>
      <c r="E15" s="156" t="s">
        <v>100</v>
      </c>
      <c r="F15" s="157">
        <v>29105.3</v>
      </c>
      <c r="G15" s="157">
        <v>29105.3</v>
      </c>
      <c r="H15" s="157">
        <v>0</v>
      </c>
      <c r="I15" s="157">
        <v>0</v>
      </c>
      <c r="J15" s="157">
        <v>0</v>
      </c>
      <c r="K15" s="157">
        <v>0</v>
      </c>
      <c r="L15" s="157">
        <v>0</v>
      </c>
      <c r="M15" s="157">
        <v>0</v>
      </c>
      <c r="N15" s="157">
        <v>0</v>
      </c>
      <c r="O15" s="157">
        <v>0</v>
      </c>
      <c r="P15" s="157">
        <v>0</v>
      </c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</row>
    <row r="16" customHeight="1" spans="1:118">
      <c r="A16" s="156" t="s">
        <v>101</v>
      </c>
      <c r="B16" s="156" t="s">
        <v>99</v>
      </c>
      <c r="C16" s="156" t="s">
        <v>102</v>
      </c>
      <c r="D16" s="156" t="s">
        <v>87</v>
      </c>
      <c r="E16" s="156" t="s">
        <v>103</v>
      </c>
      <c r="F16" s="157">
        <v>243900</v>
      </c>
      <c r="G16" s="157">
        <v>0</v>
      </c>
      <c r="H16" s="157">
        <v>243900</v>
      </c>
      <c r="I16" s="157">
        <v>0</v>
      </c>
      <c r="J16" s="157">
        <v>0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  <c r="P16" s="157">
        <v>0</v>
      </c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</row>
    <row r="17" customHeight="1" spans="1:118">
      <c r="A17" s="156" t="s">
        <v>104</v>
      </c>
      <c r="B17" s="156" t="s">
        <v>99</v>
      </c>
      <c r="C17" s="156" t="s">
        <v>97</v>
      </c>
      <c r="D17" s="156" t="s">
        <v>87</v>
      </c>
      <c r="E17" s="156" t="s">
        <v>105</v>
      </c>
      <c r="F17" s="157">
        <v>445704</v>
      </c>
      <c r="G17" s="157">
        <v>445704</v>
      </c>
      <c r="H17" s="157">
        <v>0</v>
      </c>
      <c r="I17" s="157">
        <v>0</v>
      </c>
      <c r="J17" s="157">
        <v>0</v>
      </c>
      <c r="K17" s="157">
        <v>0</v>
      </c>
      <c r="L17" s="157">
        <v>0</v>
      </c>
      <c r="M17" s="157">
        <v>0</v>
      </c>
      <c r="N17" s="157">
        <v>0</v>
      </c>
      <c r="O17" s="157">
        <v>0</v>
      </c>
      <c r="P17" s="157">
        <v>0</v>
      </c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</row>
    <row r="18" customHeight="1" spans="1:118">
      <c r="A18" s="156" t="s">
        <v>106</v>
      </c>
      <c r="B18" s="156" t="s">
        <v>97</v>
      </c>
      <c r="C18" s="156" t="s">
        <v>97</v>
      </c>
      <c r="D18" s="156" t="s">
        <v>87</v>
      </c>
      <c r="E18" s="156" t="s">
        <v>107</v>
      </c>
      <c r="F18" s="157">
        <v>2894997.36</v>
      </c>
      <c r="G18" s="157">
        <v>1691257</v>
      </c>
      <c r="H18" s="157">
        <v>1165080.36</v>
      </c>
      <c r="I18" s="157">
        <v>38660</v>
      </c>
      <c r="J18" s="157">
        <v>0</v>
      </c>
      <c r="K18" s="157">
        <v>0</v>
      </c>
      <c r="L18" s="157">
        <v>0</v>
      </c>
      <c r="M18" s="157">
        <v>0</v>
      </c>
      <c r="N18" s="157">
        <v>0</v>
      </c>
      <c r="O18" s="157">
        <v>0</v>
      </c>
      <c r="P18" s="157">
        <v>0</v>
      </c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</row>
    <row r="19" customHeight="1" spans="1:118">
      <c r="A19" s="156" t="s">
        <v>106</v>
      </c>
      <c r="B19" s="156" t="s">
        <v>97</v>
      </c>
      <c r="C19" s="156" t="s">
        <v>99</v>
      </c>
      <c r="D19" s="156" t="s">
        <v>87</v>
      </c>
      <c r="E19" s="156" t="s">
        <v>108</v>
      </c>
      <c r="F19" s="157">
        <v>25000</v>
      </c>
      <c r="G19" s="157">
        <v>0</v>
      </c>
      <c r="H19" s="157">
        <v>25000</v>
      </c>
      <c r="I19" s="157">
        <v>0</v>
      </c>
      <c r="J19" s="157">
        <v>0</v>
      </c>
      <c r="K19" s="157">
        <v>0</v>
      </c>
      <c r="L19" s="157">
        <v>0</v>
      </c>
      <c r="M19" s="157">
        <v>0</v>
      </c>
      <c r="N19" s="157">
        <v>0</v>
      </c>
      <c r="O19" s="157">
        <v>0</v>
      </c>
      <c r="P19" s="157">
        <v>0</v>
      </c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</row>
    <row r="20" customHeight="1" spans="1:16">
      <c r="A20" s="156" t="s">
        <v>106</v>
      </c>
      <c r="B20" s="156" t="s">
        <v>97</v>
      </c>
      <c r="C20" s="156" t="s">
        <v>89</v>
      </c>
      <c r="D20" s="156" t="s">
        <v>87</v>
      </c>
      <c r="E20" s="156" t="s">
        <v>109</v>
      </c>
      <c r="F20" s="157">
        <v>370000</v>
      </c>
      <c r="G20" s="157">
        <v>0</v>
      </c>
      <c r="H20" s="157">
        <v>370000</v>
      </c>
      <c r="I20" s="157">
        <v>0</v>
      </c>
      <c r="J20" s="157">
        <v>0</v>
      </c>
      <c r="K20" s="157">
        <v>0</v>
      </c>
      <c r="L20" s="157">
        <v>0</v>
      </c>
      <c r="M20" s="157">
        <v>0</v>
      </c>
      <c r="N20" s="157">
        <v>0</v>
      </c>
      <c r="O20" s="157">
        <v>0</v>
      </c>
      <c r="P20" s="157">
        <v>0</v>
      </c>
    </row>
    <row r="21" customHeight="1" spans="1:16">
      <c r="A21" s="156" t="s">
        <v>106</v>
      </c>
      <c r="B21" s="156" t="s">
        <v>97</v>
      </c>
      <c r="C21" s="156" t="s">
        <v>110</v>
      </c>
      <c r="D21" s="156" t="s">
        <v>87</v>
      </c>
      <c r="E21" s="156" t="s">
        <v>111</v>
      </c>
      <c r="F21" s="157">
        <v>830000</v>
      </c>
      <c r="G21" s="157">
        <v>0</v>
      </c>
      <c r="H21" s="157">
        <v>830000</v>
      </c>
      <c r="I21" s="157">
        <v>0</v>
      </c>
      <c r="J21" s="157">
        <v>0</v>
      </c>
      <c r="K21" s="157">
        <v>0</v>
      </c>
      <c r="L21" s="157">
        <v>0</v>
      </c>
      <c r="M21" s="157">
        <v>0</v>
      </c>
      <c r="N21" s="157">
        <v>0</v>
      </c>
      <c r="O21" s="157">
        <v>0</v>
      </c>
      <c r="P21" s="157">
        <v>0</v>
      </c>
    </row>
    <row r="22" customHeight="1" spans="1:16">
      <c r="A22" s="156" t="s">
        <v>106</v>
      </c>
      <c r="B22" s="156" t="s">
        <v>97</v>
      </c>
      <c r="C22" s="156" t="s">
        <v>112</v>
      </c>
      <c r="D22" s="156" t="s">
        <v>87</v>
      </c>
      <c r="E22" s="156" t="s">
        <v>113</v>
      </c>
      <c r="F22" s="157">
        <v>473108</v>
      </c>
      <c r="G22" s="157">
        <v>473108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57">
        <v>0</v>
      </c>
      <c r="O22" s="157">
        <v>0</v>
      </c>
      <c r="P22" s="157">
        <v>0</v>
      </c>
    </row>
    <row r="23" customHeight="1" spans="1:16">
      <c r="A23" s="156" t="s">
        <v>106</v>
      </c>
      <c r="B23" s="156" t="s">
        <v>97</v>
      </c>
      <c r="C23" s="156" t="s">
        <v>92</v>
      </c>
      <c r="D23" s="156" t="s">
        <v>87</v>
      </c>
      <c r="E23" s="156" t="s">
        <v>114</v>
      </c>
      <c r="F23" s="157">
        <v>50000</v>
      </c>
      <c r="G23" s="157">
        <v>0</v>
      </c>
      <c r="H23" s="157">
        <v>50000</v>
      </c>
      <c r="I23" s="157">
        <v>0</v>
      </c>
      <c r="J23" s="157">
        <v>0</v>
      </c>
      <c r="K23" s="157">
        <v>0</v>
      </c>
      <c r="L23" s="157">
        <v>0</v>
      </c>
      <c r="M23" s="157">
        <v>0</v>
      </c>
      <c r="N23" s="157">
        <v>0</v>
      </c>
      <c r="O23" s="157">
        <v>0</v>
      </c>
      <c r="P23" s="157">
        <v>0</v>
      </c>
    </row>
    <row r="24" customHeight="1" spans="1:16">
      <c r="A24" s="156"/>
      <c r="B24" s="156"/>
      <c r="C24" s="156"/>
      <c r="D24" s="156" t="s">
        <v>115</v>
      </c>
      <c r="E24" s="156" t="s">
        <v>116</v>
      </c>
      <c r="F24" s="157">
        <v>794519.96</v>
      </c>
      <c r="G24" s="157">
        <v>549119.96</v>
      </c>
      <c r="H24" s="157">
        <v>245400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</row>
    <row r="25" customHeight="1" spans="1:16">
      <c r="A25" s="156" t="s">
        <v>85</v>
      </c>
      <c r="B25" s="156" t="s">
        <v>86</v>
      </c>
      <c r="C25" s="156" t="s">
        <v>86</v>
      </c>
      <c r="D25" s="156" t="s">
        <v>117</v>
      </c>
      <c r="E25" s="156" t="s">
        <v>88</v>
      </c>
      <c r="F25" s="157">
        <v>55030.72</v>
      </c>
      <c r="G25" s="157">
        <v>55030.72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0</v>
      </c>
    </row>
    <row r="26" customHeight="1" spans="1:16">
      <c r="A26" s="156" t="s">
        <v>85</v>
      </c>
      <c r="B26" s="156" t="s">
        <v>86</v>
      </c>
      <c r="C26" s="156" t="s">
        <v>89</v>
      </c>
      <c r="D26" s="156" t="s">
        <v>117</v>
      </c>
      <c r="E26" s="156" t="s">
        <v>90</v>
      </c>
      <c r="F26" s="157">
        <v>27515.36</v>
      </c>
      <c r="G26" s="157">
        <v>27515.36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</row>
    <row r="27" customHeight="1" spans="1:16">
      <c r="A27" s="156" t="s">
        <v>85</v>
      </c>
      <c r="B27" s="156" t="s">
        <v>92</v>
      </c>
      <c r="C27" s="156" t="s">
        <v>92</v>
      </c>
      <c r="D27" s="156" t="s">
        <v>117</v>
      </c>
      <c r="E27" s="156" t="s">
        <v>94</v>
      </c>
      <c r="F27" s="157">
        <v>2751.54</v>
      </c>
      <c r="G27" s="157">
        <v>2751.54</v>
      </c>
      <c r="H27" s="157">
        <v>0</v>
      </c>
      <c r="I27" s="157">
        <v>0</v>
      </c>
      <c r="J27" s="157">
        <v>0</v>
      </c>
      <c r="K27" s="157">
        <v>0</v>
      </c>
      <c r="L27" s="157">
        <v>0</v>
      </c>
      <c r="M27" s="157">
        <v>0</v>
      </c>
      <c r="N27" s="157">
        <v>0</v>
      </c>
      <c r="O27" s="157">
        <v>0</v>
      </c>
      <c r="P27" s="157">
        <v>0</v>
      </c>
    </row>
    <row r="28" customHeight="1" spans="1:16">
      <c r="A28" s="156" t="s">
        <v>95</v>
      </c>
      <c r="B28" s="156" t="s">
        <v>96</v>
      </c>
      <c r="C28" s="156" t="s">
        <v>97</v>
      </c>
      <c r="D28" s="156" t="s">
        <v>117</v>
      </c>
      <c r="E28" s="156" t="s">
        <v>98</v>
      </c>
      <c r="F28" s="157">
        <v>21384.34</v>
      </c>
      <c r="G28" s="157">
        <v>21384.34</v>
      </c>
      <c r="H28" s="157">
        <v>0</v>
      </c>
      <c r="I28" s="157">
        <v>0</v>
      </c>
      <c r="J28" s="157">
        <v>0</v>
      </c>
      <c r="K28" s="157">
        <v>0</v>
      </c>
      <c r="L28" s="157">
        <v>0</v>
      </c>
      <c r="M28" s="157">
        <v>0</v>
      </c>
      <c r="N28" s="157">
        <v>0</v>
      </c>
      <c r="O28" s="157">
        <v>0</v>
      </c>
      <c r="P28" s="157">
        <v>0</v>
      </c>
    </row>
    <row r="29" customHeight="1" spans="1:16">
      <c r="A29" s="156" t="s">
        <v>104</v>
      </c>
      <c r="B29" s="156" t="s">
        <v>99</v>
      </c>
      <c r="C29" s="156" t="s">
        <v>97</v>
      </c>
      <c r="D29" s="156" t="s">
        <v>117</v>
      </c>
      <c r="E29" s="156" t="s">
        <v>105</v>
      </c>
      <c r="F29" s="157">
        <v>78696</v>
      </c>
      <c r="G29" s="157">
        <v>78696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</row>
    <row r="30" customHeight="1" spans="1:16">
      <c r="A30" s="156" t="s">
        <v>106</v>
      </c>
      <c r="B30" s="156" t="s">
        <v>86</v>
      </c>
      <c r="C30" s="156" t="s">
        <v>97</v>
      </c>
      <c r="D30" s="156" t="s">
        <v>117</v>
      </c>
      <c r="E30" s="156" t="s">
        <v>118</v>
      </c>
      <c r="F30" s="157">
        <v>459142</v>
      </c>
      <c r="G30" s="157">
        <v>363742</v>
      </c>
      <c r="H30" s="157">
        <v>95400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</row>
    <row r="31" customHeight="1" spans="1:16">
      <c r="A31" s="156" t="s">
        <v>106</v>
      </c>
      <c r="B31" s="156" t="s">
        <v>86</v>
      </c>
      <c r="C31" s="156" t="s">
        <v>92</v>
      </c>
      <c r="D31" s="156" t="s">
        <v>117</v>
      </c>
      <c r="E31" s="156" t="s">
        <v>119</v>
      </c>
      <c r="F31" s="157">
        <v>150000</v>
      </c>
      <c r="G31" s="157">
        <v>0</v>
      </c>
      <c r="H31" s="157">
        <v>150000</v>
      </c>
      <c r="I31" s="157">
        <v>0</v>
      </c>
      <c r="J31" s="157">
        <v>0</v>
      </c>
      <c r="K31" s="157">
        <v>0</v>
      </c>
      <c r="L31" s="157">
        <v>0</v>
      </c>
      <c r="M31" s="157">
        <v>0</v>
      </c>
      <c r="N31" s="157">
        <v>0</v>
      </c>
      <c r="O31" s="157">
        <v>0</v>
      </c>
      <c r="P31" s="157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5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showGridLines="0" showZeros="0" zoomScaleSheetLayoutView="60" topLeftCell="A2" workbookViewId="0">
      <selection activeCell="D9" sqref="D9"/>
    </sheetView>
  </sheetViews>
  <sheetFormatPr defaultColWidth="9.16666666666667" defaultRowHeight="14.25" customHeight="1" outlineLevelCol="7"/>
  <cols>
    <col min="1" max="1" width="6.83333333333333" style="129" customWidth="1"/>
    <col min="2" max="3" width="12.8333333333333" style="129" customWidth="1"/>
    <col min="4" max="4" width="44.8333333333333" style="129" customWidth="1"/>
    <col min="5" max="7" width="22.8333333333333" style="129" customWidth="1"/>
    <col min="8" max="8" width="9" style="129" customWidth="1"/>
    <col min="9" max="255" width="9.16666666666667" style="129" customWidth="1"/>
    <col min="256" max="16384" width="9.16666666666667" style="129"/>
  </cols>
  <sheetData>
    <row r="1" customHeight="1" spans="2:8">
      <c r="B1" s="131"/>
      <c r="C1" s="131"/>
      <c r="D1" s="131"/>
      <c r="E1" s="131"/>
      <c r="F1" s="131"/>
      <c r="G1" s="132" t="s">
        <v>243</v>
      </c>
      <c r="H1" s="131"/>
    </row>
    <row r="2" ht="20.1" customHeight="1" spans="1:8">
      <c r="A2" s="110" t="s">
        <v>244</v>
      </c>
      <c r="B2" s="171"/>
      <c r="C2" s="171"/>
      <c r="D2" s="171"/>
      <c r="E2" s="171"/>
      <c r="F2" s="171"/>
      <c r="G2" s="171"/>
      <c r="H2" s="131"/>
    </row>
    <row r="3" customHeight="1" spans="1:8">
      <c r="A3" s="134" t="s">
        <v>4</v>
      </c>
      <c r="B3" s="131"/>
      <c r="C3" s="131"/>
      <c r="D3" s="131"/>
      <c r="E3" s="131"/>
      <c r="F3" s="131"/>
      <c r="G3" s="135" t="s">
        <v>5</v>
      </c>
      <c r="H3" s="131"/>
    </row>
    <row r="4" customHeight="1" spans="1:8">
      <c r="A4" s="136" t="s">
        <v>245</v>
      </c>
      <c r="B4" s="136"/>
      <c r="C4" s="138"/>
      <c r="D4" s="138"/>
      <c r="E4" s="172" t="s">
        <v>124</v>
      </c>
      <c r="F4" s="138"/>
      <c r="G4" s="138"/>
      <c r="H4" s="162"/>
    </row>
    <row r="5" customHeight="1" spans="1:8">
      <c r="A5" s="150" t="s">
        <v>60</v>
      </c>
      <c r="B5" s="139"/>
      <c r="C5" s="173" t="s">
        <v>61</v>
      </c>
      <c r="D5" s="148" t="s">
        <v>126</v>
      </c>
      <c r="E5" s="137" t="s">
        <v>63</v>
      </c>
      <c r="F5" s="137" t="s">
        <v>246</v>
      </c>
      <c r="G5" s="136" t="s">
        <v>247</v>
      </c>
      <c r="H5" s="162"/>
    </row>
    <row r="6" customHeight="1" spans="1:8">
      <c r="A6" s="140" t="s">
        <v>72</v>
      </c>
      <c r="B6" s="141" t="s">
        <v>73</v>
      </c>
      <c r="C6" s="174"/>
      <c r="D6" s="175"/>
      <c r="E6" s="142"/>
      <c r="F6" s="142"/>
      <c r="G6" s="138"/>
      <c r="H6" s="131"/>
    </row>
    <row r="7" s="130" customFormat="1" customHeight="1" spans="1:8">
      <c r="A7" s="143"/>
      <c r="B7" s="143"/>
      <c r="C7" s="143"/>
      <c r="D7" s="143" t="s">
        <v>63</v>
      </c>
      <c r="E7" s="146">
        <v>5090645.32</v>
      </c>
      <c r="F7" s="146">
        <v>3830164.96</v>
      </c>
      <c r="G7" s="147">
        <v>1260480.36</v>
      </c>
      <c r="H7" s="131"/>
    </row>
    <row r="8" customHeight="1" spans="1:8">
      <c r="A8" s="143"/>
      <c r="B8" s="143"/>
      <c r="C8" s="143" t="s">
        <v>184</v>
      </c>
      <c r="D8" s="143" t="s">
        <v>0</v>
      </c>
      <c r="E8" s="146">
        <v>4446125.36</v>
      </c>
      <c r="F8" s="146">
        <v>3281045</v>
      </c>
      <c r="G8" s="147">
        <v>1165080.36</v>
      </c>
      <c r="H8" s="131"/>
    </row>
    <row r="9" customHeight="1" spans="1:8">
      <c r="A9" s="143"/>
      <c r="B9" s="143"/>
      <c r="C9" s="143" t="s">
        <v>248</v>
      </c>
      <c r="D9" s="143" t="s">
        <v>249</v>
      </c>
      <c r="E9" s="146">
        <v>3222897</v>
      </c>
      <c r="F9" s="146">
        <v>3222897</v>
      </c>
      <c r="G9" s="147">
        <v>0</v>
      </c>
      <c r="H9" s="131"/>
    </row>
    <row r="10" customHeight="1" spans="1:8">
      <c r="A10" s="143" t="s">
        <v>250</v>
      </c>
      <c r="B10" s="143" t="s">
        <v>251</v>
      </c>
      <c r="C10" s="143" t="s">
        <v>87</v>
      </c>
      <c r="D10" s="143" t="s">
        <v>252</v>
      </c>
      <c r="E10" s="146">
        <v>1097652</v>
      </c>
      <c r="F10" s="146">
        <v>1097652</v>
      </c>
      <c r="G10" s="147">
        <v>0</v>
      </c>
      <c r="H10" s="131"/>
    </row>
    <row r="11" customHeight="1" spans="1:8">
      <c r="A11" s="143" t="s">
        <v>250</v>
      </c>
      <c r="B11" s="143" t="s">
        <v>253</v>
      </c>
      <c r="C11" s="143" t="s">
        <v>87</v>
      </c>
      <c r="D11" s="143" t="s">
        <v>254</v>
      </c>
      <c r="E11" s="146">
        <v>679836</v>
      </c>
      <c r="F11" s="146">
        <v>679836</v>
      </c>
      <c r="G11" s="147">
        <v>0</v>
      </c>
      <c r="H11" s="131"/>
    </row>
    <row r="12" customHeight="1" spans="1:8">
      <c r="A12" s="143" t="s">
        <v>250</v>
      </c>
      <c r="B12" s="143" t="s">
        <v>255</v>
      </c>
      <c r="C12" s="143" t="s">
        <v>87</v>
      </c>
      <c r="D12" s="143" t="s">
        <v>256</v>
      </c>
      <c r="E12" s="146">
        <v>71737</v>
      </c>
      <c r="F12" s="146">
        <v>71737</v>
      </c>
      <c r="G12" s="147">
        <v>0</v>
      </c>
      <c r="H12" s="131"/>
    </row>
    <row r="13" customHeight="1" spans="1:8">
      <c r="A13" s="143" t="s">
        <v>250</v>
      </c>
      <c r="B13" s="143" t="s">
        <v>257</v>
      </c>
      <c r="C13" s="143" t="s">
        <v>87</v>
      </c>
      <c r="D13" s="143" t="s">
        <v>258</v>
      </c>
      <c r="E13" s="146">
        <v>114840</v>
      </c>
      <c r="F13" s="146">
        <v>114840</v>
      </c>
      <c r="G13" s="147">
        <v>0</v>
      </c>
      <c r="H13" s="131"/>
    </row>
    <row r="14" customHeight="1" spans="1:8">
      <c r="A14" s="143" t="s">
        <v>250</v>
      </c>
      <c r="B14" s="143" t="s">
        <v>259</v>
      </c>
      <c r="C14" s="143" t="s">
        <v>87</v>
      </c>
      <c r="D14" s="143" t="s">
        <v>260</v>
      </c>
      <c r="E14" s="146">
        <v>200300</v>
      </c>
      <c r="F14" s="146">
        <v>200300</v>
      </c>
      <c r="G14" s="147">
        <v>0</v>
      </c>
      <c r="H14" s="131"/>
    </row>
    <row r="15" customHeight="1" spans="1:8">
      <c r="A15" s="143" t="s">
        <v>250</v>
      </c>
      <c r="B15" s="143" t="s">
        <v>261</v>
      </c>
      <c r="C15" s="143" t="s">
        <v>87</v>
      </c>
      <c r="D15" s="143" t="s">
        <v>262</v>
      </c>
      <c r="E15" s="146">
        <v>313946.4</v>
      </c>
      <c r="F15" s="146">
        <v>313946.4</v>
      </c>
      <c r="G15" s="147">
        <v>0</v>
      </c>
      <c r="H15" s="131"/>
    </row>
    <row r="16" customHeight="1" spans="1:7">
      <c r="A16" s="143" t="s">
        <v>250</v>
      </c>
      <c r="B16" s="143" t="s">
        <v>263</v>
      </c>
      <c r="C16" s="143" t="s">
        <v>87</v>
      </c>
      <c r="D16" s="143" t="s">
        <v>264</v>
      </c>
      <c r="E16" s="146">
        <v>156973.2</v>
      </c>
      <c r="F16" s="146">
        <v>156973.2</v>
      </c>
      <c r="G16" s="147">
        <v>0</v>
      </c>
    </row>
    <row r="17" customHeight="1" spans="1:7">
      <c r="A17" s="143" t="s">
        <v>250</v>
      </c>
      <c r="B17" s="143" t="s">
        <v>265</v>
      </c>
      <c r="C17" s="143" t="s">
        <v>87</v>
      </c>
      <c r="D17" s="143" t="s">
        <v>266</v>
      </c>
      <c r="E17" s="146">
        <v>125512.17</v>
      </c>
      <c r="F17" s="146">
        <v>125512.17</v>
      </c>
      <c r="G17" s="147">
        <v>0</v>
      </c>
    </row>
    <row r="18" customHeight="1" spans="1:7">
      <c r="A18" s="143" t="s">
        <v>250</v>
      </c>
      <c r="B18" s="143" t="s">
        <v>267</v>
      </c>
      <c r="C18" s="143" t="s">
        <v>87</v>
      </c>
      <c r="D18" s="143" t="s">
        <v>268</v>
      </c>
      <c r="E18" s="146">
        <v>16396.23</v>
      </c>
      <c r="F18" s="146">
        <v>16396.23</v>
      </c>
      <c r="G18" s="147">
        <v>0</v>
      </c>
    </row>
    <row r="19" customHeight="1" spans="1:7">
      <c r="A19" s="143" t="s">
        <v>250</v>
      </c>
      <c r="B19" s="143" t="s">
        <v>269</v>
      </c>
      <c r="C19" s="143" t="s">
        <v>87</v>
      </c>
      <c r="D19" s="143" t="s">
        <v>105</v>
      </c>
      <c r="E19" s="146">
        <v>445704</v>
      </c>
      <c r="F19" s="146">
        <v>445704</v>
      </c>
      <c r="G19" s="147">
        <v>0</v>
      </c>
    </row>
    <row r="20" customHeight="1" spans="1:7">
      <c r="A20" s="143"/>
      <c r="B20" s="143"/>
      <c r="C20" s="143" t="s">
        <v>270</v>
      </c>
      <c r="D20" s="143" t="s">
        <v>271</v>
      </c>
      <c r="E20" s="146">
        <v>1165080.36</v>
      </c>
      <c r="F20" s="146">
        <v>0</v>
      </c>
      <c r="G20" s="147">
        <v>1165080.36</v>
      </c>
    </row>
    <row r="21" customHeight="1" spans="1:7">
      <c r="A21" s="143" t="s">
        <v>272</v>
      </c>
      <c r="B21" s="143" t="s">
        <v>273</v>
      </c>
      <c r="C21" s="143" t="s">
        <v>87</v>
      </c>
      <c r="D21" s="143" t="s">
        <v>274</v>
      </c>
      <c r="E21" s="146">
        <v>42000</v>
      </c>
      <c r="F21" s="146">
        <v>0</v>
      </c>
      <c r="G21" s="147">
        <v>42000</v>
      </c>
    </row>
    <row r="22" customHeight="1" spans="1:7">
      <c r="A22" s="143" t="s">
        <v>272</v>
      </c>
      <c r="B22" s="143" t="s">
        <v>275</v>
      </c>
      <c r="C22" s="143" t="s">
        <v>87</v>
      </c>
      <c r="D22" s="143" t="s">
        <v>276</v>
      </c>
      <c r="E22" s="146">
        <v>10000</v>
      </c>
      <c r="F22" s="146">
        <v>0</v>
      </c>
      <c r="G22" s="147">
        <v>10000</v>
      </c>
    </row>
    <row r="23" customHeight="1" spans="1:7">
      <c r="A23" s="143" t="s">
        <v>272</v>
      </c>
      <c r="B23" s="143" t="s">
        <v>277</v>
      </c>
      <c r="C23" s="143" t="s">
        <v>87</v>
      </c>
      <c r="D23" s="143" t="s">
        <v>278</v>
      </c>
      <c r="E23" s="146">
        <v>50000</v>
      </c>
      <c r="F23" s="146">
        <v>0</v>
      </c>
      <c r="G23" s="147">
        <v>50000</v>
      </c>
    </row>
    <row r="24" customHeight="1" spans="1:7">
      <c r="A24" s="143" t="s">
        <v>272</v>
      </c>
      <c r="B24" s="143" t="s">
        <v>279</v>
      </c>
      <c r="C24" s="143" t="s">
        <v>87</v>
      </c>
      <c r="D24" s="143" t="s">
        <v>280</v>
      </c>
      <c r="E24" s="146">
        <v>10000</v>
      </c>
      <c r="F24" s="146">
        <v>0</v>
      </c>
      <c r="G24" s="147">
        <v>10000</v>
      </c>
    </row>
    <row r="25" customHeight="1" spans="1:7">
      <c r="A25" s="143" t="s">
        <v>272</v>
      </c>
      <c r="B25" s="143" t="s">
        <v>281</v>
      </c>
      <c r="C25" s="143" t="s">
        <v>87</v>
      </c>
      <c r="D25" s="143" t="s">
        <v>282</v>
      </c>
      <c r="E25" s="146">
        <v>10000</v>
      </c>
      <c r="F25" s="146">
        <v>0</v>
      </c>
      <c r="G25" s="147">
        <v>10000</v>
      </c>
    </row>
    <row r="26" customHeight="1" spans="1:7">
      <c r="A26" s="143" t="s">
        <v>272</v>
      </c>
      <c r="B26" s="143" t="s">
        <v>283</v>
      </c>
      <c r="C26" s="143" t="s">
        <v>87</v>
      </c>
      <c r="D26" s="143" t="s">
        <v>284</v>
      </c>
      <c r="E26" s="146">
        <v>100000</v>
      </c>
      <c r="F26" s="146">
        <v>0</v>
      </c>
      <c r="G26" s="147">
        <v>100000</v>
      </c>
    </row>
    <row r="27" customHeight="1" spans="1:7">
      <c r="A27" s="143" t="s">
        <v>272</v>
      </c>
      <c r="B27" s="143" t="s">
        <v>285</v>
      </c>
      <c r="C27" s="143" t="s">
        <v>87</v>
      </c>
      <c r="D27" s="143" t="s">
        <v>209</v>
      </c>
      <c r="E27" s="146">
        <v>5000</v>
      </c>
      <c r="F27" s="146">
        <v>0</v>
      </c>
      <c r="G27" s="147">
        <v>5000</v>
      </c>
    </row>
    <row r="28" customHeight="1" spans="1:7">
      <c r="A28" s="143" t="s">
        <v>272</v>
      </c>
      <c r="B28" s="143" t="s">
        <v>286</v>
      </c>
      <c r="C28" s="143" t="s">
        <v>87</v>
      </c>
      <c r="D28" s="143" t="s">
        <v>205</v>
      </c>
      <c r="E28" s="146">
        <v>21000</v>
      </c>
      <c r="F28" s="146">
        <v>0</v>
      </c>
      <c r="G28" s="147">
        <v>21000</v>
      </c>
    </row>
    <row r="29" customHeight="1" spans="1:7">
      <c r="A29" s="143" t="s">
        <v>272</v>
      </c>
      <c r="B29" s="143" t="s">
        <v>287</v>
      </c>
      <c r="C29" s="143" t="s">
        <v>87</v>
      </c>
      <c r="D29" s="143" t="s">
        <v>288</v>
      </c>
      <c r="E29" s="146">
        <v>547560.36</v>
      </c>
      <c r="F29" s="146">
        <v>0</v>
      </c>
      <c r="G29" s="147">
        <v>547560.36</v>
      </c>
    </row>
    <row r="30" customHeight="1" spans="1:7">
      <c r="A30" s="143" t="s">
        <v>272</v>
      </c>
      <c r="B30" s="143" t="s">
        <v>289</v>
      </c>
      <c r="C30" s="143" t="s">
        <v>87</v>
      </c>
      <c r="D30" s="143" t="s">
        <v>290</v>
      </c>
      <c r="E30" s="146">
        <v>90000</v>
      </c>
      <c r="F30" s="146">
        <v>0</v>
      </c>
      <c r="G30" s="147">
        <v>90000</v>
      </c>
    </row>
    <row r="31" customHeight="1" spans="1:7">
      <c r="A31" s="143" t="s">
        <v>272</v>
      </c>
      <c r="B31" s="143" t="s">
        <v>291</v>
      </c>
      <c r="C31" s="143" t="s">
        <v>87</v>
      </c>
      <c r="D31" s="143" t="s">
        <v>207</v>
      </c>
      <c r="E31" s="146">
        <v>90000</v>
      </c>
      <c r="F31" s="146">
        <v>0</v>
      </c>
      <c r="G31" s="147">
        <v>90000</v>
      </c>
    </row>
    <row r="32" customHeight="1" spans="1:7">
      <c r="A32" s="143" t="s">
        <v>272</v>
      </c>
      <c r="B32" s="143" t="s">
        <v>292</v>
      </c>
      <c r="C32" s="143" t="s">
        <v>87</v>
      </c>
      <c r="D32" s="143" t="s">
        <v>293</v>
      </c>
      <c r="E32" s="146">
        <v>169920</v>
      </c>
      <c r="F32" s="146">
        <v>0</v>
      </c>
      <c r="G32" s="147">
        <v>169920</v>
      </c>
    </row>
    <row r="33" customHeight="1" spans="1:7">
      <c r="A33" s="143" t="s">
        <v>272</v>
      </c>
      <c r="B33" s="143" t="s">
        <v>294</v>
      </c>
      <c r="C33" s="143" t="s">
        <v>87</v>
      </c>
      <c r="D33" s="143" t="s">
        <v>211</v>
      </c>
      <c r="E33" s="146">
        <v>19600</v>
      </c>
      <c r="F33" s="146">
        <v>0</v>
      </c>
      <c r="G33" s="147">
        <v>19600</v>
      </c>
    </row>
    <row r="34" customHeight="1" spans="1:7">
      <c r="A34" s="143"/>
      <c r="B34" s="143"/>
      <c r="C34" s="143" t="s">
        <v>295</v>
      </c>
      <c r="D34" s="143" t="s">
        <v>296</v>
      </c>
      <c r="E34" s="146">
        <v>58148</v>
      </c>
      <c r="F34" s="146">
        <v>58148</v>
      </c>
      <c r="G34" s="147">
        <v>0</v>
      </c>
    </row>
    <row r="35" customHeight="1" spans="1:7">
      <c r="A35" s="143" t="s">
        <v>297</v>
      </c>
      <c r="B35" s="143" t="s">
        <v>298</v>
      </c>
      <c r="C35" s="143" t="s">
        <v>87</v>
      </c>
      <c r="D35" s="143" t="s">
        <v>299</v>
      </c>
      <c r="E35" s="146">
        <v>42408</v>
      </c>
      <c r="F35" s="146">
        <v>42408</v>
      </c>
      <c r="G35" s="147">
        <v>0</v>
      </c>
    </row>
    <row r="36" customHeight="1" spans="1:7">
      <c r="A36" s="143" t="s">
        <v>297</v>
      </c>
      <c r="B36" s="143" t="s">
        <v>300</v>
      </c>
      <c r="C36" s="143" t="s">
        <v>87</v>
      </c>
      <c r="D36" s="143" t="s">
        <v>301</v>
      </c>
      <c r="E36" s="146">
        <v>540</v>
      </c>
      <c r="F36" s="146">
        <v>540</v>
      </c>
      <c r="G36" s="147">
        <v>0</v>
      </c>
    </row>
    <row r="37" customHeight="1" spans="1:7">
      <c r="A37" s="143" t="s">
        <v>297</v>
      </c>
      <c r="B37" s="143" t="s">
        <v>302</v>
      </c>
      <c r="C37" s="143" t="s">
        <v>87</v>
      </c>
      <c r="D37" s="143" t="s">
        <v>303</v>
      </c>
      <c r="E37" s="146">
        <v>15200</v>
      </c>
      <c r="F37" s="146">
        <v>15200</v>
      </c>
      <c r="G37" s="147">
        <v>0</v>
      </c>
    </row>
    <row r="38" customHeight="1" spans="1:7">
      <c r="A38" s="143"/>
      <c r="B38" s="143"/>
      <c r="C38" s="143" t="s">
        <v>224</v>
      </c>
      <c r="D38" s="143" t="s">
        <v>225</v>
      </c>
      <c r="E38" s="146">
        <v>644519.96</v>
      </c>
      <c r="F38" s="146">
        <v>549119.96</v>
      </c>
      <c r="G38" s="147">
        <v>95400</v>
      </c>
    </row>
    <row r="39" customHeight="1" spans="1:7">
      <c r="A39" s="143"/>
      <c r="B39" s="143"/>
      <c r="C39" s="143" t="s">
        <v>248</v>
      </c>
      <c r="D39" s="143" t="s">
        <v>249</v>
      </c>
      <c r="E39" s="146">
        <v>549119.96</v>
      </c>
      <c r="F39" s="146">
        <v>549119.96</v>
      </c>
      <c r="G39" s="147">
        <v>0</v>
      </c>
    </row>
    <row r="40" customHeight="1" spans="1:7">
      <c r="A40" s="143" t="s">
        <v>250</v>
      </c>
      <c r="B40" s="143" t="s">
        <v>251</v>
      </c>
      <c r="C40" s="143" t="s">
        <v>117</v>
      </c>
      <c r="D40" s="143" t="s">
        <v>252</v>
      </c>
      <c r="E40" s="146">
        <v>192936</v>
      </c>
      <c r="F40" s="146">
        <v>192936</v>
      </c>
      <c r="G40" s="147">
        <v>0</v>
      </c>
    </row>
    <row r="41" customHeight="1" spans="1:7">
      <c r="A41" s="143" t="s">
        <v>250</v>
      </c>
      <c r="B41" s="143" t="s">
        <v>253</v>
      </c>
      <c r="C41" s="143" t="s">
        <v>117</v>
      </c>
      <c r="D41" s="143" t="s">
        <v>254</v>
      </c>
      <c r="E41" s="146">
        <v>134928</v>
      </c>
      <c r="F41" s="146">
        <v>134928</v>
      </c>
      <c r="G41" s="147">
        <v>0</v>
      </c>
    </row>
    <row r="42" customHeight="1" spans="1:7">
      <c r="A42" s="143" t="s">
        <v>250</v>
      </c>
      <c r="B42" s="143" t="s">
        <v>255</v>
      </c>
      <c r="C42" s="143" t="s">
        <v>117</v>
      </c>
      <c r="D42" s="143" t="s">
        <v>256</v>
      </c>
      <c r="E42" s="146">
        <v>16078</v>
      </c>
      <c r="F42" s="146">
        <v>16078</v>
      </c>
      <c r="G42" s="147">
        <v>0</v>
      </c>
    </row>
    <row r="43" customHeight="1" spans="1:7">
      <c r="A43" s="143" t="s">
        <v>250</v>
      </c>
      <c r="B43" s="143" t="s">
        <v>257</v>
      </c>
      <c r="C43" s="143" t="s">
        <v>117</v>
      </c>
      <c r="D43" s="143" t="s">
        <v>258</v>
      </c>
      <c r="E43" s="146">
        <v>19800</v>
      </c>
      <c r="F43" s="146">
        <v>19800</v>
      </c>
      <c r="G43" s="147">
        <v>0</v>
      </c>
    </row>
    <row r="44" customHeight="1" spans="1:7">
      <c r="A44" s="143" t="s">
        <v>250</v>
      </c>
      <c r="B44" s="143" t="s">
        <v>261</v>
      </c>
      <c r="C44" s="143" t="s">
        <v>117</v>
      </c>
      <c r="D44" s="143" t="s">
        <v>262</v>
      </c>
      <c r="E44" s="146">
        <v>55030.72</v>
      </c>
      <c r="F44" s="146">
        <v>55030.72</v>
      </c>
      <c r="G44" s="147">
        <v>0</v>
      </c>
    </row>
    <row r="45" customHeight="1" spans="1:7">
      <c r="A45" s="143" t="s">
        <v>250</v>
      </c>
      <c r="B45" s="143" t="s">
        <v>263</v>
      </c>
      <c r="C45" s="143" t="s">
        <v>117</v>
      </c>
      <c r="D45" s="143" t="s">
        <v>264</v>
      </c>
      <c r="E45" s="146">
        <v>27515.36</v>
      </c>
      <c r="F45" s="146">
        <v>27515.36</v>
      </c>
      <c r="G45" s="147">
        <v>0</v>
      </c>
    </row>
    <row r="46" customHeight="1" spans="1:7">
      <c r="A46" s="143" t="s">
        <v>250</v>
      </c>
      <c r="B46" s="143" t="s">
        <v>265</v>
      </c>
      <c r="C46" s="143" t="s">
        <v>117</v>
      </c>
      <c r="D46" s="143" t="s">
        <v>266</v>
      </c>
      <c r="E46" s="146">
        <v>21384.34</v>
      </c>
      <c r="F46" s="146">
        <v>21384.34</v>
      </c>
      <c r="G46" s="147">
        <v>0</v>
      </c>
    </row>
    <row r="47" customHeight="1" spans="1:7">
      <c r="A47" s="143" t="s">
        <v>250</v>
      </c>
      <c r="B47" s="143" t="s">
        <v>267</v>
      </c>
      <c r="C47" s="143" t="s">
        <v>117</v>
      </c>
      <c r="D47" s="143" t="s">
        <v>268</v>
      </c>
      <c r="E47" s="146">
        <v>2751.54</v>
      </c>
      <c r="F47" s="146">
        <v>2751.54</v>
      </c>
      <c r="G47" s="147">
        <v>0</v>
      </c>
    </row>
    <row r="48" customHeight="1" spans="1:7">
      <c r="A48" s="143" t="s">
        <v>250</v>
      </c>
      <c r="B48" s="143" t="s">
        <v>269</v>
      </c>
      <c r="C48" s="143" t="s">
        <v>117</v>
      </c>
      <c r="D48" s="143" t="s">
        <v>105</v>
      </c>
      <c r="E48" s="146">
        <v>78696</v>
      </c>
      <c r="F48" s="146">
        <v>78696</v>
      </c>
      <c r="G48" s="147">
        <v>0</v>
      </c>
    </row>
    <row r="49" customHeight="1" spans="1:7">
      <c r="A49" s="143"/>
      <c r="B49" s="143"/>
      <c r="C49" s="143" t="s">
        <v>270</v>
      </c>
      <c r="D49" s="143" t="s">
        <v>271</v>
      </c>
      <c r="E49" s="146">
        <v>95400</v>
      </c>
      <c r="F49" s="146">
        <v>0</v>
      </c>
      <c r="G49" s="147">
        <v>95400</v>
      </c>
    </row>
    <row r="50" customHeight="1" spans="1:7">
      <c r="A50" s="143" t="s">
        <v>272</v>
      </c>
      <c r="B50" s="143" t="s">
        <v>273</v>
      </c>
      <c r="C50" s="143" t="s">
        <v>117</v>
      </c>
      <c r="D50" s="143" t="s">
        <v>274</v>
      </c>
      <c r="E50" s="146">
        <v>12000</v>
      </c>
      <c r="F50" s="146">
        <v>0</v>
      </c>
      <c r="G50" s="147">
        <v>12000</v>
      </c>
    </row>
    <row r="51" customHeight="1" spans="1:7">
      <c r="A51" s="143" t="s">
        <v>272</v>
      </c>
      <c r="B51" s="143" t="s">
        <v>283</v>
      </c>
      <c r="C51" s="143" t="s">
        <v>117</v>
      </c>
      <c r="D51" s="143" t="s">
        <v>284</v>
      </c>
      <c r="E51" s="146">
        <v>3000</v>
      </c>
      <c r="F51" s="146">
        <v>0</v>
      </c>
      <c r="G51" s="147">
        <v>3000</v>
      </c>
    </row>
    <row r="52" customHeight="1" spans="1:7">
      <c r="A52" s="143" t="s">
        <v>272</v>
      </c>
      <c r="B52" s="143" t="s">
        <v>285</v>
      </c>
      <c r="C52" s="143" t="s">
        <v>117</v>
      </c>
      <c r="D52" s="143" t="s">
        <v>209</v>
      </c>
      <c r="E52" s="146">
        <v>1000</v>
      </c>
      <c r="F52" s="146">
        <v>0</v>
      </c>
      <c r="G52" s="147">
        <v>1000</v>
      </c>
    </row>
    <row r="53" customHeight="1" spans="1:7">
      <c r="A53" s="143" t="s">
        <v>272</v>
      </c>
      <c r="B53" s="143" t="s">
        <v>286</v>
      </c>
      <c r="C53" s="143" t="s">
        <v>117</v>
      </c>
      <c r="D53" s="143" t="s">
        <v>205</v>
      </c>
      <c r="E53" s="146">
        <v>1000</v>
      </c>
      <c r="F53" s="146">
        <v>0</v>
      </c>
      <c r="G53" s="147">
        <v>1000</v>
      </c>
    </row>
    <row r="54" customHeight="1" spans="1:7">
      <c r="A54" s="143" t="s">
        <v>272</v>
      </c>
      <c r="B54" s="143" t="s">
        <v>289</v>
      </c>
      <c r="C54" s="143" t="s">
        <v>117</v>
      </c>
      <c r="D54" s="143" t="s">
        <v>290</v>
      </c>
      <c r="E54" s="146">
        <v>5000</v>
      </c>
      <c r="F54" s="146">
        <v>0</v>
      </c>
      <c r="G54" s="147">
        <v>5000</v>
      </c>
    </row>
    <row r="55" customHeight="1" spans="1:7">
      <c r="A55" s="143" t="s">
        <v>272</v>
      </c>
      <c r="B55" s="143" t="s">
        <v>291</v>
      </c>
      <c r="C55" s="143" t="s">
        <v>117</v>
      </c>
      <c r="D55" s="143" t="s">
        <v>207</v>
      </c>
      <c r="E55" s="146">
        <v>10000</v>
      </c>
      <c r="F55" s="146">
        <v>0</v>
      </c>
      <c r="G55" s="147">
        <v>10000</v>
      </c>
    </row>
    <row r="56" customHeight="1" spans="1:7">
      <c r="A56" s="143" t="s">
        <v>272</v>
      </c>
      <c r="B56" s="143" t="s">
        <v>292</v>
      </c>
      <c r="C56" s="143" t="s">
        <v>117</v>
      </c>
      <c r="D56" s="143" t="s">
        <v>293</v>
      </c>
      <c r="E56" s="146">
        <v>35400</v>
      </c>
      <c r="F56" s="146">
        <v>0</v>
      </c>
      <c r="G56" s="147">
        <v>35400</v>
      </c>
    </row>
    <row r="57" customHeight="1" spans="1:7">
      <c r="A57" s="143" t="s">
        <v>272</v>
      </c>
      <c r="B57" s="143" t="s">
        <v>294</v>
      </c>
      <c r="C57" s="143" t="s">
        <v>117</v>
      </c>
      <c r="D57" s="143" t="s">
        <v>211</v>
      </c>
      <c r="E57" s="146">
        <v>28000</v>
      </c>
      <c r="F57" s="146">
        <v>0</v>
      </c>
      <c r="G57" s="147">
        <v>28000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</vt:lpstr>
      <vt:lpstr>10-1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王茜</cp:lastModifiedBy>
  <cp:revision>1</cp:revision>
  <dcterms:created xsi:type="dcterms:W3CDTF">2018-08-27T07:11:00Z</dcterms:created>
  <cp:lastPrinted>2020-05-25T03:31:00Z</cp:lastPrinted>
  <dcterms:modified xsi:type="dcterms:W3CDTF">2025-03-17T09:03:01Z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EDOID">
    <vt:i4>12257822</vt:i4>
  </property>
  <property fmtid="{D5CDD505-2E9C-101B-9397-08002B2CF9AE}" pid="4" name="ICV">
    <vt:lpwstr>2E1FA289DEF144F687537B0155E1D0E0_12</vt:lpwstr>
  </property>
</Properties>
</file>