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780" firstSheet="3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'11'!$A$1:$I$41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'2-1'!$A$1:$Y$27</definedName>
    <definedName name="_xlnm.Print_Area" localSheetId="6">'3'!$A$1:$F$17</definedName>
    <definedName name="_xlnm.Print_Area" localSheetId="7">'4'!$A$1:$P$21</definedName>
    <definedName name="_xlnm.Print_Area" localSheetId="8">'4-0'!$A$1:$G$36</definedName>
    <definedName name="_xlnm.Print_Area" localSheetId="9">'4-1(1)'!$A$1:$AF$17</definedName>
    <definedName name="_xlnm.Print_Area" localSheetId="10">'4-1(2)'!$A$1:$AG$14</definedName>
    <definedName name="_xlnm.Print_Area" localSheetId="11">'4-1(3)'!$A$1:$DH$6</definedName>
    <definedName name="_xlnm.Print_Area" localSheetId="12">'4-1(4)'!$A$1:$DH$10</definedName>
    <definedName name="_xlnm.Print_Area" localSheetId="13">'4-2'!$A$1:$G$16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<sst xmlns="http://schemas.openxmlformats.org/spreadsheetml/2006/main" count="1336" uniqueCount="549">
  <si>
    <t>峨眉山市X单位</t>
  </si>
  <si>
    <t>2021年部门预算</t>
  </si>
  <si>
    <t>表1</t>
  </si>
  <si>
    <t>收支预算总表</t>
  </si>
  <si>
    <t>单位：峨眉山市审计局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</si>
  <si>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</si>
  <si>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</si>
  <si>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</si>
  <si>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</si>
  <si>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</si>
  <si>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</si>
  <si>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</si>
  <si>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</si>
  <si>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</si>
  <si>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</si>
  <si>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</si>
  <si>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</si>
  <si>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</si>
  <si>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</si>
  <si>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</si>
  <si>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</si>
  <si>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</si>
  <si>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</si>
  <si>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</si>
  <si>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</si>
  <si>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</si>
  <si>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</si>
  <si>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</si>
  <si>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</si>
  <si>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</si>
  <si>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</si>
  <si>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</si>
  <si>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</si>
  <si>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</si>
  <si>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</si>
  <si>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</si>
  <si>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</si>
  <si>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</si>
  <si>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</si>
  <si>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</si>
  <si>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</si>
  <si>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</si>
  <si>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</si>
  <si>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</si>
  <si>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</si>
  <si>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</si>
  <si>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</si>
  <si>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</si>
  <si>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</si>
  <si>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</si>
  <si>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</si>
  <si>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</si>
  <si>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</si>
  <si>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</si>
  <si>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</si>
  <si>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</si>
  <si>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</si>
  <si>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</si>
  <si>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</si>
  <si>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</si>
  <si>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</si>
  <si>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</si>
  <si>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</si>
  <si>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</si>
  <si>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</si>
  <si>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</si>
  <si>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</si>
  <si>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</si>
  <si>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</si>
  <si>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</si>
  <si>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</si>
  <si>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</si>
  <si>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</si>
  <si>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</si>
  <si>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</si>
  <si>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</si>
  <si>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</si>
  <si>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</si>
  <si>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</si>
  <si>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</si>
  <si>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</si>
  <si>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213</t>
  </si>
  <si>
    <t>审计局</t>
  </si>
  <si>
    <t xml:space="preserve">  213001</t>
  </si>
  <si>
    <t xml:space="preserve">  峨眉山市审计局</t>
  </si>
  <si>
    <t>201</t>
  </si>
  <si>
    <t>08</t>
  </si>
  <si>
    <t>01</t>
  </si>
  <si>
    <t xml:space="preserve">    213001</t>
  </si>
  <si>
    <t xml:space="preserve">    行政运行（审计）</t>
  </si>
  <si>
    <t>02</t>
  </si>
  <si>
    <t xml:space="preserve">    一般行政管理事务（审计）</t>
  </si>
  <si>
    <t>04</t>
  </si>
  <si>
    <t xml:space="preserve">    审计业务</t>
  </si>
  <si>
    <t>06</t>
  </si>
  <si>
    <t xml:space="preserve">    信息化建设（审计）</t>
  </si>
  <si>
    <t>50</t>
  </si>
  <si>
    <t xml:space="preserve">    事业运行（审计）</t>
  </si>
  <si>
    <t>99</t>
  </si>
  <si>
    <t xml:space="preserve">    其他审计事务支出</t>
  </si>
  <si>
    <t>208</t>
  </si>
  <si>
    <t>05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</si>
  <si>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</si>
  <si>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</si>
  <si>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</si>
  <si>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</si>
  <si>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</si>
  <si>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</si>
  <si>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 xml:space="preserve">    事业单位医疗</t>
  </si>
  <si>
    <t>212</t>
  </si>
  <si>
    <t xml:space="preserve">    其他国有土地使用权出让收入安排的支出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</si>
  <si>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</si>
  <si>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</si>
  <si>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</si>
  <si>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</si>
  <si>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</si>
  <si>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</si>
  <si>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</si>
  <si>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</si>
  <si>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</si>
  <si>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</si>
  <si>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</si>
  <si>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</si>
  <si>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</si>
  <si>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</si>
  <si>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</si>
  <si>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</si>
  <si>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</si>
  <si>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</si>
  <si>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</si>
  <si>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</si>
  <si>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</si>
  <si>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</si>
  <si>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</si>
  <si>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</si>
  <si>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</si>
  <si>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</si>
  <si>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</si>
  <si>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</si>
  <si>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</si>
  <si>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</si>
  <si>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</si>
  <si>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</si>
  <si>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</si>
  <si>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</si>
  <si>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</si>
  <si>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</si>
  <si>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</si>
  <si>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</si>
  <si>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</si>
  <si>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</si>
  <si>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</si>
  <si>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</si>
  <si>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</si>
  <si>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</si>
  <si>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</si>
  <si>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</si>
  <si>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</si>
  <si>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</si>
  <si>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</si>
  <si>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</si>
  <si>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</si>
  <si>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</si>
  <si>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</si>
  <si>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</si>
  <si>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</si>
  <si>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</si>
  <si>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</si>
  <si>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</si>
  <si>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</si>
  <si>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</si>
  <si>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</si>
  <si>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</si>
  <si>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</si>
  <si>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</si>
  <si>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</si>
  <si>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</si>
  <si>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213001</t>
  </si>
  <si>
    <t>峨眉山市审计局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</si>
  <si>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</si>
  <si>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</si>
  <si>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</si>
  <si>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</si>
  <si>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</si>
  <si>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</si>
  <si>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</si>
  <si>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</si>
  <si>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</si>
  <si>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</si>
  <si>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</si>
  <si>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</si>
  <si>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</si>
  <si>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</si>
  <si>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</si>
  <si>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</si>
  <si>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</si>
  <si>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</si>
  <si>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</si>
  <si>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</si>
  <si>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</si>
  <si>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</si>
  <si>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</si>
  <si>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</si>
  <si>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</si>
  <si>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</si>
  <si>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</si>
  <si>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</si>
  <si>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</si>
  <si>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</si>
  <si>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</si>
  <si>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</si>
  <si>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</si>
  <si>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</si>
  <si>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</si>
  <si>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</si>
  <si>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</si>
  <si>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</si>
  <si>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</si>
  <si>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</si>
  <si>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</si>
  <si>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</si>
  <si>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</si>
  <si>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</si>
  <si>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</si>
  <si>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</si>
  <si>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</si>
  <si>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</si>
  <si>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</si>
  <si>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</si>
  <si>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</si>
  <si>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</si>
  <si>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</si>
  <si>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</si>
  <si>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</si>
  <si>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</si>
  <si>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</si>
  <si>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</si>
  <si>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</si>
  <si>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</si>
  <si>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</si>
  <si>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</si>
  <si>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</si>
  <si>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</si>
  <si>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</si>
  <si>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</si>
  <si>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</si>
  <si>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</si>
  <si>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</si>
  <si>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</si>
  <si>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</si>
  <si>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</si>
  <si>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</si>
  <si>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</si>
  <si>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</si>
  <si>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</si>
  <si>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</si>
  <si>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</si>
  <si>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</si>
  <si>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</si>
  <si>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</si>
  <si>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</si>
  <si>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</si>
  <si>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</si>
  <si>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</si>
  <si>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</si>
  <si>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</si>
  <si>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</si>
  <si>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</si>
  <si>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</si>
  <si>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</si>
  <si>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</si>
  <si>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</si>
  <si>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</si>
  <si>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</si>
  <si>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</si>
  <si>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</si>
  <si>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</si>
  <si>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</si>
  <si>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</si>
  <si>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</si>
  <si>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</si>
  <si>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</si>
  <si>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</si>
  <si>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</si>
  <si>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</si>
  <si>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</si>
  <si>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</si>
  <si>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</si>
  <si>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</si>
  <si>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</si>
  <si>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</si>
  <si>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</si>
  <si>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</si>
  <si>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</si>
  <si>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</si>
  <si>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</si>
  <si>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</si>
  <si>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</si>
  <si>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</si>
  <si>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</si>
  <si>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</si>
  <si>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</si>
  <si>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</si>
  <si>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</si>
  <si>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</si>
  <si>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</si>
  <si>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</si>
  <si>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</si>
  <si>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</si>
  <si>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</si>
  <si>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</si>
  <si>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</si>
  <si>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</si>
  <si>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</si>
  <si>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</si>
  <si>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</si>
  <si>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</si>
  <si>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</si>
  <si>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</si>
  <si>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</si>
  <si>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</si>
  <si>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</si>
  <si>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</si>
  <si>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</si>
  <si>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</si>
  <si>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</si>
  <si>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</si>
  <si>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</si>
  <si>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</si>
  <si>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</si>
  <si>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</si>
  <si>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</si>
  <si>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</si>
  <si>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</si>
  <si>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</si>
  <si>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</si>
  <si>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</si>
  <si>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</si>
  <si>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</si>
  <si>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</si>
  <si>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</si>
  <si>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</si>
  <si>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</si>
  <si>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</si>
  <si>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</si>
  <si>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</si>
  <si>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</si>
  <si>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</si>
  <si>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</si>
  <si>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</si>
  <si>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</si>
  <si>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</si>
  <si>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</si>
  <si>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</si>
  <si>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</si>
  <si>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</si>
  <si>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</si>
  <si>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</si>
  <si>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</si>
  <si>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</si>
  <si>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</si>
  <si>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</si>
  <si>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</si>
  <si>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</si>
  <si>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</si>
  <si>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</si>
  <si>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</si>
  <si>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</si>
  <si>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</si>
  <si>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</si>
  <si>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</si>
  <si>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</si>
  <si>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</si>
  <si>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</si>
  <si>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</si>
  <si>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</si>
  <si>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</si>
  <si>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</si>
  <si>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</si>
  <si>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</si>
  <si>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</si>
  <si>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</si>
  <si>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</si>
  <si>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</si>
  <si>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</si>
  <si>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</si>
  <si>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</si>
  <si>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</si>
  <si>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</si>
  <si>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</si>
  <si>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</si>
  <si>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</si>
  <si>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</si>
  <si>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</si>
  <si>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</si>
  <si>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</si>
  <si>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</si>
  <si>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</si>
  <si>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</si>
  <si>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</si>
  <si>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</si>
  <si>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审计外勤经费</t>
  </si>
  <si>
    <t>政务运转类</t>
  </si>
  <si>
    <t xml:space="preserve">    保障房跟踪审计经费</t>
  </si>
  <si>
    <t xml:space="preserve">    财务审计项目经费</t>
  </si>
  <si>
    <t>政务专项类</t>
  </si>
  <si>
    <t xml:space="preserve">    审计业务培训经费</t>
  </si>
  <si>
    <t xml:space="preserve">    政府投资项目经费</t>
  </si>
  <si>
    <t xml:space="preserve">    信息化建设经费</t>
  </si>
  <si>
    <t xml:space="preserve">    项目审计专项业务经费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</si>
  <si>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</si>
  <si>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</si>
  <si>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</si>
  <si>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</si>
  <si>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</si>
  <si>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</si>
  <si>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</si>
  <si>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</si>
  <si>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</si>
  <si>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</si>
  <si>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</si>
  <si>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</si>
  <si>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</si>
  <si>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</si>
  <si>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</si>
  <si>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</si>
  <si>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</si>
  <si>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</si>
  <si>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</si>
  <si>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</si>
  <si>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</si>
  <si>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</si>
  <si>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</si>
  <si>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</si>
  <si>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</si>
  <si>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</si>
  <si>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</si>
  <si>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</si>
  <si>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</si>
  <si>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专业咨询、工程监理、工程设计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</si>
  <si>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</si>
  <si>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</si>
  <si>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</si>
  <si>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</si>
  <si>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</si>
  <si>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</si>
  <si>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</si>
  <si>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</si>
  <si>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</si>
  <si>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</si>
  <si>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</si>
  <si>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完成财政预算执行，领导干部经责和自然资源、政策执行和国有企业等进行审计</t>
  </si>
  <si>
    <t>对财政预算执行，领导干部经责和自然资源、政策执行和国有企业等进行审计</t>
  </si>
  <si>
    <t>完成政府投资项目审计</t>
  </si>
  <si>
    <t>完成竣工决算审计，完成对政府工程中介机构审核的结算项目进行抽审复核等</t>
  </si>
  <si>
    <t>完成审计人员培训</t>
  </si>
  <si>
    <t>参加各类审计专项业务培训</t>
  </si>
  <si>
    <t>完成信息化建设</t>
  </si>
  <si>
    <t>对金审工程及工程软件进行信息化建设和网络建设升级，进行日常维护</t>
  </si>
  <si>
    <t>人员日常工资福利和差旅费等支出</t>
  </si>
  <si>
    <t>完成办公楼修缮工作</t>
  </si>
  <si>
    <t>对办公楼危墙脱落部分进行维修修缮</t>
  </si>
  <si>
    <t>金额合计</t>
  </si>
  <si>
    <t>年度
总体
目标</t>
  </si>
  <si>
    <t>完成审计任务，为国家财政资金保驾护航：总体目标指标值未填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</si>
  <si>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</si>
  <si>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</si>
  <si>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</si>
  <si>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</si>
  <si>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</si>
  <si>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</si>
  <si>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</si>
  <si>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全年完成审计项目个数</t>
  </si>
  <si>
    <t>全年完成审计项目15-20个</t>
  </si>
  <si>
    <t>质量指标</t>
  </si>
  <si>
    <t>完成审计项目质量</t>
  </si>
  <si>
    <t>保质保量完成审计项目</t>
  </si>
  <si>
    <t>时效指标</t>
  </si>
  <si>
    <t>完成时间</t>
  </si>
  <si>
    <t>当年内完成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</si>
  <si>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</si>
  <si>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</si>
  <si>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</si>
  <si>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</si>
  <si>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</si>
  <si>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</si>
  <si>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</si>
  <si>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</si>
  <si>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</si>
  <si>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</si>
  <si>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</si>
  <si>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</si>
  <si>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</si>
  <si>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</si>
  <si>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</si>
  <si>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</si>
  <si>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</si>
  <si>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</si>
  <si>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</si>
  <si>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保障房跟踪审计经费</t>
  </si>
  <si>
    <t>总体目标</t>
  </si>
  <si>
    <t>保障性安居工作审计经费</t>
  </si>
  <si>
    <t>完成审计署安排的全国保障性住房项目</t>
  </si>
  <si>
    <t>1个</t>
  </si>
  <si>
    <t>促进保障房分配和资金使用绩效</t>
  </si>
  <si>
    <t>确保民生工程的实施和财政资金的绩效</t>
  </si>
  <si>
    <t>完成时效</t>
  </si>
  <si>
    <t>当年内</t>
  </si>
  <si>
    <t>财务审计项目经费</t>
  </si>
  <si>
    <t>委托中介配合完成审计项目</t>
  </si>
  <si>
    <t>委托中介协助完成经责审计、本级财政预算执行审计、工程竣工决算审计等</t>
  </si>
  <si>
    <t>15-20个审计项目</t>
  </si>
  <si>
    <t>促进被审计单位规范管理、优化财政支出结构、提高资金使用效率</t>
  </si>
  <si>
    <t>挽回财政资金损失、提高资金使用绩效</t>
  </si>
  <si>
    <t>审计外勤经费</t>
  </si>
  <si>
    <t>审计人员差旅费、住宿等外勤保障经费</t>
  </si>
  <si>
    <t>完成审计项目个数</t>
  </si>
  <si>
    <t>完成审计项目15-20个</t>
  </si>
  <si>
    <t>较好的完成审计项目</t>
  </si>
  <si>
    <t>完成审计项目时效</t>
  </si>
  <si>
    <t>审计业务培训经费</t>
  </si>
  <si>
    <t>审计人员培训经费</t>
  </si>
  <si>
    <t>完成审计人员业务培训次数</t>
  </si>
  <si>
    <t>2-3次</t>
  </si>
  <si>
    <t>通过培训提高审计人员业务水平</t>
  </si>
  <si>
    <t>提出更好的审计建议、完成审计项目</t>
  </si>
  <si>
    <t>当年内完成培训</t>
  </si>
  <si>
    <t>项目审计专项业务经费</t>
  </si>
  <si>
    <t>保障政府投资项目开展</t>
  </si>
  <si>
    <t>200-300个</t>
  </si>
  <si>
    <t>提高项目审减率</t>
  </si>
  <si>
    <t>节约财政资金，提高资金使用绩效</t>
  </si>
  <si>
    <t>信息化建设经费</t>
  </si>
  <si>
    <t>审计信息化建设</t>
  </si>
  <si>
    <t>完成审计金审工程建设、软硬件升级、系统网络更新</t>
  </si>
  <si>
    <t>3-5次</t>
  </si>
  <si>
    <t>保证审计项目完成率</t>
  </si>
  <si>
    <t>提高审计信息化水平</t>
  </si>
  <si>
    <t>政府投资项目经费</t>
  </si>
  <si>
    <t>保障政府投资项目业务经费</t>
  </si>
  <si>
    <t>完成政府投资项目结算审核</t>
  </si>
  <si>
    <t>全年完成200-300个</t>
  </si>
  <si>
    <t>提高工程审减效率</t>
  </si>
  <si>
    <t>节约财政资金</t>
  </si>
  <si>
    <t>中介机构专项审计经费</t>
  </si>
  <si>
    <t>抽选中介机构对项目进行审计</t>
  </si>
  <si>
    <t>全年完成工程造价结算审核项目个数</t>
  </si>
  <si>
    <t>审计项目质量</t>
  </si>
  <si>
    <t>提高工程审减效率，节约财政资金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</si>
</sst>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10" borderId="3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5" borderId="37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6" borderId="40" applyNumberFormat="0" applyAlignment="0" applyProtection="0">
      <alignment vertical="center"/>
    </xf>
    <xf numFmtId="0" fontId="39" fillId="16" borderId="38" applyNumberFormat="0" applyAlignment="0" applyProtection="0">
      <alignment vertical="center"/>
    </xf>
    <xf numFmtId="0" fontId="40" fillId="17" borderId="4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" fillId="0" borderId="0"/>
    <xf numFmtId="0" fontId="7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F25" sqref="F2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298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115</v>
      </c>
      <c r="B4" s="130"/>
      <c r="C4" s="130"/>
      <c r="D4" s="130"/>
      <c r="E4" s="131"/>
      <c r="F4" s="130" t="s">
        <v>116</v>
      </c>
      <c r="G4" s="153" t="s">
        <v>228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230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31" t="s">
        <v>176</v>
      </c>
      <c r="H5" s="147" t="s">
        <v>299</v>
      </c>
      <c r="I5" s="147" t="s">
        <v>300</v>
      </c>
      <c r="J5" s="147" t="s">
        <v>301</v>
      </c>
      <c r="K5" s="147" t="s">
        <v>302</v>
      </c>
      <c r="L5" s="147" t="s">
        <v>303</v>
      </c>
      <c r="M5" s="147" t="s">
        <v>304</v>
      </c>
      <c r="N5" s="147" t="s">
        <v>305</v>
      </c>
      <c r="O5" s="147" t="s">
        <v>306</v>
      </c>
      <c r="P5" s="147" t="s">
        <v>307</v>
      </c>
      <c r="Q5" s="147" t="s">
        <v>308</v>
      </c>
      <c r="R5" s="147" t="s">
        <v>309</v>
      </c>
      <c r="S5" s="147" t="s">
        <v>310</v>
      </c>
      <c r="T5" s="147" t="s">
        <v>311</v>
      </c>
      <c r="U5" s="147" t="s">
        <v>176</v>
      </c>
      <c r="V5" s="147" t="s">
        <v>312</v>
      </c>
      <c r="W5" s="147" t="s">
        <v>313</v>
      </c>
      <c r="X5" s="147" t="s">
        <v>314</v>
      </c>
      <c r="Y5" s="147" t="s">
        <v>315</v>
      </c>
      <c r="Z5" s="147" t="s">
        <v>316</v>
      </c>
      <c r="AA5" s="147" t="s">
        <v>317</v>
      </c>
      <c r="AB5" s="147" t="s">
        <v>318</v>
      </c>
      <c r="AC5" s="147" t="s">
        <v>319</v>
      </c>
      <c r="AD5" s="147" t="s">
        <v>320</v>
      </c>
      <c r="AE5" s="147" t="s">
        <v>321</v>
      </c>
      <c r="AF5" s="147" t="s">
        <v>322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1915097.22</v>
      </c>
      <c r="G7" s="151">
        <v>1891586.22</v>
      </c>
      <c r="H7" s="151">
        <v>644064</v>
      </c>
      <c r="I7" s="151">
        <v>360444</v>
      </c>
      <c r="J7" s="163">
        <v>37364</v>
      </c>
      <c r="K7" s="151">
        <v>67320</v>
      </c>
      <c r="L7" s="151">
        <v>159264</v>
      </c>
      <c r="M7" s="151">
        <v>184079.36</v>
      </c>
      <c r="N7" s="151">
        <v>92039.68</v>
      </c>
      <c r="O7" s="151">
        <v>73738.1</v>
      </c>
      <c r="P7" s="151">
        <v>0</v>
      </c>
      <c r="Q7" s="151">
        <v>9609.08</v>
      </c>
      <c r="R7" s="151">
        <v>263664</v>
      </c>
      <c r="S7" s="151">
        <v>0</v>
      </c>
      <c r="T7" s="151">
        <v>0</v>
      </c>
      <c r="U7" s="151">
        <v>23511</v>
      </c>
      <c r="V7" s="151">
        <v>0</v>
      </c>
      <c r="W7" s="151">
        <v>0</v>
      </c>
      <c r="X7" s="151">
        <v>0</v>
      </c>
      <c r="Y7" s="151">
        <v>0</v>
      </c>
      <c r="Z7" s="151">
        <v>23451</v>
      </c>
      <c r="AA7" s="151">
        <v>0</v>
      </c>
      <c r="AB7" s="151">
        <v>0</v>
      </c>
      <c r="AC7" s="151">
        <v>0</v>
      </c>
      <c r="AD7" s="151">
        <v>60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1915097.22</v>
      </c>
      <c r="G8" s="151">
        <v>1891586.22</v>
      </c>
      <c r="H8" s="151">
        <v>644064</v>
      </c>
      <c r="I8" s="151">
        <v>360444</v>
      </c>
      <c r="J8" s="163">
        <v>37364</v>
      </c>
      <c r="K8" s="151">
        <v>67320</v>
      </c>
      <c r="L8" s="151">
        <v>159264</v>
      </c>
      <c r="M8" s="151">
        <v>184079.36</v>
      </c>
      <c r="N8" s="151">
        <v>92039.68</v>
      </c>
      <c r="O8" s="151">
        <v>73738.1</v>
      </c>
      <c r="P8" s="151">
        <v>0</v>
      </c>
      <c r="Q8" s="151">
        <v>9609.08</v>
      </c>
      <c r="R8" s="151">
        <v>263664</v>
      </c>
      <c r="S8" s="151">
        <v>0</v>
      </c>
      <c r="T8" s="151">
        <v>0</v>
      </c>
      <c r="U8" s="151">
        <v>23511</v>
      </c>
      <c r="V8" s="151">
        <v>0</v>
      </c>
      <c r="W8" s="151">
        <v>0</v>
      </c>
      <c r="X8" s="151">
        <v>0</v>
      </c>
      <c r="Y8" s="151">
        <v>0</v>
      </c>
      <c r="Z8" s="151">
        <v>23451</v>
      </c>
      <c r="AA8" s="151">
        <v>0</v>
      </c>
      <c r="AB8" s="151">
        <v>0</v>
      </c>
      <c r="AC8" s="151">
        <v>0</v>
      </c>
      <c r="AD8" s="151">
        <v>60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1915097.22</v>
      </c>
      <c r="G9" s="151">
        <v>1891586.22</v>
      </c>
      <c r="H9" s="151">
        <v>644064</v>
      </c>
      <c r="I9" s="151">
        <v>360444</v>
      </c>
      <c r="J9" s="163">
        <v>37364</v>
      </c>
      <c r="K9" s="151">
        <v>67320</v>
      </c>
      <c r="L9" s="151">
        <v>159264</v>
      </c>
      <c r="M9" s="151">
        <v>184079.36</v>
      </c>
      <c r="N9" s="151">
        <v>92039.68</v>
      </c>
      <c r="O9" s="151">
        <v>73738.1</v>
      </c>
      <c r="P9" s="151">
        <v>0</v>
      </c>
      <c r="Q9" s="151">
        <v>9609.08</v>
      </c>
      <c r="R9" s="151">
        <v>263664</v>
      </c>
      <c r="S9" s="151">
        <v>0</v>
      </c>
      <c r="T9" s="151">
        <v>0</v>
      </c>
      <c r="U9" s="151">
        <v>23511</v>
      </c>
      <c r="V9" s="151">
        <v>0</v>
      </c>
      <c r="W9" s="151">
        <v>0</v>
      </c>
      <c r="X9" s="151">
        <v>0</v>
      </c>
      <c r="Y9" s="151">
        <v>0</v>
      </c>
      <c r="Z9" s="151">
        <v>23451</v>
      </c>
      <c r="AA9" s="151">
        <v>0</v>
      </c>
      <c r="AB9" s="151">
        <v>0</v>
      </c>
      <c r="AC9" s="151">
        <v>0</v>
      </c>
      <c r="AD9" s="151">
        <v>60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911807</v>
      </c>
      <c r="G10" s="151">
        <v>888296</v>
      </c>
      <c r="H10" s="151">
        <v>448368</v>
      </c>
      <c r="I10" s="151">
        <v>335244</v>
      </c>
      <c r="J10" s="163">
        <v>37364</v>
      </c>
      <c r="K10" s="151">
        <v>67320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23511</v>
      </c>
      <c r="V10" s="151">
        <v>0</v>
      </c>
      <c r="W10" s="151">
        <v>0</v>
      </c>
      <c r="X10" s="151">
        <v>0</v>
      </c>
      <c r="Y10" s="151">
        <v>0</v>
      </c>
      <c r="Z10" s="151">
        <v>23451</v>
      </c>
      <c r="AA10" s="151">
        <v>0</v>
      </c>
      <c r="AB10" s="151">
        <v>0</v>
      </c>
      <c r="AC10" s="151">
        <v>0</v>
      </c>
      <c r="AD10" s="151">
        <v>60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96</v>
      </c>
      <c r="D11" s="150" t="s">
        <v>88</v>
      </c>
      <c r="E11" s="150" t="s">
        <v>97</v>
      </c>
      <c r="F11" s="151">
        <v>380160</v>
      </c>
      <c r="G11" s="151">
        <v>380160</v>
      </c>
      <c r="H11" s="151">
        <v>195696</v>
      </c>
      <c r="I11" s="151">
        <v>25200</v>
      </c>
      <c r="J11" s="163">
        <v>0</v>
      </c>
      <c r="K11" s="151">
        <v>0</v>
      </c>
      <c r="L11" s="151">
        <v>159264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100</v>
      </c>
      <c r="B12" s="150" t="s">
        <v>101</v>
      </c>
      <c r="C12" s="150" t="s">
        <v>101</v>
      </c>
      <c r="D12" s="150" t="s">
        <v>88</v>
      </c>
      <c r="E12" s="150" t="s">
        <v>102</v>
      </c>
      <c r="F12" s="151">
        <v>184079.36</v>
      </c>
      <c r="G12" s="151">
        <v>184079.36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184079.36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100</v>
      </c>
      <c r="B13" s="150" t="s">
        <v>101</v>
      </c>
      <c r="C13" s="150" t="s">
        <v>94</v>
      </c>
      <c r="D13" s="150" t="s">
        <v>88</v>
      </c>
      <c r="E13" s="150" t="s">
        <v>103</v>
      </c>
      <c r="F13" s="151">
        <v>92039.68</v>
      </c>
      <c r="G13" s="151">
        <v>92039.68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92039.68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100</v>
      </c>
      <c r="B14" s="150" t="s">
        <v>98</v>
      </c>
      <c r="C14" s="150" t="s">
        <v>98</v>
      </c>
      <c r="D14" s="150" t="s">
        <v>88</v>
      </c>
      <c r="E14" s="150" t="s">
        <v>104</v>
      </c>
      <c r="F14" s="151">
        <v>9609.08</v>
      </c>
      <c r="G14" s="151">
        <v>9609.08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9609.08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105</v>
      </c>
      <c r="B15" s="150" t="s">
        <v>106</v>
      </c>
      <c r="C15" s="150" t="s">
        <v>87</v>
      </c>
      <c r="D15" s="150" t="s">
        <v>88</v>
      </c>
      <c r="E15" s="150" t="s">
        <v>107</v>
      </c>
      <c r="F15" s="151">
        <v>50273.41</v>
      </c>
      <c r="G15" s="151">
        <v>50273.41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50273.41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105</v>
      </c>
      <c r="B16" s="150" t="s">
        <v>106</v>
      </c>
      <c r="C16" s="150" t="s">
        <v>90</v>
      </c>
      <c r="D16" s="150" t="s">
        <v>88</v>
      </c>
      <c r="E16" s="150" t="s">
        <v>108</v>
      </c>
      <c r="F16" s="151">
        <v>23464.69</v>
      </c>
      <c r="G16" s="151">
        <v>23464.69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23464.69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111</v>
      </c>
      <c r="B17" s="150" t="s">
        <v>90</v>
      </c>
      <c r="C17" s="150" t="s">
        <v>87</v>
      </c>
      <c r="D17" s="150" t="s">
        <v>88</v>
      </c>
      <c r="E17" s="150" t="s">
        <v>112</v>
      </c>
      <c r="F17" s="151">
        <v>263664</v>
      </c>
      <c r="G17" s="151">
        <v>263664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263664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W7" sqref="$A7:$XFD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115</v>
      </c>
      <c r="B4" s="130"/>
      <c r="C4" s="130"/>
      <c r="D4" s="130"/>
      <c r="E4" s="131"/>
      <c r="F4" s="146" t="s">
        <v>229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119</v>
      </c>
      <c r="F5" s="147" t="s">
        <v>176</v>
      </c>
      <c r="G5" s="147" t="s">
        <v>324</v>
      </c>
      <c r="H5" s="147" t="s">
        <v>325</v>
      </c>
      <c r="I5" s="147" t="s">
        <v>326</v>
      </c>
      <c r="J5" s="147" t="s">
        <v>327</v>
      </c>
      <c r="K5" s="147" t="s">
        <v>328</v>
      </c>
      <c r="L5" s="147" t="s">
        <v>329</v>
      </c>
      <c r="M5" s="147" t="s">
        <v>330</v>
      </c>
      <c r="N5" s="147" t="s">
        <v>331</v>
      </c>
      <c r="O5" s="147" t="s">
        <v>332</v>
      </c>
      <c r="P5" s="147" t="s">
        <v>333</v>
      </c>
      <c r="Q5" s="147" t="s">
        <v>334</v>
      </c>
      <c r="R5" s="147" t="s">
        <v>335</v>
      </c>
      <c r="S5" s="147" t="s">
        <v>336</v>
      </c>
      <c r="T5" s="147" t="s">
        <v>337</v>
      </c>
      <c r="U5" s="147" t="s">
        <v>338</v>
      </c>
      <c r="V5" s="147" t="s">
        <v>339</v>
      </c>
      <c r="W5" s="147" t="s">
        <v>340</v>
      </c>
      <c r="X5" s="147" t="s">
        <v>341</v>
      </c>
      <c r="Y5" s="147" t="s">
        <v>342</v>
      </c>
      <c r="Z5" s="158" t="s">
        <v>343</v>
      </c>
      <c r="AA5" s="159" t="s">
        <v>344</v>
      </c>
      <c r="AB5" s="147" t="s">
        <v>345</v>
      </c>
      <c r="AC5" s="147" t="s">
        <v>346</v>
      </c>
      <c r="AD5" s="147" t="s">
        <v>347</v>
      </c>
      <c r="AE5" s="147" t="s">
        <v>348</v>
      </c>
      <c r="AF5" s="147" t="s">
        <v>349</v>
      </c>
      <c r="AG5" s="147" t="s">
        <v>350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2048600.08</v>
      </c>
      <c r="G7" s="151">
        <v>65000</v>
      </c>
      <c r="H7" s="151">
        <v>2000</v>
      </c>
      <c r="I7" s="151">
        <v>0</v>
      </c>
      <c r="J7" s="151">
        <v>1500</v>
      </c>
      <c r="K7" s="151">
        <v>3000</v>
      </c>
      <c r="L7" s="151">
        <v>2000</v>
      </c>
      <c r="M7" s="151">
        <v>2000</v>
      </c>
      <c r="N7" s="151">
        <v>0</v>
      </c>
      <c r="O7" s="151">
        <v>35000</v>
      </c>
      <c r="P7" s="151">
        <v>427000</v>
      </c>
      <c r="Q7" s="151">
        <v>0</v>
      </c>
      <c r="R7" s="151">
        <v>15000</v>
      </c>
      <c r="S7" s="151">
        <v>0</v>
      </c>
      <c r="T7" s="151">
        <v>0</v>
      </c>
      <c r="U7" s="151">
        <v>90000</v>
      </c>
      <c r="V7" s="151">
        <v>5000</v>
      </c>
      <c r="W7" s="151">
        <v>0</v>
      </c>
      <c r="X7" s="151">
        <v>0</v>
      </c>
      <c r="Y7" s="151">
        <v>0</v>
      </c>
      <c r="Z7" s="151">
        <v>527920.08</v>
      </c>
      <c r="AA7" s="151">
        <v>500000</v>
      </c>
      <c r="AB7" s="151">
        <v>50000</v>
      </c>
      <c r="AC7" s="151">
        <v>0</v>
      </c>
      <c r="AD7" s="151">
        <v>40000</v>
      </c>
      <c r="AE7" s="151">
        <v>81480</v>
      </c>
      <c r="AF7" s="151">
        <v>0</v>
      </c>
      <c r="AG7" s="151">
        <v>201700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2048600.08</v>
      </c>
      <c r="G8" s="151">
        <v>65000</v>
      </c>
      <c r="H8" s="151">
        <v>2000</v>
      </c>
      <c r="I8" s="151">
        <v>0</v>
      </c>
      <c r="J8" s="151">
        <v>1500</v>
      </c>
      <c r="K8" s="151">
        <v>3000</v>
      </c>
      <c r="L8" s="151">
        <v>2000</v>
      </c>
      <c r="M8" s="151">
        <v>2000</v>
      </c>
      <c r="N8" s="151">
        <v>0</v>
      </c>
      <c r="O8" s="151">
        <v>35000</v>
      </c>
      <c r="P8" s="151">
        <v>427000</v>
      </c>
      <c r="Q8" s="151">
        <v>0</v>
      </c>
      <c r="R8" s="151">
        <v>15000</v>
      </c>
      <c r="S8" s="151">
        <v>0</v>
      </c>
      <c r="T8" s="151">
        <v>0</v>
      </c>
      <c r="U8" s="151">
        <v>90000</v>
      </c>
      <c r="V8" s="151">
        <v>5000</v>
      </c>
      <c r="W8" s="151">
        <v>0</v>
      </c>
      <c r="X8" s="151">
        <v>0</v>
      </c>
      <c r="Y8" s="151">
        <v>0</v>
      </c>
      <c r="Z8" s="151">
        <v>527920.08</v>
      </c>
      <c r="AA8" s="151">
        <v>500000</v>
      </c>
      <c r="AB8" s="151">
        <v>50000</v>
      </c>
      <c r="AC8" s="151">
        <v>0</v>
      </c>
      <c r="AD8" s="151">
        <v>40000</v>
      </c>
      <c r="AE8" s="151">
        <v>81480</v>
      </c>
      <c r="AF8" s="151">
        <v>0</v>
      </c>
      <c r="AG8" s="151">
        <v>201700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2048600.08</v>
      </c>
      <c r="G9" s="151">
        <v>65000</v>
      </c>
      <c r="H9" s="151">
        <v>2000</v>
      </c>
      <c r="I9" s="151">
        <v>0</v>
      </c>
      <c r="J9" s="151">
        <v>1500</v>
      </c>
      <c r="K9" s="151">
        <v>3000</v>
      </c>
      <c r="L9" s="151">
        <v>2000</v>
      </c>
      <c r="M9" s="151">
        <v>2000</v>
      </c>
      <c r="N9" s="151">
        <v>0</v>
      </c>
      <c r="O9" s="151">
        <v>35000</v>
      </c>
      <c r="P9" s="151">
        <v>427000</v>
      </c>
      <c r="Q9" s="151">
        <v>0</v>
      </c>
      <c r="R9" s="151">
        <v>15000</v>
      </c>
      <c r="S9" s="151">
        <v>0</v>
      </c>
      <c r="T9" s="151">
        <v>0</v>
      </c>
      <c r="U9" s="151">
        <v>90000</v>
      </c>
      <c r="V9" s="151">
        <v>5000</v>
      </c>
      <c r="W9" s="151">
        <v>0</v>
      </c>
      <c r="X9" s="151">
        <v>0</v>
      </c>
      <c r="Y9" s="151">
        <v>0</v>
      </c>
      <c r="Z9" s="151">
        <v>527920.08</v>
      </c>
      <c r="AA9" s="151">
        <v>500000</v>
      </c>
      <c r="AB9" s="151">
        <v>50000</v>
      </c>
      <c r="AC9" s="151">
        <v>0</v>
      </c>
      <c r="AD9" s="151">
        <v>40000</v>
      </c>
      <c r="AE9" s="151">
        <v>81480</v>
      </c>
      <c r="AF9" s="151">
        <v>0</v>
      </c>
      <c r="AG9" s="151">
        <v>201700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818600.08</v>
      </c>
      <c r="G10" s="151">
        <v>50000</v>
      </c>
      <c r="H10" s="151">
        <v>2000</v>
      </c>
      <c r="I10" s="151">
        <v>0</v>
      </c>
      <c r="J10" s="151">
        <v>1500</v>
      </c>
      <c r="K10" s="151">
        <v>3000</v>
      </c>
      <c r="L10" s="151">
        <v>2000</v>
      </c>
      <c r="M10" s="151">
        <v>2000</v>
      </c>
      <c r="N10" s="151">
        <v>0</v>
      </c>
      <c r="O10" s="151">
        <v>0</v>
      </c>
      <c r="P10" s="151">
        <v>2000</v>
      </c>
      <c r="Q10" s="151">
        <v>0</v>
      </c>
      <c r="R10" s="151">
        <v>5000</v>
      </c>
      <c r="S10" s="151">
        <v>0</v>
      </c>
      <c r="T10" s="151">
        <v>0</v>
      </c>
      <c r="U10" s="151">
        <v>0</v>
      </c>
      <c r="V10" s="151">
        <v>2000</v>
      </c>
      <c r="W10" s="151">
        <v>0</v>
      </c>
      <c r="X10" s="151">
        <v>0</v>
      </c>
      <c r="Y10" s="151">
        <v>0</v>
      </c>
      <c r="Z10" s="151">
        <v>527920.08</v>
      </c>
      <c r="AA10" s="151">
        <v>0</v>
      </c>
      <c r="AB10" s="151">
        <v>50000</v>
      </c>
      <c r="AC10" s="151">
        <v>0</v>
      </c>
      <c r="AD10" s="151">
        <v>0</v>
      </c>
      <c r="AE10" s="151">
        <v>81480</v>
      </c>
      <c r="AF10" s="151">
        <v>0</v>
      </c>
      <c r="AG10" s="151">
        <v>89700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400000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1">
        <v>670000</v>
      </c>
      <c r="G12" s="151">
        <v>5000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20000</v>
      </c>
      <c r="Q12" s="151">
        <v>0</v>
      </c>
      <c r="R12" s="151">
        <v>0</v>
      </c>
      <c r="S12" s="151">
        <v>0</v>
      </c>
      <c r="T12" s="151">
        <v>0</v>
      </c>
      <c r="U12" s="151">
        <v>90000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500000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55000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85</v>
      </c>
      <c r="B13" s="150" t="s">
        <v>86</v>
      </c>
      <c r="C13" s="150" t="s">
        <v>94</v>
      </c>
      <c r="D13" s="150" t="s">
        <v>88</v>
      </c>
      <c r="E13" s="150" t="s">
        <v>95</v>
      </c>
      <c r="F13" s="151">
        <v>60000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10000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50000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85</v>
      </c>
      <c r="B14" s="150" t="s">
        <v>86</v>
      </c>
      <c r="C14" s="150" t="s">
        <v>98</v>
      </c>
      <c r="D14" s="150" t="s">
        <v>88</v>
      </c>
      <c r="E14" s="150" t="s">
        <v>99</v>
      </c>
      <c r="F14" s="151">
        <v>100000</v>
      </c>
      <c r="G14" s="151">
        <v>10000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35000</v>
      </c>
      <c r="P14" s="151">
        <v>5000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3000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40000</v>
      </c>
      <c r="AE14" s="151">
        <v>0</v>
      </c>
      <c r="AF14" s="151">
        <v>0</v>
      </c>
      <c r="AG14" s="151">
        <v>7000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351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115</v>
      </c>
      <c r="B4" s="130"/>
      <c r="C4" s="130"/>
      <c r="D4" s="130"/>
      <c r="E4" s="131"/>
      <c r="F4" s="130" t="s">
        <v>116</v>
      </c>
      <c r="G4" s="152" t="s">
        <v>231</v>
      </c>
      <c r="H4" s="146"/>
      <c r="I4" s="146"/>
      <c r="J4" s="146"/>
      <c r="K4" s="146"/>
      <c r="L4" s="146" t="s">
        <v>234</v>
      </c>
      <c r="M4" s="146"/>
      <c r="N4" s="146"/>
      <c r="O4" s="146" t="s">
        <v>235</v>
      </c>
      <c r="P4" s="146"/>
      <c r="Q4" s="146"/>
      <c r="R4" s="152"/>
      <c r="S4" s="146"/>
      <c r="T4" s="152"/>
      <c r="U4" s="152" t="s">
        <v>236</v>
      </c>
      <c r="V4" s="157"/>
      <c r="W4" s="153"/>
      <c r="X4" s="152" t="s">
        <v>352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47" t="s">
        <v>176</v>
      </c>
      <c r="H5" s="147" t="s">
        <v>353</v>
      </c>
      <c r="I5" s="147" t="s">
        <v>354</v>
      </c>
      <c r="J5" s="147" t="s">
        <v>355</v>
      </c>
      <c r="K5" s="147" t="s">
        <v>356</v>
      </c>
      <c r="L5" s="147" t="s">
        <v>176</v>
      </c>
      <c r="M5" s="147" t="s">
        <v>357</v>
      </c>
      <c r="N5" s="147" t="s">
        <v>358</v>
      </c>
      <c r="O5" s="147" t="s">
        <v>176</v>
      </c>
      <c r="P5" s="147" t="s">
        <v>359</v>
      </c>
      <c r="Q5" s="147" t="s">
        <v>360</v>
      </c>
      <c r="R5" s="158" t="s">
        <v>361</v>
      </c>
      <c r="S5" s="159" t="s">
        <v>362</v>
      </c>
      <c r="T5" s="147" t="s">
        <v>363</v>
      </c>
      <c r="U5" s="147" t="s">
        <v>176</v>
      </c>
      <c r="V5" s="147" t="s">
        <v>236</v>
      </c>
      <c r="W5" s="147" t="s">
        <v>364</v>
      </c>
      <c r="X5" s="147" t="s">
        <v>176</v>
      </c>
      <c r="Y5" s="147" t="s">
        <v>365</v>
      </c>
      <c r="Z5" s="147" t="s">
        <v>366</v>
      </c>
      <c r="AA5" s="147" t="s">
        <v>367</v>
      </c>
      <c r="AB5" s="147" t="s">
        <v>368</v>
      </c>
      <c r="AC5" s="147" t="s">
        <v>369</v>
      </c>
      <c r="AD5" s="147" t="s">
        <v>370</v>
      </c>
      <c r="AE5" s="147" t="s">
        <v>371</v>
      </c>
      <c r="AF5" s="147" t="s">
        <v>372</v>
      </c>
      <c r="AG5" s="147" t="s">
        <v>373</v>
      </c>
      <c r="AH5" s="147" t="s">
        <v>374</v>
      </c>
      <c r="AI5" s="147" t="s">
        <v>375</v>
      </c>
      <c r="AJ5" s="147" t="s">
        <v>376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M20" sqref="M2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115</v>
      </c>
      <c r="B4" s="130"/>
      <c r="C4" s="130"/>
      <c r="D4" s="130"/>
      <c r="E4" s="131"/>
      <c r="F4" s="130" t="s">
        <v>116</v>
      </c>
      <c r="G4" s="146" t="s">
        <v>378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47" t="s">
        <v>176</v>
      </c>
      <c r="H5" s="147" t="s">
        <v>379</v>
      </c>
      <c r="I5" s="147" t="s">
        <v>380</v>
      </c>
      <c r="J5" s="147" t="s">
        <v>381</v>
      </c>
      <c r="K5" s="147" t="s">
        <v>382</v>
      </c>
      <c r="L5" s="147" t="s">
        <v>383</v>
      </c>
      <c r="M5" s="147" t="s">
        <v>384</v>
      </c>
      <c r="N5" s="147" t="s">
        <v>385</v>
      </c>
      <c r="O5" s="147" t="s">
        <v>386</v>
      </c>
      <c r="P5" s="147" t="s">
        <v>387</v>
      </c>
      <c r="Q5" s="147" t="s">
        <v>388</v>
      </c>
      <c r="R5" s="147" t="s">
        <v>389</v>
      </c>
      <c r="S5" s="147" t="s">
        <v>390</v>
      </c>
      <c r="T5" s="147" t="s">
        <v>391</v>
      </c>
      <c r="U5" s="147" t="s">
        <v>374</v>
      </c>
      <c r="V5" s="147" t="s">
        <v>375</v>
      </c>
      <c r="W5" s="147" t="s">
        <v>378</v>
      </c>
      <c r="X5" s="147" t="s">
        <v>176</v>
      </c>
      <c r="Y5" s="147" t="s">
        <v>392</v>
      </c>
      <c r="Z5" s="147" t="s">
        <v>393</v>
      </c>
      <c r="AA5" s="130" t="s">
        <v>394</v>
      </c>
      <c r="AB5" s="130" t="s">
        <v>237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20000</v>
      </c>
      <c r="G7" s="151">
        <v>20000</v>
      </c>
      <c r="H7" s="151">
        <v>0</v>
      </c>
      <c r="I7" s="151">
        <v>10000</v>
      </c>
      <c r="J7" s="151">
        <v>0</v>
      </c>
      <c r="K7" s="151">
        <v>0</v>
      </c>
      <c r="L7" s="151">
        <v>0</v>
      </c>
      <c r="M7" s="151">
        <v>10000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20000</v>
      </c>
      <c r="G8" s="151">
        <v>20000</v>
      </c>
      <c r="H8" s="151">
        <v>0</v>
      </c>
      <c r="I8" s="151">
        <v>10000</v>
      </c>
      <c r="J8" s="151">
        <v>0</v>
      </c>
      <c r="K8" s="151">
        <v>0</v>
      </c>
      <c r="L8" s="151">
        <v>0</v>
      </c>
      <c r="M8" s="151">
        <v>10000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20000</v>
      </c>
      <c r="G9" s="151">
        <v>20000</v>
      </c>
      <c r="H9" s="151">
        <v>0</v>
      </c>
      <c r="I9" s="151">
        <v>10000</v>
      </c>
      <c r="J9" s="151">
        <v>0</v>
      </c>
      <c r="K9" s="151">
        <v>0</v>
      </c>
      <c r="L9" s="151">
        <v>0</v>
      </c>
      <c r="M9" s="151">
        <v>10000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94</v>
      </c>
      <c r="D10" s="150" t="s">
        <v>88</v>
      </c>
      <c r="E10" s="150" t="s">
        <v>95</v>
      </c>
      <c r="F10" s="151">
        <v>20000</v>
      </c>
      <c r="G10" s="151">
        <v>20000</v>
      </c>
      <c r="H10" s="151">
        <v>0</v>
      </c>
      <c r="I10" s="151">
        <v>10000</v>
      </c>
      <c r="J10" s="151">
        <v>0</v>
      </c>
      <c r="K10" s="151">
        <v>0</v>
      </c>
      <c r="L10" s="151">
        <v>0</v>
      </c>
      <c r="M10" s="151">
        <v>10000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397</v>
      </c>
      <c r="B4" s="142"/>
      <c r="C4" s="142"/>
      <c r="D4" s="142"/>
      <c r="E4" s="142"/>
      <c r="F4" s="143"/>
      <c r="G4" s="130" t="s">
        <v>398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399</v>
      </c>
      <c r="F5" s="132" t="s">
        <v>400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1250000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1250000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1250000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401</v>
      </c>
      <c r="F10" s="137" t="s">
        <v>402</v>
      </c>
      <c r="G10" s="141">
        <v>400000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92</v>
      </c>
      <c r="D11" s="137" t="s">
        <v>88</v>
      </c>
      <c r="E11" s="137" t="s">
        <v>403</v>
      </c>
      <c r="F11" s="137" t="s">
        <v>402</v>
      </c>
      <c r="G11" s="141">
        <v>30000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404</v>
      </c>
      <c r="F12" s="137" t="s">
        <v>405</v>
      </c>
      <c r="G12" s="141">
        <v>500000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92</v>
      </c>
      <c r="D13" s="137" t="s">
        <v>88</v>
      </c>
      <c r="E13" s="137" t="s">
        <v>406</v>
      </c>
      <c r="F13" s="137" t="s">
        <v>405</v>
      </c>
      <c r="G13" s="141">
        <v>90000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92</v>
      </c>
      <c r="D14" s="137" t="s">
        <v>88</v>
      </c>
      <c r="E14" s="137" t="s">
        <v>407</v>
      </c>
      <c r="F14" s="137" t="s">
        <v>405</v>
      </c>
      <c r="G14" s="141">
        <v>50000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94</v>
      </c>
      <c r="D15" s="137" t="s">
        <v>88</v>
      </c>
      <c r="E15" s="137" t="s">
        <v>408</v>
      </c>
      <c r="F15" s="137" t="s">
        <v>405</v>
      </c>
      <c r="G15" s="141">
        <v>80000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98</v>
      </c>
      <c r="D16" s="137" t="s">
        <v>88</v>
      </c>
      <c r="E16" s="137" t="s">
        <v>409</v>
      </c>
      <c r="F16" s="137" t="s">
        <v>402</v>
      </c>
      <c r="G16" s="141">
        <v>100000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410</v>
      </c>
    </row>
    <row r="2" ht="20.1" customHeight="1" spans="1:9">
      <c r="A2" s="104" t="s">
        <v>411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115</v>
      </c>
      <c r="B4" s="142"/>
      <c r="C4" s="142"/>
      <c r="D4" s="142"/>
      <c r="E4" s="142"/>
      <c r="F4" s="143"/>
      <c r="G4" s="130" t="s">
        <v>412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119</v>
      </c>
      <c r="F5" s="132" t="s">
        <v>400</v>
      </c>
      <c r="G5" s="133" t="s">
        <v>116</v>
      </c>
      <c r="H5" s="131" t="s">
        <v>117</v>
      </c>
      <c r="I5" s="130" t="s">
        <v>118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3000000</v>
      </c>
      <c r="H7" s="139">
        <v>0</v>
      </c>
      <c r="I7" s="141">
        <v>3000000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3000000</v>
      </c>
      <c r="H8" s="139">
        <v>0</v>
      </c>
      <c r="I8" s="141">
        <v>3000000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3000000</v>
      </c>
      <c r="H9" s="139">
        <v>0</v>
      </c>
      <c r="I9" s="141">
        <v>3000000</v>
      </c>
    </row>
    <row r="10" customHeight="1" spans="1:9">
      <c r="A10" s="137" t="s">
        <v>109</v>
      </c>
      <c r="B10" s="137" t="s">
        <v>86</v>
      </c>
      <c r="C10" s="137" t="s">
        <v>98</v>
      </c>
      <c r="D10" s="137" t="s">
        <v>88</v>
      </c>
      <c r="E10" s="137" t="s">
        <v>110</v>
      </c>
      <c r="F10" s="137" t="s">
        <v>405</v>
      </c>
      <c r="G10" s="141">
        <v>3000000</v>
      </c>
      <c r="H10" s="139">
        <v>0</v>
      </c>
      <c r="I10" s="141">
        <v>3000000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413</v>
      </c>
    </row>
    <row r="2" ht="20.1" customHeight="1" spans="1:8">
      <c r="A2" s="104" t="s">
        <v>414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115</v>
      </c>
      <c r="B4" s="130"/>
      <c r="C4" s="130"/>
      <c r="D4" s="130"/>
      <c r="E4" s="131"/>
      <c r="F4" s="130" t="s">
        <v>415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119</v>
      </c>
      <c r="F5" s="133" t="s">
        <v>116</v>
      </c>
      <c r="G5" s="131" t="s">
        <v>117</v>
      </c>
      <c r="H5" s="130" t="s">
        <v>118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E11" sqref="E1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416</v>
      </c>
    </row>
    <row r="2" ht="20.1" customHeight="1" spans="1:8">
      <c r="A2" s="104" t="s">
        <v>417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115</v>
      </c>
      <c r="B4" s="130"/>
      <c r="C4" s="130"/>
      <c r="D4" s="130"/>
      <c r="E4" s="131"/>
      <c r="F4" s="130" t="s">
        <v>418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119</v>
      </c>
      <c r="F5" s="133" t="s">
        <v>116</v>
      </c>
      <c r="G5" s="131" t="s">
        <v>117</v>
      </c>
      <c r="H5" s="130" t="s">
        <v>118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C10" sqref="C10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419</v>
      </c>
      <c r="H1" s="103"/>
    </row>
    <row r="2" ht="20.1" customHeight="1" spans="1:8">
      <c r="A2" s="104" t="s">
        <v>420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421</v>
      </c>
      <c r="B4" s="111" t="s">
        <v>422</v>
      </c>
      <c r="C4" s="112" t="s">
        <v>423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176</v>
      </c>
      <c r="D5" s="114" t="s">
        <v>122</v>
      </c>
      <c r="E5" s="115" t="s">
        <v>65</v>
      </c>
      <c r="F5" s="115" t="s">
        <v>124</v>
      </c>
      <c r="G5" s="115" t="s">
        <v>424</v>
      </c>
      <c r="H5" s="103"/>
    </row>
    <row r="6" customHeight="1" spans="1:8">
      <c r="A6" s="116" t="s">
        <v>63</v>
      </c>
      <c r="B6" s="117">
        <v>5000</v>
      </c>
      <c r="C6" s="117">
        <v>5000</v>
      </c>
      <c r="D6" s="118">
        <v>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425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426</v>
      </c>
      <c r="B8" s="120">
        <v>5000</v>
      </c>
      <c r="C8" s="117">
        <v>5000</v>
      </c>
      <c r="D8" s="120">
        <v>5000</v>
      </c>
      <c r="E8" s="120">
        <v>0</v>
      </c>
      <c r="F8" s="120"/>
      <c r="G8" s="120"/>
      <c r="H8" s="103"/>
    </row>
    <row r="9" customHeight="1" spans="1:8">
      <c r="A9" s="119" t="s">
        <v>427</v>
      </c>
      <c r="B9" s="121">
        <v>0</v>
      </c>
      <c r="C9" s="117">
        <v>0</v>
      </c>
      <c r="D9" s="121">
        <v>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428</v>
      </c>
      <c r="B10" s="120">
        <v>40000</v>
      </c>
      <c r="C10" s="117">
        <v>40000</v>
      </c>
      <c r="D10" s="120">
        <v>40000</v>
      </c>
      <c r="E10" s="120">
        <v>0</v>
      </c>
      <c r="F10" s="120"/>
      <c r="G10" s="120"/>
      <c r="H10" s="103"/>
    </row>
    <row r="11" customHeight="1" spans="1:8">
      <c r="A11" s="119" t="s">
        <v>429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tabSelected="1" workbookViewId="0">
      <selection activeCell="G8" sqref="G8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430</v>
      </c>
      <c r="H1" s="82"/>
      <c r="I1" s="82"/>
      <c r="J1" s="82"/>
    </row>
    <row r="2" ht="20.1" customHeight="1" spans="1:10">
      <c r="A2" s="83" t="s">
        <v>431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432</v>
      </c>
      <c r="B4" s="89" t="s">
        <v>433</v>
      </c>
      <c r="C4" s="89" t="s">
        <v>434</v>
      </c>
      <c r="D4" s="89" t="s">
        <v>435</v>
      </c>
      <c r="E4" s="90" t="s">
        <v>436</v>
      </c>
      <c r="F4" s="91" t="s">
        <v>437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3500000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3500000</v>
      </c>
      <c r="H7" s="82"/>
      <c r="I7" s="82"/>
      <c r="J7" s="82"/>
    </row>
    <row r="8" ht="30" customHeight="1" spans="1:10">
      <c r="A8" s="97" t="s">
        <v>177</v>
      </c>
      <c r="B8" s="98" t="s">
        <v>84</v>
      </c>
      <c r="C8" s="99" t="s">
        <v>438</v>
      </c>
      <c r="D8" s="100"/>
      <c r="E8" s="100" t="s">
        <v>439</v>
      </c>
      <c r="F8" s="101">
        <v>0</v>
      </c>
      <c r="G8" s="102">
        <v>3500000</v>
      </c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3983697.3</v>
      </c>
      <c r="C6" s="313" t="s">
        <v>11</v>
      </c>
      <c r="D6" s="141">
        <v>3360567.08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3000000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285728.12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73738.1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3000000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263664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6983697.3</v>
      </c>
      <c r="C35" s="311" t="s">
        <v>47</v>
      </c>
      <c r="D35" s="141">
        <v>6983697.3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6983697.3</v>
      </c>
      <c r="C38" s="311" t="s">
        <v>53</v>
      </c>
      <c r="D38" s="163">
        <v>6983697.3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440</v>
      </c>
      <c r="B1" s="31"/>
      <c r="C1" s="31"/>
      <c r="D1" s="31"/>
    </row>
    <row r="2" ht="20.25" customHeight="1" spans="1:8">
      <c r="A2" s="32" t="s">
        <v>441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443</v>
      </c>
      <c r="B5" s="36"/>
      <c r="C5" s="37"/>
      <c r="D5" s="38" t="s">
        <v>178</v>
      </c>
      <c r="E5" s="39"/>
      <c r="F5" s="39"/>
      <c r="G5" s="39"/>
      <c r="H5" s="40"/>
    </row>
    <row r="6" ht="15.95" customHeight="1" spans="1:8">
      <c r="A6" s="41" t="s">
        <v>444</v>
      </c>
      <c r="B6" s="42" t="s">
        <v>445</v>
      </c>
      <c r="C6" s="43"/>
      <c r="D6" s="44" t="s">
        <v>446</v>
      </c>
      <c r="E6" s="45"/>
      <c r="F6" s="46" t="s">
        <v>447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448</v>
      </c>
      <c r="G7" s="53" t="s">
        <v>449</v>
      </c>
      <c r="H7" s="53" t="s">
        <v>450</v>
      </c>
    </row>
    <row r="8" s="29" customFormat="1" ht="15.95" customHeight="1" spans="1:8">
      <c r="A8" s="54"/>
      <c r="B8" s="55" t="s">
        <v>451</v>
      </c>
      <c r="C8" s="56"/>
      <c r="D8" s="57" t="s">
        <v>452</v>
      </c>
      <c r="E8" s="58"/>
      <c r="F8" s="59">
        <v>108</v>
      </c>
      <c r="G8" s="59">
        <v>108</v>
      </c>
      <c r="H8" s="59">
        <v>0</v>
      </c>
    </row>
    <row r="9" s="29" customFormat="1" ht="15.95" customHeight="1" spans="1:8">
      <c r="A9" s="54"/>
      <c r="B9" s="55" t="s">
        <v>453</v>
      </c>
      <c r="C9" s="56"/>
      <c r="D9" s="57" t="s">
        <v>454</v>
      </c>
      <c r="E9" s="58"/>
      <c r="F9" s="59">
        <v>300</v>
      </c>
      <c r="G9" s="59">
        <v>300</v>
      </c>
      <c r="H9" s="59">
        <v>0</v>
      </c>
    </row>
    <row r="10" s="29" customFormat="1" ht="15.95" customHeight="1" spans="1:8">
      <c r="A10" s="54"/>
      <c r="B10" s="55" t="s">
        <v>455</v>
      </c>
      <c r="C10" s="56"/>
      <c r="D10" s="57" t="s">
        <v>456</v>
      </c>
      <c r="E10" s="58"/>
      <c r="F10" s="59">
        <v>9</v>
      </c>
      <c r="G10" s="59">
        <v>9</v>
      </c>
      <c r="H10" s="59">
        <v>0</v>
      </c>
    </row>
    <row r="11" s="29" customFormat="1" ht="15.95" customHeight="1" spans="1:8">
      <c r="A11" s="54"/>
      <c r="B11" s="55" t="s">
        <v>457</v>
      </c>
      <c r="C11" s="56"/>
      <c r="D11" s="57" t="s">
        <v>458</v>
      </c>
      <c r="E11" s="58"/>
      <c r="F11" s="59">
        <v>8</v>
      </c>
      <c r="G11" s="59">
        <v>8</v>
      </c>
      <c r="H11" s="59">
        <v>0</v>
      </c>
    </row>
    <row r="12" s="29" customFormat="1" ht="15.95" customHeight="1" spans="1:8">
      <c r="A12" s="54"/>
      <c r="B12" s="55" t="s">
        <v>459</v>
      </c>
      <c r="C12" s="56"/>
      <c r="D12" s="57" t="s">
        <v>459</v>
      </c>
      <c r="E12" s="58"/>
      <c r="F12" s="59">
        <v>273.37</v>
      </c>
      <c r="G12" s="59">
        <v>273.37</v>
      </c>
      <c r="H12" s="59">
        <v>0</v>
      </c>
    </row>
    <row r="13" s="29" customFormat="1" ht="15.95" customHeight="1" spans="1:8">
      <c r="A13" s="54"/>
      <c r="B13" s="55" t="s">
        <v>460</v>
      </c>
      <c r="C13" s="56"/>
      <c r="D13" s="57" t="s">
        <v>461</v>
      </c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462</v>
      </c>
      <c r="C23" s="36"/>
      <c r="D23" s="36"/>
      <c r="E23" s="60"/>
      <c r="F23" s="59">
        <v>698.37</v>
      </c>
      <c r="G23" s="59">
        <v>698.37</v>
      </c>
      <c r="H23" s="59">
        <v>0</v>
      </c>
    </row>
    <row r="24" s="29" customFormat="1" ht="99.95" customHeight="1" spans="1:8">
      <c r="A24" s="61" t="s">
        <v>463</v>
      </c>
      <c r="B24" s="62" t="s">
        <v>464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465</v>
      </c>
      <c r="B25" s="53" t="s">
        <v>466</v>
      </c>
      <c r="C25" s="53" t="s">
        <v>467</v>
      </c>
      <c r="D25" s="53"/>
      <c r="E25" s="46" t="s">
        <v>468</v>
      </c>
      <c r="F25" s="65"/>
      <c r="G25" s="66" t="s">
        <v>469</v>
      </c>
      <c r="H25" s="48"/>
    </row>
    <row r="26" s="29" customFormat="1" ht="15.95" customHeight="1" spans="1:8">
      <c r="A26" s="54"/>
      <c r="B26" s="67" t="s">
        <v>470</v>
      </c>
      <c r="C26" s="67" t="s">
        <v>471</v>
      </c>
      <c r="D26" s="67"/>
      <c r="E26" s="68" t="s">
        <v>472</v>
      </c>
      <c r="F26" s="69"/>
      <c r="G26" s="70" t="s">
        <v>473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474</v>
      </c>
      <c r="D36" s="54"/>
      <c r="E36" s="68" t="s">
        <v>475</v>
      </c>
      <c r="F36" s="69"/>
      <c r="G36" s="70" t="s">
        <v>476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477</v>
      </c>
      <c r="D46" s="54"/>
      <c r="E46" s="68" t="s">
        <v>478</v>
      </c>
      <c r="F46" s="69"/>
      <c r="G46" s="70" t="s">
        <v>479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480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481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482</v>
      </c>
      <c r="C67" s="54" t="s">
        <v>483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484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485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486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481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487</v>
      </c>
      <c r="C88" s="54" t="s">
        <v>488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481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489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490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491</v>
      </c>
      <c r="B5" s="12" t="s">
        <v>432</v>
      </c>
      <c r="C5" s="12" t="s">
        <v>433</v>
      </c>
      <c r="D5" s="12" t="s">
        <v>492</v>
      </c>
      <c r="E5" s="12" t="s">
        <v>493</v>
      </c>
      <c r="F5" s="13" t="s">
        <v>466</v>
      </c>
      <c r="G5" s="14" t="s">
        <v>467</v>
      </c>
      <c r="H5" s="14" t="s">
        <v>494</v>
      </c>
      <c r="I5" s="27" t="s">
        <v>495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496</v>
      </c>
      <c r="B7" s="17" t="s">
        <v>496</v>
      </c>
      <c r="C7" s="17" t="s">
        <v>496</v>
      </c>
      <c r="D7" s="17" t="s">
        <v>496</v>
      </c>
      <c r="E7" s="17" t="s">
        <v>496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497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498</v>
      </c>
      <c r="B10" s="20" t="s">
        <v>177</v>
      </c>
      <c r="C10" s="21" t="s">
        <v>178</v>
      </c>
      <c r="D10" s="21"/>
      <c r="E10" s="22" t="s">
        <v>499</v>
      </c>
      <c r="F10" s="23" t="s">
        <v>500</v>
      </c>
      <c r="G10" s="24" t="s">
        <v>500</v>
      </c>
      <c r="H10" s="24" t="s">
        <v>501</v>
      </c>
      <c r="I10" s="23" t="s">
        <v>501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498</v>
      </c>
      <c r="B11" s="20" t="s">
        <v>177</v>
      </c>
      <c r="C11" s="21" t="s">
        <v>178</v>
      </c>
      <c r="D11" s="21"/>
      <c r="E11" s="22"/>
      <c r="F11" s="23" t="s">
        <v>470</v>
      </c>
      <c r="G11" s="24" t="s">
        <v>471</v>
      </c>
      <c r="H11" s="24" t="s">
        <v>502</v>
      </c>
      <c r="I11" s="23" t="s">
        <v>503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498</v>
      </c>
      <c r="B12" s="20" t="s">
        <v>177</v>
      </c>
      <c r="C12" s="21" t="s">
        <v>178</v>
      </c>
      <c r="D12" s="21"/>
      <c r="E12" s="22"/>
      <c r="F12" s="23"/>
      <c r="G12" s="24" t="s">
        <v>474</v>
      </c>
      <c r="H12" s="24" t="s">
        <v>504</v>
      </c>
      <c r="I12" s="23" t="s">
        <v>505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498</v>
      </c>
      <c r="B13" s="20" t="s">
        <v>177</v>
      </c>
      <c r="C13" s="21" t="s">
        <v>178</v>
      </c>
      <c r="D13" s="21"/>
      <c r="E13" s="22"/>
      <c r="F13" s="23"/>
      <c r="G13" s="24" t="s">
        <v>477</v>
      </c>
      <c r="H13" s="24" t="s">
        <v>506</v>
      </c>
      <c r="I13" s="23" t="s">
        <v>507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498</v>
      </c>
      <c r="B14" s="20" t="s">
        <v>177</v>
      </c>
      <c r="C14" s="21" t="s">
        <v>178</v>
      </c>
      <c r="D14" s="21"/>
      <c r="E14" s="22" t="s">
        <v>508</v>
      </c>
      <c r="F14" s="23" t="s">
        <v>500</v>
      </c>
      <c r="G14" s="24" t="s">
        <v>500</v>
      </c>
      <c r="H14" s="24" t="s">
        <v>509</v>
      </c>
      <c r="I14" s="23" t="s">
        <v>509</v>
      </c>
    </row>
    <row r="15" customFormat="1" customHeight="1" spans="1:9">
      <c r="A15" s="19" t="s">
        <v>498</v>
      </c>
      <c r="B15" s="20" t="s">
        <v>177</v>
      </c>
      <c r="C15" s="21" t="s">
        <v>178</v>
      </c>
      <c r="D15" s="21"/>
      <c r="E15" s="22"/>
      <c r="F15" s="23" t="s">
        <v>470</v>
      </c>
      <c r="G15" s="24" t="s">
        <v>471</v>
      </c>
      <c r="H15" s="24" t="s">
        <v>510</v>
      </c>
      <c r="I15" s="23" t="s">
        <v>511</v>
      </c>
    </row>
    <row r="16" customFormat="1" customHeight="1" spans="1:9">
      <c r="A16" s="19" t="s">
        <v>498</v>
      </c>
      <c r="B16" s="20" t="s">
        <v>177</v>
      </c>
      <c r="C16" s="21" t="s">
        <v>178</v>
      </c>
      <c r="D16" s="21"/>
      <c r="E16" s="22"/>
      <c r="F16" s="23"/>
      <c r="G16" s="24" t="s">
        <v>474</v>
      </c>
      <c r="H16" s="24" t="s">
        <v>512</v>
      </c>
      <c r="I16" s="23" t="s">
        <v>513</v>
      </c>
    </row>
    <row r="17" customFormat="1" customHeight="1" spans="1:9">
      <c r="A17" s="19" t="s">
        <v>498</v>
      </c>
      <c r="B17" s="20" t="s">
        <v>177</v>
      </c>
      <c r="C17" s="21" t="s">
        <v>178</v>
      </c>
      <c r="D17" s="21"/>
      <c r="E17" s="22"/>
      <c r="F17" s="23"/>
      <c r="G17" s="24" t="s">
        <v>477</v>
      </c>
      <c r="H17" s="24" t="s">
        <v>506</v>
      </c>
      <c r="I17" s="23" t="s">
        <v>479</v>
      </c>
    </row>
    <row r="18" customFormat="1" customHeight="1" spans="1:9">
      <c r="A18" s="19" t="s">
        <v>498</v>
      </c>
      <c r="B18" s="20" t="s">
        <v>177</v>
      </c>
      <c r="C18" s="21" t="s">
        <v>178</v>
      </c>
      <c r="D18" s="21"/>
      <c r="E18" s="22" t="s">
        <v>514</v>
      </c>
      <c r="F18" s="23" t="s">
        <v>500</v>
      </c>
      <c r="G18" s="24" t="s">
        <v>500</v>
      </c>
      <c r="H18" s="24" t="s">
        <v>515</v>
      </c>
      <c r="I18" s="23" t="s">
        <v>515</v>
      </c>
    </row>
    <row r="19" customFormat="1" customHeight="1" spans="1:9">
      <c r="A19" s="19" t="s">
        <v>498</v>
      </c>
      <c r="B19" s="20" t="s">
        <v>177</v>
      </c>
      <c r="C19" s="21" t="s">
        <v>178</v>
      </c>
      <c r="D19" s="21"/>
      <c r="E19" s="22"/>
      <c r="F19" s="23" t="s">
        <v>470</v>
      </c>
      <c r="G19" s="24" t="s">
        <v>471</v>
      </c>
      <c r="H19" s="24" t="s">
        <v>516</v>
      </c>
      <c r="I19" s="23" t="s">
        <v>517</v>
      </c>
    </row>
    <row r="20" customFormat="1" customHeight="1" spans="1:9">
      <c r="A20" s="19" t="s">
        <v>498</v>
      </c>
      <c r="B20" s="20" t="s">
        <v>177</v>
      </c>
      <c r="C20" s="21" t="s">
        <v>178</v>
      </c>
      <c r="D20" s="21"/>
      <c r="E20" s="22"/>
      <c r="F20" s="23"/>
      <c r="G20" s="24" t="s">
        <v>474</v>
      </c>
      <c r="H20" s="24" t="s">
        <v>475</v>
      </c>
      <c r="I20" s="23" t="s">
        <v>518</v>
      </c>
    </row>
    <row r="21" customFormat="1" customHeight="1" spans="1:9">
      <c r="A21" s="19" t="s">
        <v>498</v>
      </c>
      <c r="B21" s="20" t="s">
        <v>177</v>
      </c>
      <c r="C21" s="21" t="s">
        <v>178</v>
      </c>
      <c r="D21" s="21"/>
      <c r="E21" s="22"/>
      <c r="F21" s="23"/>
      <c r="G21" s="24" t="s">
        <v>477</v>
      </c>
      <c r="H21" s="24" t="s">
        <v>519</v>
      </c>
      <c r="I21" s="23" t="s">
        <v>479</v>
      </c>
    </row>
    <row r="22" customFormat="1" customHeight="1" spans="1:9">
      <c r="A22" s="19" t="s">
        <v>498</v>
      </c>
      <c r="B22" s="20" t="s">
        <v>177</v>
      </c>
      <c r="C22" s="21" t="s">
        <v>178</v>
      </c>
      <c r="D22" s="21"/>
      <c r="E22" s="22" t="s">
        <v>520</v>
      </c>
      <c r="F22" s="23" t="s">
        <v>500</v>
      </c>
      <c r="G22" s="24" t="s">
        <v>500</v>
      </c>
      <c r="H22" s="24" t="s">
        <v>521</v>
      </c>
      <c r="I22" s="23" t="s">
        <v>521</v>
      </c>
    </row>
    <row r="23" customFormat="1" customHeight="1" spans="1:9">
      <c r="A23" s="19" t="s">
        <v>498</v>
      </c>
      <c r="B23" s="20" t="s">
        <v>177</v>
      </c>
      <c r="C23" s="21" t="s">
        <v>178</v>
      </c>
      <c r="D23" s="21"/>
      <c r="E23" s="22"/>
      <c r="F23" s="23" t="s">
        <v>470</v>
      </c>
      <c r="G23" s="24" t="s">
        <v>471</v>
      </c>
      <c r="H23" s="24" t="s">
        <v>522</v>
      </c>
      <c r="I23" s="23" t="s">
        <v>523</v>
      </c>
    </row>
    <row r="24" customFormat="1" customHeight="1" spans="1:9">
      <c r="A24" s="19" t="s">
        <v>498</v>
      </c>
      <c r="B24" s="20" t="s">
        <v>177</v>
      </c>
      <c r="C24" s="21" t="s">
        <v>178</v>
      </c>
      <c r="D24" s="21"/>
      <c r="E24" s="22"/>
      <c r="F24" s="23"/>
      <c r="G24" s="24" t="s">
        <v>474</v>
      </c>
      <c r="H24" s="24" t="s">
        <v>524</v>
      </c>
      <c r="I24" s="23" t="s">
        <v>525</v>
      </c>
    </row>
    <row r="25" customFormat="1" customHeight="1" spans="1:9">
      <c r="A25" s="19" t="s">
        <v>498</v>
      </c>
      <c r="B25" s="20" t="s">
        <v>177</v>
      </c>
      <c r="C25" s="21" t="s">
        <v>178</v>
      </c>
      <c r="D25" s="21"/>
      <c r="E25" s="22"/>
      <c r="F25" s="23"/>
      <c r="G25" s="24" t="s">
        <v>477</v>
      </c>
      <c r="H25" s="24" t="s">
        <v>506</v>
      </c>
      <c r="I25" s="23" t="s">
        <v>526</v>
      </c>
    </row>
    <row r="26" customFormat="1" customHeight="1" spans="1:9">
      <c r="A26" s="19" t="s">
        <v>498</v>
      </c>
      <c r="B26" s="20" t="s">
        <v>177</v>
      </c>
      <c r="C26" s="21" t="s">
        <v>178</v>
      </c>
      <c r="D26" s="21"/>
      <c r="E26" s="22" t="s">
        <v>527</v>
      </c>
      <c r="F26" s="23" t="s">
        <v>500</v>
      </c>
      <c r="G26" s="24" t="s">
        <v>500</v>
      </c>
      <c r="H26" s="24" t="s">
        <v>528</v>
      </c>
      <c r="I26" s="23" t="s">
        <v>528</v>
      </c>
    </row>
    <row r="27" customFormat="1" customHeight="1" spans="1:9">
      <c r="A27" s="19" t="s">
        <v>498</v>
      </c>
      <c r="B27" s="20" t="s">
        <v>177</v>
      </c>
      <c r="C27" s="21" t="s">
        <v>178</v>
      </c>
      <c r="D27" s="21"/>
      <c r="E27" s="22"/>
      <c r="F27" s="23" t="s">
        <v>470</v>
      </c>
      <c r="G27" s="24" t="s">
        <v>471</v>
      </c>
      <c r="H27" s="24" t="s">
        <v>528</v>
      </c>
      <c r="I27" s="23" t="s">
        <v>529</v>
      </c>
    </row>
    <row r="28" customFormat="1" customHeight="1" spans="1:9">
      <c r="A28" s="19" t="s">
        <v>498</v>
      </c>
      <c r="B28" s="20" t="s">
        <v>177</v>
      </c>
      <c r="C28" s="21" t="s">
        <v>178</v>
      </c>
      <c r="D28" s="21"/>
      <c r="E28" s="22"/>
      <c r="F28" s="23"/>
      <c r="G28" s="24" t="s">
        <v>474</v>
      </c>
      <c r="H28" s="24" t="s">
        <v>530</v>
      </c>
      <c r="I28" s="23" t="s">
        <v>531</v>
      </c>
    </row>
    <row r="29" customFormat="1" customHeight="1" spans="1:9">
      <c r="A29" s="19" t="s">
        <v>498</v>
      </c>
      <c r="B29" s="20" t="s">
        <v>177</v>
      </c>
      <c r="C29" s="21" t="s">
        <v>178</v>
      </c>
      <c r="D29" s="21"/>
      <c r="E29" s="22"/>
      <c r="F29" s="23"/>
      <c r="G29" s="24" t="s">
        <v>477</v>
      </c>
      <c r="H29" s="24" t="s">
        <v>506</v>
      </c>
      <c r="I29" s="23" t="s">
        <v>479</v>
      </c>
    </row>
    <row r="30" customFormat="1" customHeight="1" spans="1:9">
      <c r="A30" s="19" t="s">
        <v>498</v>
      </c>
      <c r="B30" s="20" t="s">
        <v>177</v>
      </c>
      <c r="C30" s="21" t="s">
        <v>178</v>
      </c>
      <c r="D30" s="21"/>
      <c r="E30" s="22" t="s">
        <v>532</v>
      </c>
      <c r="F30" s="23" t="s">
        <v>500</v>
      </c>
      <c r="G30" s="24" t="s">
        <v>500</v>
      </c>
      <c r="H30" s="24" t="s">
        <v>533</v>
      </c>
      <c r="I30" s="23" t="s">
        <v>533</v>
      </c>
    </row>
    <row r="31" customFormat="1" customHeight="1" spans="1:9">
      <c r="A31" s="19" t="s">
        <v>498</v>
      </c>
      <c r="B31" s="20" t="s">
        <v>177</v>
      </c>
      <c r="C31" s="21" t="s">
        <v>178</v>
      </c>
      <c r="D31" s="21"/>
      <c r="E31" s="22"/>
      <c r="F31" s="23" t="s">
        <v>470</v>
      </c>
      <c r="G31" s="24" t="s">
        <v>471</v>
      </c>
      <c r="H31" s="24" t="s">
        <v>534</v>
      </c>
      <c r="I31" s="23" t="s">
        <v>535</v>
      </c>
    </row>
    <row r="32" customFormat="1" customHeight="1" spans="1:9">
      <c r="A32" s="19" t="s">
        <v>498</v>
      </c>
      <c r="B32" s="20" t="s">
        <v>177</v>
      </c>
      <c r="C32" s="21" t="s">
        <v>178</v>
      </c>
      <c r="D32" s="21"/>
      <c r="E32" s="22"/>
      <c r="F32" s="23"/>
      <c r="G32" s="24" t="s">
        <v>474</v>
      </c>
      <c r="H32" s="24" t="s">
        <v>536</v>
      </c>
      <c r="I32" s="23" t="s">
        <v>537</v>
      </c>
    </row>
    <row r="33" customFormat="1" customHeight="1" spans="1:9">
      <c r="A33" s="19" t="s">
        <v>498</v>
      </c>
      <c r="B33" s="20" t="s">
        <v>177</v>
      </c>
      <c r="C33" s="21" t="s">
        <v>178</v>
      </c>
      <c r="D33" s="21"/>
      <c r="E33" s="22"/>
      <c r="F33" s="23"/>
      <c r="G33" s="24" t="s">
        <v>477</v>
      </c>
      <c r="H33" s="24" t="s">
        <v>506</v>
      </c>
      <c r="I33" s="23" t="s">
        <v>479</v>
      </c>
    </row>
    <row r="34" customFormat="1" customHeight="1" spans="1:9">
      <c r="A34" s="19" t="s">
        <v>498</v>
      </c>
      <c r="B34" s="20" t="s">
        <v>177</v>
      </c>
      <c r="C34" s="21" t="s">
        <v>178</v>
      </c>
      <c r="D34" s="21"/>
      <c r="E34" s="22" t="s">
        <v>538</v>
      </c>
      <c r="F34" s="23" t="s">
        <v>500</v>
      </c>
      <c r="G34" s="24" t="s">
        <v>500</v>
      </c>
      <c r="H34" s="24" t="s">
        <v>539</v>
      </c>
      <c r="I34" s="23" t="s">
        <v>539</v>
      </c>
    </row>
    <row r="35" customFormat="1" customHeight="1" spans="1:9">
      <c r="A35" s="19" t="s">
        <v>498</v>
      </c>
      <c r="B35" s="20" t="s">
        <v>177</v>
      </c>
      <c r="C35" s="21" t="s">
        <v>178</v>
      </c>
      <c r="D35" s="21"/>
      <c r="E35" s="22"/>
      <c r="F35" s="23" t="s">
        <v>470</v>
      </c>
      <c r="G35" s="24" t="s">
        <v>471</v>
      </c>
      <c r="H35" s="24" t="s">
        <v>540</v>
      </c>
      <c r="I35" s="23" t="s">
        <v>541</v>
      </c>
    </row>
    <row r="36" customFormat="1" customHeight="1" spans="1:9">
      <c r="A36" s="19" t="s">
        <v>498</v>
      </c>
      <c r="B36" s="20" t="s">
        <v>177</v>
      </c>
      <c r="C36" s="21" t="s">
        <v>178</v>
      </c>
      <c r="D36" s="21"/>
      <c r="E36" s="22"/>
      <c r="F36" s="23"/>
      <c r="G36" s="24" t="s">
        <v>474</v>
      </c>
      <c r="H36" s="24" t="s">
        <v>542</v>
      </c>
      <c r="I36" s="23" t="s">
        <v>543</v>
      </c>
    </row>
    <row r="37" customFormat="1" customHeight="1" spans="1:9">
      <c r="A37" s="19" t="s">
        <v>498</v>
      </c>
      <c r="B37" s="20" t="s">
        <v>177</v>
      </c>
      <c r="C37" s="21" t="s">
        <v>178</v>
      </c>
      <c r="D37" s="21"/>
      <c r="E37" s="22"/>
      <c r="F37" s="23"/>
      <c r="G37" s="24" t="s">
        <v>477</v>
      </c>
      <c r="H37" s="24" t="s">
        <v>506</v>
      </c>
      <c r="I37" s="23" t="s">
        <v>479</v>
      </c>
    </row>
    <row r="38" customFormat="1" customHeight="1" spans="1:9">
      <c r="A38" s="19" t="s">
        <v>498</v>
      </c>
      <c r="B38" s="20" t="s">
        <v>177</v>
      </c>
      <c r="C38" s="21" t="s">
        <v>178</v>
      </c>
      <c r="D38" s="21"/>
      <c r="E38" s="22" t="s">
        <v>544</v>
      </c>
      <c r="F38" s="23" t="s">
        <v>500</v>
      </c>
      <c r="G38" s="24" t="s">
        <v>500</v>
      </c>
      <c r="H38" s="24" t="s">
        <v>545</v>
      </c>
      <c r="I38" s="23" t="s">
        <v>545</v>
      </c>
    </row>
    <row r="39" customFormat="1" customHeight="1" spans="1:9">
      <c r="A39" s="19" t="s">
        <v>498</v>
      </c>
      <c r="B39" s="20" t="s">
        <v>177</v>
      </c>
      <c r="C39" s="21" t="s">
        <v>178</v>
      </c>
      <c r="D39" s="21"/>
      <c r="E39" s="22"/>
      <c r="F39" s="23" t="s">
        <v>470</v>
      </c>
      <c r="G39" s="24" t="s">
        <v>471</v>
      </c>
      <c r="H39" s="24" t="s">
        <v>546</v>
      </c>
      <c r="I39" s="23" t="s">
        <v>529</v>
      </c>
    </row>
    <row r="40" customFormat="1" customHeight="1" spans="1:9">
      <c r="A40" s="19" t="s">
        <v>498</v>
      </c>
      <c r="B40" s="20" t="s">
        <v>177</v>
      </c>
      <c r="C40" s="21" t="s">
        <v>178</v>
      </c>
      <c r="D40" s="21"/>
      <c r="E40" s="22"/>
      <c r="F40" s="23"/>
      <c r="G40" s="24" t="s">
        <v>474</v>
      </c>
      <c r="H40" s="24" t="s">
        <v>547</v>
      </c>
      <c r="I40" s="23" t="s">
        <v>548</v>
      </c>
    </row>
    <row r="41" customFormat="1" customHeight="1" spans="1:9">
      <c r="A41" s="19" t="s">
        <v>498</v>
      </c>
      <c r="B41" s="20" t="s">
        <v>177</v>
      </c>
      <c r="C41" s="21" t="s">
        <v>178</v>
      </c>
      <c r="D41" s="21"/>
      <c r="E41" s="22"/>
      <c r="F41" s="23"/>
      <c r="G41" s="24" t="s">
        <v>480</v>
      </c>
      <c r="H41" s="24" t="s">
        <v>506</v>
      </c>
      <c r="I41" s="23" t="s">
        <v>479</v>
      </c>
    </row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6983697.3</v>
      </c>
      <c r="G7" s="288">
        <v>6983697.3</v>
      </c>
      <c r="H7" s="288">
        <v>3983697.3</v>
      </c>
      <c r="I7" s="293">
        <v>3983697.3</v>
      </c>
      <c r="J7" s="293">
        <v>0</v>
      </c>
      <c r="K7" s="288">
        <v>0</v>
      </c>
      <c r="L7" s="288">
        <v>0</v>
      </c>
      <c r="M7" s="294">
        <v>0</v>
      </c>
      <c r="N7" s="288">
        <v>3000000</v>
      </c>
      <c r="O7" s="288">
        <f t="shared" ref="O7:O22" si="0">SUM(0)</f>
        <v>0</v>
      </c>
      <c r="P7" s="288">
        <f t="shared" ref="P7:P22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6983697.3</v>
      </c>
      <c r="G8" s="288">
        <v>6983697.3</v>
      </c>
      <c r="H8" s="288">
        <v>3983697.3</v>
      </c>
      <c r="I8" s="293">
        <v>3983697.3</v>
      </c>
      <c r="J8" s="293">
        <v>0</v>
      </c>
      <c r="K8" s="288">
        <v>0</v>
      </c>
      <c r="L8" s="288">
        <v>0</v>
      </c>
      <c r="M8" s="294">
        <v>0</v>
      </c>
      <c r="N8" s="288">
        <v>3000000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6983697.3</v>
      </c>
      <c r="G9" s="288">
        <v>6983697.3</v>
      </c>
      <c r="H9" s="288">
        <v>3983697.3</v>
      </c>
      <c r="I9" s="293">
        <v>3983697.3</v>
      </c>
      <c r="J9" s="293">
        <v>0</v>
      </c>
      <c r="K9" s="288">
        <v>0</v>
      </c>
      <c r="L9" s="288">
        <v>0</v>
      </c>
      <c r="M9" s="294">
        <v>0</v>
      </c>
      <c r="N9" s="288">
        <v>3000000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1730407.08</v>
      </c>
      <c r="G10" s="288">
        <v>1730407.08</v>
      </c>
      <c r="H10" s="288">
        <v>1730407.08</v>
      </c>
      <c r="I10" s="293">
        <v>1730407.08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400000</v>
      </c>
      <c r="G11" s="288">
        <v>400000</v>
      </c>
      <c r="H11" s="288">
        <v>400000</v>
      </c>
      <c r="I11" s="293">
        <v>400000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93</v>
      </c>
      <c r="F12" s="287">
        <v>670000</v>
      </c>
      <c r="G12" s="288">
        <v>670000</v>
      </c>
      <c r="H12" s="288">
        <v>670000</v>
      </c>
      <c r="I12" s="293">
        <v>670000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86</v>
      </c>
      <c r="C13" s="137" t="s">
        <v>94</v>
      </c>
      <c r="D13" s="137" t="s">
        <v>88</v>
      </c>
      <c r="E13" s="137" t="s">
        <v>95</v>
      </c>
      <c r="F13" s="287">
        <v>80000</v>
      </c>
      <c r="G13" s="288">
        <v>80000</v>
      </c>
      <c r="H13" s="288">
        <v>80000</v>
      </c>
      <c r="I13" s="293">
        <v>80000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85</v>
      </c>
      <c r="B14" s="137" t="s">
        <v>86</v>
      </c>
      <c r="C14" s="137" t="s">
        <v>96</v>
      </c>
      <c r="D14" s="137" t="s">
        <v>88</v>
      </c>
      <c r="E14" s="137" t="s">
        <v>97</v>
      </c>
      <c r="F14" s="287">
        <v>380160</v>
      </c>
      <c r="G14" s="288">
        <v>380160</v>
      </c>
      <c r="H14" s="288">
        <v>380160</v>
      </c>
      <c r="I14" s="293">
        <v>380160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85</v>
      </c>
      <c r="B15" s="137" t="s">
        <v>86</v>
      </c>
      <c r="C15" s="137" t="s">
        <v>98</v>
      </c>
      <c r="D15" s="137" t="s">
        <v>88</v>
      </c>
      <c r="E15" s="137" t="s">
        <v>99</v>
      </c>
      <c r="F15" s="287">
        <v>100000</v>
      </c>
      <c r="G15" s="288">
        <v>100000</v>
      </c>
      <c r="H15" s="288">
        <v>100000</v>
      </c>
      <c r="I15" s="293">
        <v>100000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100</v>
      </c>
      <c r="B16" s="137" t="s">
        <v>101</v>
      </c>
      <c r="C16" s="137" t="s">
        <v>101</v>
      </c>
      <c r="D16" s="137" t="s">
        <v>88</v>
      </c>
      <c r="E16" s="137" t="s">
        <v>102</v>
      </c>
      <c r="F16" s="287">
        <v>184079.36</v>
      </c>
      <c r="G16" s="288">
        <v>184079.36</v>
      </c>
      <c r="H16" s="288">
        <v>184079.36</v>
      </c>
      <c r="I16" s="293">
        <v>184079.36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100</v>
      </c>
      <c r="B17" s="137" t="s">
        <v>101</v>
      </c>
      <c r="C17" s="137" t="s">
        <v>94</v>
      </c>
      <c r="D17" s="137" t="s">
        <v>88</v>
      </c>
      <c r="E17" s="137" t="s">
        <v>103</v>
      </c>
      <c r="F17" s="287">
        <v>92039.68</v>
      </c>
      <c r="G17" s="288">
        <v>92039.68</v>
      </c>
      <c r="H17" s="288">
        <v>92039.68</v>
      </c>
      <c r="I17" s="293">
        <v>92039.68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100</v>
      </c>
      <c r="B18" s="137" t="s">
        <v>98</v>
      </c>
      <c r="C18" s="137" t="s">
        <v>98</v>
      </c>
      <c r="D18" s="137" t="s">
        <v>88</v>
      </c>
      <c r="E18" s="137" t="s">
        <v>104</v>
      </c>
      <c r="F18" s="287">
        <v>9609.08</v>
      </c>
      <c r="G18" s="288">
        <v>9609.08</v>
      </c>
      <c r="H18" s="288">
        <v>9609.08</v>
      </c>
      <c r="I18" s="293">
        <v>9609.08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105</v>
      </c>
      <c r="B19" s="137" t="s">
        <v>106</v>
      </c>
      <c r="C19" s="137" t="s">
        <v>87</v>
      </c>
      <c r="D19" s="137" t="s">
        <v>88</v>
      </c>
      <c r="E19" s="137" t="s">
        <v>107</v>
      </c>
      <c r="F19" s="287">
        <v>50273.41</v>
      </c>
      <c r="G19" s="288">
        <v>50273.41</v>
      </c>
      <c r="H19" s="288">
        <v>50273.41</v>
      </c>
      <c r="I19" s="293">
        <v>50273.41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Height="1" spans="1:21">
      <c r="A20" s="137" t="s">
        <v>105</v>
      </c>
      <c r="B20" s="137" t="s">
        <v>106</v>
      </c>
      <c r="C20" s="137" t="s">
        <v>90</v>
      </c>
      <c r="D20" s="137" t="s">
        <v>88</v>
      </c>
      <c r="E20" s="137" t="s">
        <v>108</v>
      </c>
      <c r="F20" s="287">
        <v>23464.69</v>
      </c>
      <c r="G20" s="288">
        <v>23464.69</v>
      </c>
      <c r="H20" s="288">
        <v>23464.69</v>
      </c>
      <c r="I20" s="293">
        <v>23464.69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Height="1" spans="1:21">
      <c r="A21" s="137" t="s">
        <v>109</v>
      </c>
      <c r="B21" s="137" t="s">
        <v>86</v>
      </c>
      <c r="C21" s="137" t="s">
        <v>98</v>
      </c>
      <c r="D21" s="137" t="s">
        <v>88</v>
      </c>
      <c r="E21" s="137" t="s">
        <v>110</v>
      </c>
      <c r="F21" s="287">
        <v>3000000</v>
      </c>
      <c r="G21" s="288">
        <v>3000000</v>
      </c>
      <c r="H21" s="288">
        <v>0</v>
      </c>
      <c r="I21" s="293">
        <v>0</v>
      </c>
      <c r="J21" s="293">
        <v>0</v>
      </c>
      <c r="K21" s="288">
        <v>0</v>
      </c>
      <c r="L21" s="288">
        <v>0</v>
      </c>
      <c r="M21" s="294">
        <v>0</v>
      </c>
      <c r="N21" s="288">
        <v>3000000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Height="1" spans="1:21">
      <c r="A22" s="137" t="s">
        <v>111</v>
      </c>
      <c r="B22" s="137" t="s">
        <v>90</v>
      </c>
      <c r="C22" s="137" t="s">
        <v>87</v>
      </c>
      <c r="D22" s="137" t="s">
        <v>88</v>
      </c>
      <c r="E22" s="137" t="s">
        <v>112</v>
      </c>
      <c r="F22" s="287">
        <v>263664</v>
      </c>
      <c r="G22" s="288">
        <v>263664</v>
      </c>
      <c r="H22" s="288">
        <v>263664</v>
      </c>
      <c r="I22" s="293">
        <v>263664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H15" sqref="H15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115</v>
      </c>
      <c r="B4" s="130"/>
      <c r="C4" s="130"/>
      <c r="D4" s="130"/>
      <c r="E4" s="131"/>
      <c r="F4" s="130" t="s">
        <v>116</v>
      </c>
      <c r="G4" s="130" t="s">
        <v>117</v>
      </c>
      <c r="H4" s="130" t="s">
        <v>118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6983697.3</v>
      </c>
      <c r="G7" s="141">
        <v>2733697.3</v>
      </c>
      <c r="H7" s="141">
        <v>4250000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6983697.3</v>
      </c>
      <c r="G8" s="141">
        <v>2733697.3</v>
      </c>
      <c r="H8" s="141">
        <v>4250000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6983697.3</v>
      </c>
      <c r="G9" s="141">
        <v>2733697.3</v>
      </c>
      <c r="H9" s="141">
        <v>4250000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1730407.08</v>
      </c>
      <c r="G10" s="141">
        <v>1730407.08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400000</v>
      </c>
      <c r="G11" s="141">
        <v>0</v>
      </c>
      <c r="H11" s="141">
        <v>400000</v>
      </c>
    </row>
    <row r="12" customFormat="1" customHeight="1" spans="1:8">
      <c r="A12" s="137" t="s">
        <v>85</v>
      </c>
      <c r="B12" s="137" t="s">
        <v>86</v>
      </c>
      <c r="C12" s="137" t="s">
        <v>92</v>
      </c>
      <c r="D12" s="272" t="s">
        <v>88</v>
      </c>
      <c r="E12" s="272" t="s">
        <v>93</v>
      </c>
      <c r="F12" s="141">
        <v>670000</v>
      </c>
      <c r="G12" s="141">
        <v>0</v>
      </c>
      <c r="H12" s="141">
        <v>670000</v>
      </c>
    </row>
    <row r="13" customFormat="1" customHeight="1" spans="1:8">
      <c r="A13" s="137" t="s">
        <v>85</v>
      </c>
      <c r="B13" s="137" t="s">
        <v>86</v>
      </c>
      <c r="C13" s="137" t="s">
        <v>94</v>
      </c>
      <c r="D13" s="272" t="s">
        <v>88</v>
      </c>
      <c r="E13" s="272" t="s">
        <v>95</v>
      </c>
      <c r="F13" s="141">
        <v>80000</v>
      </c>
      <c r="G13" s="141">
        <v>0</v>
      </c>
      <c r="H13" s="141">
        <v>80000</v>
      </c>
    </row>
    <row r="14" customFormat="1" customHeight="1" spans="1:8">
      <c r="A14" s="137" t="s">
        <v>85</v>
      </c>
      <c r="B14" s="137" t="s">
        <v>86</v>
      </c>
      <c r="C14" s="137" t="s">
        <v>96</v>
      </c>
      <c r="D14" s="272" t="s">
        <v>88</v>
      </c>
      <c r="E14" s="272" t="s">
        <v>97</v>
      </c>
      <c r="F14" s="141">
        <v>380160</v>
      </c>
      <c r="G14" s="141">
        <v>380160</v>
      </c>
      <c r="H14" s="141">
        <v>0</v>
      </c>
    </row>
    <row r="15" customFormat="1" customHeight="1" spans="1:8">
      <c r="A15" s="137" t="s">
        <v>85</v>
      </c>
      <c r="B15" s="137" t="s">
        <v>86</v>
      </c>
      <c r="C15" s="137" t="s">
        <v>98</v>
      </c>
      <c r="D15" s="272" t="s">
        <v>88</v>
      </c>
      <c r="E15" s="272" t="s">
        <v>99</v>
      </c>
      <c r="F15" s="141">
        <v>100000</v>
      </c>
      <c r="G15" s="141">
        <v>0</v>
      </c>
      <c r="H15" s="141">
        <v>100000</v>
      </c>
    </row>
    <row r="16" customFormat="1" customHeight="1" spans="1:8">
      <c r="A16" s="137" t="s">
        <v>100</v>
      </c>
      <c r="B16" s="137" t="s">
        <v>101</v>
      </c>
      <c r="C16" s="137" t="s">
        <v>101</v>
      </c>
      <c r="D16" s="272" t="s">
        <v>88</v>
      </c>
      <c r="E16" s="272" t="s">
        <v>102</v>
      </c>
      <c r="F16" s="141">
        <v>184079.36</v>
      </c>
      <c r="G16" s="141">
        <v>184079.36</v>
      </c>
      <c r="H16" s="141">
        <v>0</v>
      </c>
    </row>
    <row r="17" customFormat="1" customHeight="1" spans="1:8">
      <c r="A17" s="137" t="s">
        <v>100</v>
      </c>
      <c r="B17" s="137" t="s">
        <v>101</v>
      </c>
      <c r="C17" s="137" t="s">
        <v>94</v>
      </c>
      <c r="D17" s="272" t="s">
        <v>88</v>
      </c>
      <c r="E17" s="272" t="s">
        <v>103</v>
      </c>
      <c r="F17" s="141">
        <v>92039.68</v>
      </c>
      <c r="G17" s="141">
        <v>92039.68</v>
      </c>
      <c r="H17" s="141">
        <v>0</v>
      </c>
    </row>
    <row r="18" customFormat="1" customHeight="1" spans="1:8">
      <c r="A18" s="137" t="s">
        <v>100</v>
      </c>
      <c r="B18" s="137" t="s">
        <v>98</v>
      </c>
      <c r="C18" s="137" t="s">
        <v>98</v>
      </c>
      <c r="D18" s="272" t="s">
        <v>88</v>
      </c>
      <c r="E18" s="272" t="s">
        <v>104</v>
      </c>
      <c r="F18" s="141">
        <v>9609.08</v>
      </c>
      <c r="G18" s="141">
        <v>9609.08</v>
      </c>
      <c r="H18" s="141">
        <v>0</v>
      </c>
    </row>
    <row r="19" customFormat="1" customHeight="1" spans="1:8">
      <c r="A19" s="137" t="s">
        <v>105</v>
      </c>
      <c r="B19" s="137" t="s">
        <v>106</v>
      </c>
      <c r="C19" s="137" t="s">
        <v>87</v>
      </c>
      <c r="D19" s="272" t="s">
        <v>88</v>
      </c>
      <c r="E19" s="272" t="s">
        <v>107</v>
      </c>
      <c r="F19" s="141">
        <v>50273.41</v>
      </c>
      <c r="G19" s="141">
        <v>50273.41</v>
      </c>
      <c r="H19" s="141">
        <v>0</v>
      </c>
    </row>
    <row r="20" customHeight="1" spans="1:8">
      <c r="A20" s="137" t="s">
        <v>105</v>
      </c>
      <c r="B20" s="137" t="s">
        <v>106</v>
      </c>
      <c r="C20" s="137" t="s">
        <v>90</v>
      </c>
      <c r="D20" s="272" t="s">
        <v>88</v>
      </c>
      <c r="E20" s="272" t="s">
        <v>108</v>
      </c>
      <c r="F20" s="141">
        <v>23464.69</v>
      </c>
      <c r="G20" s="141">
        <v>23464.69</v>
      </c>
      <c r="H20" s="141">
        <v>0</v>
      </c>
    </row>
    <row r="21" customHeight="1" spans="1:8">
      <c r="A21" s="137" t="s">
        <v>109</v>
      </c>
      <c r="B21" s="137" t="s">
        <v>86</v>
      </c>
      <c r="C21" s="137" t="s">
        <v>98</v>
      </c>
      <c r="D21" s="272" t="s">
        <v>88</v>
      </c>
      <c r="E21" s="272" t="s">
        <v>110</v>
      </c>
      <c r="F21" s="141">
        <v>3000000</v>
      </c>
      <c r="G21" s="141">
        <v>0</v>
      </c>
      <c r="H21" s="141">
        <v>3000000</v>
      </c>
    </row>
    <row r="22" customHeight="1" spans="1:8">
      <c r="A22" s="137" t="s">
        <v>111</v>
      </c>
      <c r="B22" s="137" t="s">
        <v>90</v>
      </c>
      <c r="C22" s="137" t="s">
        <v>87</v>
      </c>
      <c r="D22" s="272" t="s">
        <v>88</v>
      </c>
      <c r="E22" s="272" t="s">
        <v>112</v>
      </c>
      <c r="F22" s="141">
        <v>263664</v>
      </c>
      <c r="G22" s="141">
        <v>263664</v>
      </c>
      <c r="H22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16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120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122</v>
      </c>
      <c r="F5" s="238" t="s">
        <v>123</v>
      </c>
      <c r="G5" s="238" t="s">
        <v>124</v>
      </c>
      <c r="H5" s="238" t="s">
        <v>125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126</v>
      </c>
      <c r="B6" s="240">
        <v>6983697.3</v>
      </c>
      <c r="C6" s="241" t="s">
        <v>127</v>
      </c>
      <c r="D6" s="242">
        <v>6983697.3</v>
      </c>
      <c r="E6" s="242">
        <v>3983697.3</v>
      </c>
      <c r="F6" s="242">
        <v>3000000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128</v>
      </c>
      <c r="B7" s="240">
        <v>3983697.3</v>
      </c>
      <c r="C7" s="241" t="s">
        <v>129</v>
      </c>
      <c r="D7" s="242">
        <v>3360567.08</v>
      </c>
      <c r="E7" s="245">
        <v>3360567.08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130</v>
      </c>
      <c r="B8" s="141">
        <v>3000000</v>
      </c>
      <c r="C8" s="248" t="s">
        <v>131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132</v>
      </c>
      <c r="B9" s="249"/>
      <c r="C9" s="241" t="s">
        <v>133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134</v>
      </c>
      <c r="B10" s="240">
        <v>0</v>
      </c>
      <c r="C10" s="241" t="s">
        <v>135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136</v>
      </c>
      <c r="B11" s="240">
        <v>0</v>
      </c>
      <c r="C11" s="241" t="s">
        <v>137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138</v>
      </c>
      <c r="B12" s="141">
        <v>0</v>
      </c>
      <c r="C12" s="241" t="s">
        <v>139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140</v>
      </c>
      <c r="B13" s="187"/>
      <c r="C13" s="241" t="s">
        <v>141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142</v>
      </c>
      <c r="D14" s="242">
        <v>285728.12</v>
      </c>
      <c r="E14" s="245">
        <v>285728.12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144</v>
      </c>
      <c r="D16" s="242">
        <v>73738.1</v>
      </c>
      <c r="E16" s="245">
        <v>73738.1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145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146</v>
      </c>
      <c r="D18" s="242">
        <v>3000000</v>
      </c>
      <c r="E18" s="245">
        <v>0</v>
      </c>
      <c r="F18" s="246">
        <v>3000000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148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150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154</v>
      </c>
      <c r="D26" s="242">
        <v>263664</v>
      </c>
      <c r="E26" s="245">
        <v>263664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155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156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157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160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164</v>
      </c>
      <c r="B39" s="252">
        <v>6983697.3</v>
      </c>
      <c r="C39" s="266" t="s">
        <v>165</v>
      </c>
      <c r="D39" s="243">
        <v>6983697.3</v>
      </c>
      <c r="E39" s="141">
        <v>3983697.3</v>
      </c>
      <c r="F39" s="141">
        <v>3000000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topLeftCell="A4" workbookViewId="0">
      <selection activeCell="I15" sqref="I15:I2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166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168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169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170</v>
      </c>
      <c r="E5" s="195"/>
      <c r="F5" s="200" t="s">
        <v>63</v>
      </c>
      <c r="G5" s="201" t="s">
        <v>171</v>
      </c>
      <c r="H5" s="201"/>
      <c r="I5" s="201"/>
      <c r="J5" s="201" t="s">
        <v>123</v>
      </c>
      <c r="K5" s="201"/>
      <c r="L5" s="201"/>
      <c r="M5" s="216" t="s">
        <v>172</v>
      </c>
      <c r="N5" s="216"/>
      <c r="O5" s="216"/>
      <c r="P5" s="206" t="s">
        <v>63</v>
      </c>
      <c r="Q5" s="201" t="s">
        <v>173</v>
      </c>
      <c r="R5" s="201"/>
      <c r="S5" s="201"/>
      <c r="T5" s="201" t="s">
        <v>174</v>
      </c>
      <c r="U5" s="201"/>
      <c r="V5" s="201"/>
      <c r="W5" s="200" t="s">
        <v>175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176</v>
      </c>
      <c r="H6" s="206" t="s">
        <v>117</v>
      </c>
      <c r="I6" s="206" t="s">
        <v>118</v>
      </c>
      <c r="J6" s="206" t="s">
        <v>176</v>
      </c>
      <c r="K6" s="206" t="s">
        <v>117</v>
      </c>
      <c r="L6" s="206" t="s">
        <v>118</v>
      </c>
      <c r="M6" s="217" t="s">
        <v>176</v>
      </c>
      <c r="N6" s="217" t="s">
        <v>117</v>
      </c>
      <c r="O6" s="217" t="s">
        <v>118</v>
      </c>
      <c r="P6" s="218"/>
      <c r="Q6" s="206" t="s">
        <v>176</v>
      </c>
      <c r="R6" s="206" t="s">
        <v>117</v>
      </c>
      <c r="S6" s="206" t="s">
        <v>118</v>
      </c>
      <c r="T6" s="206" t="s">
        <v>176</v>
      </c>
      <c r="U6" s="206" t="s">
        <v>117</v>
      </c>
      <c r="V6" s="206" t="s">
        <v>118</v>
      </c>
      <c r="W6" s="206" t="s">
        <v>176</v>
      </c>
      <c r="X6" s="206" t="s">
        <v>117</v>
      </c>
      <c r="Y6" s="206" t="s">
        <v>118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6983697.3</v>
      </c>
      <c r="F7" s="140">
        <v>6983697.3</v>
      </c>
      <c r="G7" s="140">
        <v>3983697.3</v>
      </c>
      <c r="H7" s="140">
        <v>2733697.3</v>
      </c>
      <c r="I7" s="140">
        <v>1250000</v>
      </c>
      <c r="J7" s="140">
        <v>3000000</v>
      </c>
      <c r="K7" s="140">
        <v>0</v>
      </c>
      <c r="L7" s="141">
        <v>3000000</v>
      </c>
      <c r="M7" s="139">
        <f t="shared" ref="M7:M26" si="0">SUM(0)</f>
        <v>0</v>
      </c>
      <c r="N7" s="140">
        <f t="shared" ref="N7:N26" si="1">SUM(0)</f>
        <v>0</v>
      </c>
      <c r="O7" s="140">
        <f t="shared" ref="O7:O2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6" si="3">SUM(0)</f>
        <v>0</v>
      </c>
      <c r="X7" s="220">
        <f t="shared" ref="X7:X26" si="4">SUM(0)</f>
        <v>0</v>
      </c>
      <c r="Y7" s="220">
        <f t="shared" ref="Y7:Y2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177</v>
      </c>
      <c r="D8" s="137" t="s">
        <v>178</v>
      </c>
      <c r="E8" s="140">
        <v>6983697.3</v>
      </c>
      <c r="F8" s="140">
        <v>6983697.3</v>
      </c>
      <c r="G8" s="140">
        <v>3983697.3</v>
      </c>
      <c r="H8" s="140">
        <v>2733697.3</v>
      </c>
      <c r="I8" s="140">
        <v>1250000</v>
      </c>
      <c r="J8" s="140">
        <v>3000000</v>
      </c>
      <c r="K8" s="140">
        <v>0</v>
      </c>
      <c r="L8" s="141">
        <v>3000000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179</v>
      </c>
      <c r="D9" s="137" t="s">
        <v>180</v>
      </c>
      <c r="E9" s="140">
        <v>1732322.22</v>
      </c>
      <c r="F9" s="140">
        <v>1732322.22</v>
      </c>
      <c r="G9" s="140">
        <v>1732322.22</v>
      </c>
      <c r="H9" s="140">
        <v>1732322.22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181</v>
      </c>
      <c r="B10" s="137" t="s">
        <v>182</v>
      </c>
      <c r="C10" s="137" t="s">
        <v>88</v>
      </c>
      <c r="D10" s="137" t="s">
        <v>183</v>
      </c>
      <c r="E10" s="140">
        <v>1041872</v>
      </c>
      <c r="F10" s="140">
        <v>1041872</v>
      </c>
      <c r="G10" s="140">
        <v>1041872</v>
      </c>
      <c r="H10" s="140">
        <v>1041872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181</v>
      </c>
      <c r="B11" s="137" t="s">
        <v>184</v>
      </c>
      <c r="C11" s="137" t="s">
        <v>88</v>
      </c>
      <c r="D11" s="137" t="s">
        <v>185</v>
      </c>
      <c r="E11" s="140">
        <v>359466.22</v>
      </c>
      <c r="F11" s="140">
        <v>359466.22</v>
      </c>
      <c r="G11" s="140">
        <v>359466.22</v>
      </c>
      <c r="H11" s="140">
        <v>359466.22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181</v>
      </c>
      <c r="B12" s="137" t="s">
        <v>186</v>
      </c>
      <c r="C12" s="137" t="s">
        <v>88</v>
      </c>
      <c r="D12" s="137" t="s">
        <v>112</v>
      </c>
      <c r="E12" s="140">
        <v>263664</v>
      </c>
      <c r="F12" s="140">
        <v>263664</v>
      </c>
      <c r="G12" s="140">
        <v>263664</v>
      </c>
      <c r="H12" s="140">
        <v>263664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181</v>
      </c>
      <c r="B13" s="137" t="s">
        <v>187</v>
      </c>
      <c r="C13" s="137" t="s">
        <v>88</v>
      </c>
      <c r="D13" s="137" t="s">
        <v>188</v>
      </c>
      <c r="E13" s="140">
        <v>67320</v>
      </c>
      <c r="F13" s="140">
        <v>67320</v>
      </c>
      <c r="G13" s="140">
        <v>67320</v>
      </c>
      <c r="H13" s="140">
        <v>67320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189</v>
      </c>
      <c r="D14" s="137" t="s">
        <v>190</v>
      </c>
      <c r="E14" s="140">
        <v>5048600.08</v>
      </c>
      <c r="F14" s="140">
        <v>5048600.08</v>
      </c>
      <c r="G14" s="140">
        <v>2048600.08</v>
      </c>
      <c r="H14" s="140">
        <v>818600.08</v>
      </c>
      <c r="I14" s="140">
        <v>1230000</v>
      </c>
      <c r="J14" s="140">
        <v>3000000</v>
      </c>
      <c r="K14" s="140">
        <v>0</v>
      </c>
      <c r="L14" s="141">
        <v>3000000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191</v>
      </c>
      <c r="B15" s="137" t="s">
        <v>192</v>
      </c>
      <c r="C15" s="137" t="s">
        <v>88</v>
      </c>
      <c r="D15" s="137" t="s">
        <v>193</v>
      </c>
      <c r="E15" s="140">
        <v>708980</v>
      </c>
      <c r="F15" s="140">
        <v>708980</v>
      </c>
      <c r="G15" s="140">
        <v>708980</v>
      </c>
      <c r="H15" s="140">
        <v>193980</v>
      </c>
      <c r="I15" s="140">
        <v>475000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191</v>
      </c>
      <c r="B16" s="137" t="s">
        <v>194</v>
      </c>
      <c r="C16" s="137" t="s">
        <v>88</v>
      </c>
      <c r="D16" s="137" t="s">
        <v>195</v>
      </c>
      <c r="E16" s="140">
        <v>90000</v>
      </c>
      <c r="F16" s="140">
        <v>90000</v>
      </c>
      <c r="G16" s="140">
        <v>90000</v>
      </c>
      <c r="H16" s="140">
        <v>0</v>
      </c>
      <c r="I16" s="140">
        <v>90000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191</v>
      </c>
      <c r="B17" s="137" t="s">
        <v>196</v>
      </c>
      <c r="C17" s="137" t="s">
        <v>88</v>
      </c>
      <c r="D17" s="137" t="s">
        <v>197</v>
      </c>
      <c r="E17" s="140">
        <v>4027920.08</v>
      </c>
      <c r="F17" s="140">
        <v>4027920.08</v>
      </c>
      <c r="G17" s="140">
        <v>1027920.08</v>
      </c>
      <c r="H17" s="140">
        <v>527920.08</v>
      </c>
      <c r="I17" s="140">
        <v>500000</v>
      </c>
      <c r="J17" s="140">
        <v>3000000</v>
      </c>
      <c r="K17" s="140">
        <v>0</v>
      </c>
      <c r="L17" s="141">
        <v>3000000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191</v>
      </c>
      <c r="B18" s="137" t="s">
        <v>198</v>
      </c>
      <c r="C18" s="137" t="s">
        <v>88</v>
      </c>
      <c r="D18" s="137" t="s">
        <v>199</v>
      </c>
      <c r="E18" s="140">
        <v>5000</v>
      </c>
      <c r="F18" s="140">
        <v>5000</v>
      </c>
      <c r="G18" s="140">
        <v>5000</v>
      </c>
      <c r="H18" s="140">
        <v>2000</v>
      </c>
      <c r="I18" s="140">
        <v>3000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191</v>
      </c>
      <c r="B19" s="137" t="s">
        <v>200</v>
      </c>
      <c r="C19" s="137" t="s">
        <v>88</v>
      </c>
      <c r="D19" s="137" t="s">
        <v>201</v>
      </c>
      <c r="E19" s="140">
        <v>40000</v>
      </c>
      <c r="F19" s="140">
        <v>40000</v>
      </c>
      <c r="G19" s="140">
        <v>40000</v>
      </c>
      <c r="H19" s="140"/>
      <c r="I19" s="140">
        <v>40000</v>
      </c>
      <c r="J19" s="140"/>
      <c r="K19" s="140"/>
      <c r="L19" s="141"/>
      <c r="M19" s="139"/>
      <c r="N19" s="140"/>
      <c r="O19" s="140"/>
      <c r="P19" s="140"/>
      <c r="Q19" s="140"/>
      <c r="R19" s="140"/>
      <c r="S19" s="140"/>
      <c r="T19" s="140"/>
      <c r="U19" s="140"/>
      <c r="V19" s="141"/>
      <c r="W19" s="219"/>
      <c r="X19" s="220"/>
      <c r="Y19" s="22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191</v>
      </c>
      <c r="B20" s="137" t="s">
        <v>202</v>
      </c>
      <c r="C20" s="137" t="s">
        <v>88</v>
      </c>
      <c r="D20" s="137" t="s">
        <v>203</v>
      </c>
      <c r="E20" s="140">
        <v>15000</v>
      </c>
      <c r="F20" s="140">
        <v>15000</v>
      </c>
      <c r="G20" s="140">
        <v>15000</v>
      </c>
      <c r="H20" s="140">
        <v>5000</v>
      </c>
      <c r="I20" s="140">
        <v>10000</v>
      </c>
      <c r="J20" s="140">
        <v>0</v>
      </c>
      <c r="K20" s="140">
        <v>0</v>
      </c>
      <c r="L20" s="141">
        <v>0</v>
      </c>
      <c r="M20" s="139">
        <f>SUM(0)</f>
        <v>0</v>
      </c>
      <c r="N20" s="140">
        <f>SUM(0)</f>
        <v>0</v>
      </c>
      <c r="O20" s="140">
        <f>SUM(0)</f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>SUM(0)</f>
        <v>0</v>
      </c>
      <c r="X20" s="220">
        <f>SUM(0)</f>
        <v>0</v>
      </c>
      <c r="Y20" s="220">
        <f>SUM(0)</f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191</v>
      </c>
      <c r="B21" s="137" t="s">
        <v>204</v>
      </c>
      <c r="C21" s="137" t="s">
        <v>88</v>
      </c>
      <c r="D21" s="137" t="s">
        <v>205</v>
      </c>
      <c r="E21" s="140">
        <v>201700</v>
      </c>
      <c r="F21" s="140">
        <v>201700</v>
      </c>
      <c r="G21" s="140">
        <v>201700</v>
      </c>
      <c r="H21" s="140">
        <v>89700</v>
      </c>
      <c r="I21" s="140">
        <v>112000</v>
      </c>
      <c r="J21" s="140">
        <v>0</v>
      </c>
      <c r="K21" s="140">
        <v>0</v>
      </c>
      <c r="L21" s="141">
        <v>0</v>
      </c>
      <c r="M21" s="139">
        <f>SUM(0)</f>
        <v>0</v>
      </c>
      <c r="N21" s="140">
        <f>SUM(0)</f>
        <v>0</v>
      </c>
      <c r="O21" s="140">
        <f>SUM(0)</f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>SUM(0)</f>
        <v>0</v>
      </c>
      <c r="X21" s="220">
        <f>SUM(0)</f>
        <v>0</v>
      </c>
      <c r="Y21" s="220">
        <f>SUM(0)</f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/>
      <c r="B22" s="137"/>
      <c r="C22" s="137" t="s">
        <v>206</v>
      </c>
      <c r="D22" s="137" t="s">
        <v>207</v>
      </c>
      <c r="E22" s="140">
        <v>20000</v>
      </c>
      <c r="F22" s="140">
        <v>20000</v>
      </c>
      <c r="G22" s="140">
        <v>20000</v>
      </c>
      <c r="H22" s="140">
        <v>0</v>
      </c>
      <c r="I22" s="140">
        <v>20000</v>
      </c>
      <c r="J22" s="140">
        <v>0</v>
      </c>
      <c r="K22" s="140">
        <v>0</v>
      </c>
      <c r="L22" s="141">
        <v>0</v>
      </c>
      <c r="M22" s="139">
        <f>SUM(0)</f>
        <v>0</v>
      </c>
      <c r="N22" s="140">
        <f>SUM(0)</f>
        <v>0</v>
      </c>
      <c r="O22" s="140">
        <f>SUM(0)</f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>SUM(0)</f>
        <v>0</v>
      </c>
      <c r="X22" s="220">
        <f>SUM(0)</f>
        <v>0</v>
      </c>
      <c r="Y22" s="220">
        <f>SUM(0)</f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208</v>
      </c>
      <c r="B23" s="137" t="s">
        <v>209</v>
      </c>
      <c r="C23" s="137" t="s">
        <v>88</v>
      </c>
      <c r="D23" s="137" t="s">
        <v>210</v>
      </c>
      <c r="E23" s="140">
        <v>20000</v>
      </c>
      <c r="F23" s="140">
        <v>20000</v>
      </c>
      <c r="G23" s="140">
        <v>20000</v>
      </c>
      <c r="H23" s="140">
        <v>0</v>
      </c>
      <c r="I23" s="140">
        <v>20000</v>
      </c>
      <c r="J23" s="140">
        <v>0</v>
      </c>
      <c r="K23" s="140">
        <v>0</v>
      </c>
      <c r="L23" s="141">
        <v>0</v>
      </c>
      <c r="M23" s="139">
        <f>SUM(0)</f>
        <v>0</v>
      </c>
      <c r="N23" s="140">
        <f>SUM(0)</f>
        <v>0</v>
      </c>
      <c r="O23" s="140">
        <f>SUM(0)</f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>SUM(0)</f>
        <v>0</v>
      </c>
      <c r="X23" s="220">
        <f>SUM(0)</f>
        <v>0</v>
      </c>
      <c r="Y23" s="220">
        <f>SUM(0)</f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/>
      <c r="B24" s="137"/>
      <c r="C24" s="137" t="s">
        <v>211</v>
      </c>
      <c r="D24" s="137" t="s">
        <v>212</v>
      </c>
      <c r="E24" s="140">
        <v>159264</v>
      </c>
      <c r="F24" s="140">
        <v>159264</v>
      </c>
      <c r="G24" s="140">
        <v>159264</v>
      </c>
      <c r="H24" s="140">
        <v>159264</v>
      </c>
      <c r="I24" s="140">
        <v>0</v>
      </c>
      <c r="J24" s="140">
        <v>0</v>
      </c>
      <c r="K24" s="140">
        <v>0</v>
      </c>
      <c r="L24" s="141">
        <v>0</v>
      </c>
      <c r="M24" s="139">
        <f>SUM(0)</f>
        <v>0</v>
      </c>
      <c r="N24" s="140">
        <f>SUM(0)</f>
        <v>0</v>
      </c>
      <c r="O24" s="140">
        <f>SUM(0)</f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>SUM(0)</f>
        <v>0</v>
      </c>
      <c r="X24" s="220">
        <f>SUM(0)</f>
        <v>0</v>
      </c>
      <c r="Y24" s="220">
        <f>SUM(0)</f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213</v>
      </c>
      <c r="B25" s="137" t="s">
        <v>214</v>
      </c>
      <c r="C25" s="137" t="s">
        <v>88</v>
      </c>
      <c r="D25" s="137" t="s">
        <v>215</v>
      </c>
      <c r="E25" s="140">
        <v>159264</v>
      </c>
      <c r="F25" s="140">
        <v>159264</v>
      </c>
      <c r="G25" s="140">
        <v>159264</v>
      </c>
      <c r="H25" s="140">
        <v>159264</v>
      </c>
      <c r="I25" s="140">
        <v>0</v>
      </c>
      <c r="J25" s="140">
        <v>0</v>
      </c>
      <c r="K25" s="140">
        <v>0</v>
      </c>
      <c r="L25" s="141">
        <v>0</v>
      </c>
      <c r="M25" s="139">
        <f>SUM(0)</f>
        <v>0</v>
      </c>
      <c r="N25" s="140">
        <f>SUM(0)</f>
        <v>0</v>
      </c>
      <c r="O25" s="140">
        <f>SUM(0)</f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>SUM(0)</f>
        <v>0</v>
      </c>
      <c r="X25" s="220">
        <f>SUM(0)</f>
        <v>0</v>
      </c>
      <c r="Y25" s="220">
        <f>SUM(0)</f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/>
      <c r="B26" s="137"/>
      <c r="C26" s="137" t="s">
        <v>216</v>
      </c>
      <c r="D26" s="137" t="s">
        <v>217</v>
      </c>
      <c r="E26" s="140">
        <v>23511</v>
      </c>
      <c r="F26" s="140">
        <v>23511</v>
      </c>
      <c r="G26" s="140">
        <v>23511</v>
      </c>
      <c r="H26" s="140">
        <v>23511</v>
      </c>
      <c r="I26" s="140">
        <v>0</v>
      </c>
      <c r="J26" s="140">
        <v>0</v>
      </c>
      <c r="K26" s="140">
        <v>0</v>
      </c>
      <c r="L26" s="141">
        <v>0</v>
      </c>
      <c r="M26" s="139">
        <f>SUM(0)</f>
        <v>0</v>
      </c>
      <c r="N26" s="140">
        <f>SUM(0)</f>
        <v>0</v>
      </c>
      <c r="O26" s="140">
        <f>SUM(0)</f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9">
        <f>SUM(0)</f>
        <v>0</v>
      </c>
      <c r="X26" s="220">
        <f>SUM(0)</f>
        <v>0</v>
      </c>
      <c r="Y26" s="220">
        <f>SUM(0)</f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218</v>
      </c>
      <c r="B27" s="137" t="s">
        <v>219</v>
      </c>
      <c r="C27" s="137" t="s">
        <v>88</v>
      </c>
      <c r="D27" s="137" t="s">
        <v>220</v>
      </c>
      <c r="E27" s="140">
        <v>23511</v>
      </c>
      <c r="F27" s="140">
        <v>23511</v>
      </c>
      <c r="G27" s="140">
        <v>23511</v>
      </c>
      <c r="H27" s="140">
        <v>23511</v>
      </c>
      <c r="I27" s="140">
        <v>0</v>
      </c>
      <c r="J27" s="140">
        <v>0</v>
      </c>
      <c r="K27" s="140">
        <v>0</v>
      </c>
      <c r="L27" s="141">
        <v>0</v>
      </c>
      <c r="M27" s="139">
        <f>SUM(0)</f>
        <v>0</v>
      </c>
      <c r="N27" s="140">
        <f>SUM(0)</f>
        <v>0</v>
      </c>
      <c r="O27" s="140">
        <f>SUM(0)</f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9">
        <f>SUM(0)</f>
        <v>0</v>
      </c>
      <c r="X27" s="220">
        <f>SUM(0)</f>
        <v>0</v>
      </c>
      <c r="Y27" s="220">
        <f>SUM(0)</f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07"/>
      <c r="B33" s="207"/>
      <c r="C33" s="207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08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customFormat="1" customHeight="1" spans="1:256">
      <c r="A34" s="211"/>
      <c r="B34" s="211"/>
      <c r="C34" s="211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4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  <row r="46" customFormat="1" customHeight="1" spans="1:256">
      <c r="A46" s="214"/>
      <c r="B46" s="214"/>
      <c r="C46" s="214"/>
      <c r="D46" s="214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25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4"/>
      <c r="DG46" s="214"/>
      <c r="DH46" s="214"/>
      <c r="DI46" s="214"/>
      <c r="DJ46" s="214"/>
      <c r="DK46" s="214"/>
      <c r="DL46" s="214"/>
      <c r="DM46" s="214"/>
      <c r="DN46" s="214"/>
      <c r="DO46" s="214"/>
      <c r="DP46" s="214"/>
      <c r="DQ46" s="214"/>
      <c r="DR46" s="214"/>
      <c r="DS46" s="214"/>
      <c r="DT46" s="214"/>
      <c r="DU46" s="214"/>
      <c r="DV46" s="214"/>
      <c r="DW46" s="214"/>
      <c r="DX46" s="214"/>
      <c r="DY46" s="214"/>
      <c r="DZ46" s="214"/>
      <c r="EA46" s="214"/>
      <c r="EB46" s="214"/>
      <c r="EC46" s="214"/>
      <c r="ED46" s="214"/>
      <c r="EE46" s="214"/>
      <c r="EF46" s="214"/>
      <c r="EG46" s="214"/>
      <c r="EH46" s="214"/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214"/>
      <c r="EZ46" s="214"/>
      <c r="FA46" s="214"/>
      <c r="FB46" s="214"/>
      <c r="FC46" s="214"/>
      <c r="FD46" s="214"/>
      <c r="FE46" s="214"/>
      <c r="FF46" s="214"/>
      <c r="FG46" s="214"/>
      <c r="FH46" s="214"/>
      <c r="FI46" s="214"/>
      <c r="FJ46" s="214"/>
      <c r="FK46" s="214"/>
      <c r="FL46" s="214"/>
      <c r="FM46" s="214"/>
      <c r="FN46" s="214"/>
      <c r="FO46" s="214"/>
      <c r="FP46" s="214"/>
      <c r="FQ46" s="214"/>
      <c r="FR46" s="214"/>
      <c r="FS46" s="214"/>
      <c r="FT46" s="214"/>
      <c r="FU46" s="214"/>
      <c r="FV46" s="214"/>
      <c r="FW46" s="214"/>
      <c r="FX46" s="214"/>
      <c r="FY46" s="214"/>
      <c r="FZ46" s="214"/>
      <c r="GA46" s="214"/>
      <c r="GB46" s="214"/>
      <c r="GC46" s="214"/>
      <c r="GD46" s="214"/>
      <c r="GE46" s="214"/>
      <c r="GF46" s="214"/>
      <c r="GG46" s="214"/>
      <c r="GH46" s="214"/>
      <c r="GI46" s="214"/>
      <c r="GJ46" s="214"/>
      <c r="GK46" s="214"/>
      <c r="GL46" s="214"/>
      <c r="GM46" s="214"/>
      <c r="GN46" s="214"/>
      <c r="GO46" s="214"/>
      <c r="GP46" s="214"/>
      <c r="GQ46" s="214"/>
      <c r="GR46" s="214"/>
      <c r="GS46" s="214"/>
      <c r="GT46" s="214"/>
      <c r="GU46" s="214"/>
      <c r="GV46" s="214"/>
      <c r="GW46" s="214"/>
      <c r="GX46" s="214"/>
      <c r="GY46" s="214"/>
      <c r="GZ46" s="214"/>
      <c r="HA46" s="214"/>
      <c r="HB46" s="214"/>
      <c r="HC46" s="214"/>
      <c r="HD46" s="214"/>
      <c r="HE46" s="214"/>
      <c r="HF46" s="214"/>
      <c r="HG46" s="214"/>
      <c r="HH46" s="214"/>
      <c r="HI46" s="214"/>
      <c r="HJ46" s="214"/>
      <c r="HK46" s="214"/>
      <c r="HL46" s="214"/>
      <c r="HM46" s="214"/>
      <c r="HN46" s="214"/>
      <c r="HO46" s="214"/>
      <c r="HP46" s="214"/>
      <c r="HQ46" s="214"/>
      <c r="HR46" s="214"/>
      <c r="HS46" s="214"/>
      <c r="HT46" s="214"/>
      <c r="HU46" s="214"/>
      <c r="HV46" s="214"/>
      <c r="HW46" s="214"/>
      <c r="HX46" s="214"/>
      <c r="HY46" s="214"/>
      <c r="HZ46" s="214"/>
      <c r="IA46" s="214"/>
      <c r="IB46" s="214"/>
      <c r="IC46" s="214"/>
      <c r="ID46" s="214"/>
      <c r="IE46" s="214"/>
      <c r="IF46" s="214"/>
      <c r="IG46" s="214"/>
      <c r="IH46" s="214"/>
      <c r="II46" s="214"/>
      <c r="IJ46" s="214"/>
      <c r="IK46" s="214"/>
      <c r="IL46" s="214"/>
      <c r="IM46" s="214"/>
      <c r="IN46" s="214"/>
      <c r="IO46" s="214"/>
      <c r="IP46" s="214"/>
      <c r="IQ46" s="214"/>
      <c r="IR46" s="214"/>
      <c r="IS46" s="214"/>
      <c r="IT46" s="214"/>
      <c r="IU46" s="214"/>
      <c r="IV46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221</v>
      </c>
    </row>
    <row r="2" ht="20.1" customHeight="1" spans="1:6">
      <c r="A2" s="104" t="s">
        <v>222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116</v>
      </c>
      <c r="E4" s="177" t="s">
        <v>223</v>
      </c>
      <c r="F4" s="177"/>
    </row>
    <row r="5" customHeight="1" spans="1:6">
      <c r="A5" s="176" t="s">
        <v>60</v>
      </c>
      <c r="B5" s="176"/>
      <c r="C5" s="175" t="s">
        <v>119</v>
      </c>
      <c r="D5" s="176"/>
      <c r="E5" s="178" t="s">
        <v>224</v>
      </c>
      <c r="F5" s="179" t="s">
        <v>225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2733697.3</v>
      </c>
      <c r="E7" s="186">
        <v>1915097.22</v>
      </c>
      <c r="F7" s="187">
        <v>818600.08</v>
      </c>
    </row>
    <row r="8" customHeight="1" spans="1:10">
      <c r="A8" s="183"/>
      <c r="B8" s="184"/>
      <c r="C8" s="185" t="s">
        <v>82</v>
      </c>
      <c r="D8" s="141">
        <v>2733697.3</v>
      </c>
      <c r="E8" s="186">
        <v>1915097.22</v>
      </c>
      <c r="F8" s="187">
        <v>818600.08</v>
      </c>
      <c r="H8" s="170"/>
      <c r="J8" s="170"/>
    </row>
    <row r="9" customHeight="1" spans="1:6">
      <c r="A9" s="183"/>
      <c r="B9" s="184"/>
      <c r="C9" s="185" t="s">
        <v>84</v>
      </c>
      <c r="D9" s="141">
        <v>2733697.3</v>
      </c>
      <c r="E9" s="186">
        <v>1915097.22</v>
      </c>
      <c r="F9" s="187">
        <v>818600.08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1730407.08</v>
      </c>
      <c r="E10" s="186">
        <v>911807</v>
      </c>
      <c r="F10" s="187">
        <v>818600.08</v>
      </c>
    </row>
    <row r="11" customHeight="1" spans="1:6">
      <c r="A11" s="183" t="s">
        <v>85</v>
      </c>
      <c r="B11" s="184" t="s">
        <v>86</v>
      </c>
      <c r="C11" s="185" t="s">
        <v>97</v>
      </c>
      <c r="D11" s="141">
        <v>380160</v>
      </c>
      <c r="E11" s="186">
        <v>380160</v>
      </c>
      <c r="F11" s="187">
        <v>0</v>
      </c>
    </row>
    <row r="12" customHeight="1" spans="1:6">
      <c r="A12" s="183" t="s">
        <v>100</v>
      </c>
      <c r="B12" s="184" t="s">
        <v>101</v>
      </c>
      <c r="C12" s="185" t="s">
        <v>102</v>
      </c>
      <c r="D12" s="141">
        <v>184079.36</v>
      </c>
      <c r="E12" s="186">
        <v>184079.36</v>
      </c>
      <c r="F12" s="187">
        <v>0</v>
      </c>
    </row>
    <row r="13" customHeight="1" spans="1:6">
      <c r="A13" s="183" t="s">
        <v>100</v>
      </c>
      <c r="B13" s="184" t="s">
        <v>101</v>
      </c>
      <c r="C13" s="185" t="s">
        <v>103</v>
      </c>
      <c r="D13" s="141">
        <v>92039.68</v>
      </c>
      <c r="E13" s="186">
        <v>92039.68</v>
      </c>
      <c r="F13" s="187">
        <v>0</v>
      </c>
    </row>
    <row r="14" customHeight="1" spans="1:6">
      <c r="A14" s="183" t="s">
        <v>100</v>
      </c>
      <c r="B14" s="184" t="s">
        <v>98</v>
      </c>
      <c r="C14" s="185" t="s">
        <v>104</v>
      </c>
      <c r="D14" s="141">
        <v>9609.08</v>
      </c>
      <c r="E14" s="186">
        <v>9609.08</v>
      </c>
      <c r="F14" s="187">
        <v>0</v>
      </c>
    </row>
    <row r="15" customHeight="1" spans="1:6">
      <c r="A15" s="183" t="s">
        <v>105</v>
      </c>
      <c r="B15" s="184" t="s">
        <v>106</v>
      </c>
      <c r="C15" s="185" t="s">
        <v>107</v>
      </c>
      <c r="D15" s="141">
        <v>50273.41</v>
      </c>
      <c r="E15" s="186">
        <v>50273.41</v>
      </c>
      <c r="F15" s="187">
        <v>0</v>
      </c>
    </row>
    <row r="16" customHeight="1" spans="1:6">
      <c r="A16" s="183" t="s">
        <v>105</v>
      </c>
      <c r="B16" s="184" t="s">
        <v>106</v>
      </c>
      <c r="C16" s="185" t="s">
        <v>108</v>
      </c>
      <c r="D16" s="141">
        <v>23464.69</v>
      </c>
      <c r="E16" s="186">
        <v>23464.69</v>
      </c>
      <c r="F16" s="187">
        <v>0</v>
      </c>
    </row>
    <row r="17" customHeight="1" spans="1:6">
      <c r="A17" s="183" t="s">
        <v>111</v>
      </c>
      <c r="B17" s="184" t="s">
        <v>90</v>
      </c>
      <c r="C17" s="185" t="s">
        <v>112</v>
      </c>
      <c r="D17" s="141">
        <v>263664</v>
      </c>
      <c r="E17" s="186">
        <v>263664</v>
      </c>
      <c r="F17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5" sqref="$A15:$XFD1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115</v>
      </c>
      <c r="B4" s="130"/>
      <c r="C4" s="130"/>
      <c r="D4" s="130"/>
      <c r="E4" s="131"/>
      <c r="F4" s="130" t="s">
        <v>116</v>
      </c>
      <c r="G4" s="169" t="s">
        <v>228</v>
      </c>
      <c r="H4" s="169" t="s">
        <v>229</v>
      </c>
      <c r="I4" s="169" t="s">
        <v>230</v>
      </c>
      <c r="J4" s="169" t="s">
        <v>231</v>
      </c>
      <c r="K4" s="169" t="s">
        <v>232</v>
      </c>
      <c r="L4" s="169" t="s">
        <v>233</v>
      </c>
      <c r="M4" s="169" t="s">
        <v>234</v>
      </c>
      <c r="N4" s="169" t="s">
        <v>235</v>
      </c>
      <c r="O4" s="169" t="s">
        <v>236</v>
      </c>
      <c r="P4" s="169" t="s">
        <v>237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3983697.3</v>
      </c>
      <c r="G7" s="151">
        <v>1891586.22</v>
      </c>
      <c r="H7" s="151">
        <v>2048600.08</v>
      </c>
      <c r="I7" s="151">
        <v>23511</v>
      </c>
      <c r="J7" s="151">
        <v>0</v>
      </c>
      <c r="K7" s="151">
        <v>0</v>
      </c>
      <c r="L7" s="151">
        <v>20000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3983697.3</v>
      </c>
      <c r="G8" s="151">
        <v>1891586.22</v>
      </c>
      <c r="H8" s="151">
        <v>2048600.08</v>
      </c>
      <c r="I8" s="151">
        <v>23511</v>
      </c>
      <c r="J8" s="151">
        <v>0</v>
      </c>
      <c r="K8" s="151">
        <v>0</v>
      </c>
      <c r="L8" s="151">
        <v>20000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3983697.3</v>
      </c>
      <c r="G9" s="151">
        <v>1891586.22</v>
      </c>
      <c r="H9" s="151">
        <v>2048600.08</v>
      </c>
      <c r="I9" s="151">
        <v>23511</v>
      </c>
      <c r="J9" s="151">
        <v>0</v>
      </c>
      <c r="K9" s="151">
        <v>0</v>
      </c>
      <c r="L9" s="151">
        <v>20000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1730407.08</v>
      </c>
      <c r="G10" s="151">
        <v>888296</v>
      </c>
      <c r="H10" s="151">
        <v>818600.08</v>
      </c>
      <c r="I10" s="151">
        <v>23511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400000</v>
      </c>
      <c r="G11" s="151">
        <v>0</v>
      </c>
      <c r="H11" s="151">
        <v>400000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1">
        <v>670000</v>
      </c>
      <c r="G12" s="151">
        <v>0</v>
      </c>
      <c r="H12" s="151">
        <v>670000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86</v>
      </c>
      <c r="C13" s="150" t="s">
        <v>94</v>
      </c>
      <c r="D13" s="150" t="s">
        <v>88</v>
      </c>
      <c r="E13" s="150" t="s">
        <v>95</v>
      </c>
      <c r="F13" s="151">
        <v>80000</v>
      </c>
      <c r="G13" s="151">
        <v>0</v>
      </c>
      <c r="H13" s="151">
        <v>60000</v>
      </c>
      <c r="I13" s="151">
        <v>0</v>
      </c>
      <c r="J13" s="151">
        <v>0</v>
      </c>
      <c r="K13" s="151">
        <v>0</v>
      </c>
      <c r="L13" s="151">
        <v>20000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86</v>
      </c>
      <c r="C14" s="150" t="s">
        <v>96</v>
      </c>
      <c r="D14" s="150" t="s">
        <v>88</v>
      </c>
      <c r="E14" s="150" t="s">
        <v>97</v>
      </c>
      <c r="F14" s="151">
        <v>380160</v>
      </c>
      <c r="G14" s="151">
        <v>380160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85</v>
      </c>
      <c r="B15" s="150" t="s">
        <v>86</v>
      </c>
      <c r="C15" s="150" t="s">
        <v>98</v>
      </c>
      <c r="D15" s="150" t="s">
        <v>88</v>
      </c>
      <c r="E15" s="150" t="s">
        <v>99</v>
      </c>
      <c r="F15" s="151">
        <v>100000</v>
      </c>
      <c r="G15" s="151">
        <v>0</v>
      </c>
      <c r="H15" s="151">
        <v>100000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100</v>
      </c>
      <c r="B16" s="150" t="s">
        <v>101</v>
      </c>
      <c r="C16" s="150" t="s">
        <v>101</v>
      </c>
      <c r="D16" s="150" t="s">
        <v>88</v>
      </c>
      <c r="E16" s="150" t="s">
        <v>102</v>
      </c>
      <c r="F16" s="151">
        <v>184079.36</v>
      </c>
      <c r="G16" s="151">
        <v>184079.36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100</v>
      </c>
      <c r="B17" s="150" t="s">
        <v>101</v>
      </c>
      <c r="C17" s="150" t="s">
        <v>94</v>
      </c>
      <c r="D17" s="150" t="s">
        <v>88</v>
      </c>
      <c r="E17" s="150" t="s">
        <v>103</v>
      </c>
      <c r="F17" s="151">
        <v>92039.68</v>
      </c>
      <c r="G17" s="151">
        <v>92039.68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100</v>
      </c>
      <c r="B18" s="150" t="s">
        <v>98</v>
      </c>
      <c r="C18" s="150" t="s">
        <v>98</v>
      </c>
      <c r="D18" s="150" t="s">
        <v>88</v>
      </c>
      <c r="E18" s="150" t="s">
        <v>104</v>
      </c>
      <c r="F18" s="151">
        <v>9609.08</v>
      </c>
      <c r="G18" s="151">
        <v>9609.08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105</v>
      </c>
      <c r="B19" s="150" t="s">
        <v>106</v>
      </c>
      <c r="C19" s="150" t="s">
        <v>87</v>
      </c>
      <c r="D19" s="150" t="s">
        <v>88</v>
      </c>
      <c r="E19" s="150" t="s">
        <v>107</v>
      </c>
      <c r="F19" s="151">
        <v>50273.41</v>
      </c>
      <c r="G19" s="151">
        <v>50273.41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6">
      <c r="A20" s="150" t="s">
        <v>105</v>
      </c>
      <c r="B20" s="150" t="s">
        <v>106</v>
      </c>
      <c r="C20" s="150" t="s">
        <v>90</v>
      </c>
      <c r="D20" s="150" t="s">
        <v>88</v>
      </c>
      <c r="E20" s="150" t="s">
        <v>108</v>
      </c>
      <c r="F20" s="151">
        <v>23464.69</v>
      </c>
      <c r="G20" s="151">
        <v>23464.69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</row>
    <row r="21" customHeight="1" spans="1:16">
      <c r="A21" s="150" t="s">
        <v>111</v>
      </c>
      <c r="B21" s="150" t="s">
        <v>90</v>
      </c>
      <c r="C21" s="150" t="s">
        <v>87</v>
      </c>
      <c r="D21" s="150" t="s">
        <v>88</v>
      </c>
      <c r="E21" s="150" t="s">
        <v>112</v>
      </c>
      <c r="F21" s="151">
        <v>263664</v>
      </c>
      <c r="G21" s="151">
        <v>263664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opLeftCell="A16" workbookViewId="0">
      <selection activeCell="A32" sqref="$A32:$XFD3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238</v>
      </c>
      <c r="H1" s="125"/>
    </row>
    <row r="2" ht="20.1" customHeight="1" spans="1:8">
      <c r="A2" s="104" t="s">
        <v>239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240</v>
      </c>
      <c r="B4" s="130"/>
      <c r="C4" s="132"/>
      <c r="D4" s="132"/>
      <c r="E4" s="165" t="s">
        <v>117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119</v>
      </c>
      <c r="E5" s="131" t="s">
        <v>63</v>
      </c>
      <c r="F5" s="131" t="s">
        <v>241</v>
      </c>
      <c r="G5" s="130" t="s">
        <v>242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2733697.3</v>
      </c>
      <c r="F7" s="140">
        <v>1915097.22</v>
      </c>
      <c r="G7" s="141">
        <v>818600.08</v>
      </c>
      <c r="H7" s="125"/>
    </row>
    <row r="8" customHeight="1" spans="1:8">
      <c r="A8" s="137"/>
      <c r="B8" s="137"/>
      <c r="C8" s="137" t="s">
        <v>177</v>
      </c>
      <c r="D8" s="137" t="s">
        <v>178</v>
      </c>
      <c r="E8" s="140">
        <v>2733697.3</v>
      </c>
      <c r="F8" s="140">
        <v>1915097.22</v>
      </c>
      <c r="G8" s="141">
        <v>818600.08</v>
      </c>
      <c r="H8" s="125"/>
    </row>
    <row r="9" customHeight="1" spans="1:8">
      <c r="A9" s="137"/>
      <c r="B9" s="137"/>
      <c r="C9" s="137" t="s">
        <v>243</v>
      </c>
      <c r="D9" s="137" t="s">
        <v>244</v>
      </c>
      <c r="E9" s="140">
        <v>1891586.22</v>
      </c>
      <c r="F9" s="140">
        <v>1891586.22</v>
      </c>
      <c r="G9" s="141">
        <v>0</v>
      </c>
      <c r="H9" s="125"/>
    </row>
    <row r="10" customHeight="1" spans="1:8">
      <c r="A10" s="137" t="s">
        <v>245</v>
      </c>
      <c r="B10" s="137" t="s">
        <v>246</v>
      </c>
      <c r="C10" s="137" t="s">
        <v>88</v>
      </c>
      <c r="D10" s="137" t="s">
        <v>247</v>
      </c>
      <c r="E10" s="140">
        <v>644064</v>
      </c>
      <c r="F10" s="140">
        <v>644064</v>
      </c>
      <c r="G10" s="141">
        <v>0</v>
      </c>
      <c r="H10" s="125"/>
    </row>
    <row r="11" customHeight="1" spans="1:8">
      <c r="A11" s="137" t="s">
        <v>245</v>
      </c>
      <c r="B11" s="137" t="s">
        <v>248</v>
      </c>
      <c r="C11" s="137" t="s">
        <v>88</v>
      </c>
      <c r="D11" s="137" t="s">
        <v>249</v>
      </c>
      <c r="E11" s="140">
        <v>360444</v>
      </c>
      <c r="F11" s="140">
        <v>360444</v>
      </c>
      <c r="G11" s="141">
        <v>0</v>
      </c>
      <c r="H11" s="125"/>
    </row>
    <row r="12" customHeight="1" spans="1:8">
      <c r="A12" s="137" t="s">
        <v>245</v>
      </c>
      <c r="B12" s="137" t="s">
        <v>250</v>
      </c>
      <c r="C12" s="137" t="s">
        <v>88</v>
      </c>
      <c r="D12" s="137" t="s">
        <v>251</v>
      </c>
      <c r="E12" s="140">
        <v>37364</v>
      </c>
      <c r="F12" s="140">
        <v>37364</v>
      </c>
      <c r="G12" s="141">
        <v>0</v>
      </c>
      <c r="H12" s="125"/>
    </row>
    <row r="13" customHeight="1" spans="1:8">
      <c r="A13" s="137" t="s">
        <v>245</v>
      </c>
      <c r="B13" s="137" t="s">
        <v>252</v>
      </c>
      <c r="C13" s="137" t="s">
        <v>88</v>
      </c>
      <c r="D13" s="137" t="s">
        <v>253</v>
      </c>
      <c r="E13" s="140">
        <v>67320</v>
      </c>
      <c r="F13" s="140">
        <v>67320</v>
      </c>
      <c r="G13" s="141">
        <v>0</v>
      </c>
      <c r="H13" s="125"/>
    </row>
    <row r="14" customHeight="1" spans="1:8">
      <c r="A14" s="137" t="s">
        <v>245</v>
      </c>
      <c r="B14" s="137" t="s">
        <v>254</v>
      </c>
      <c r="C14" s="137" t="s">
        <v>88</v>
      </c>
      <c r="D14" s="137" t="s">
        <v>255</v>
      </c>
      <c r="E14" s="140">
        <v>159264</v>
      </c>
      <c r="F14" s="140">
        <v>159264</v>
      </c>
      <c r="G14" s="141">
        <v>0</v>
      </c>
      <c r="H14" s="125"/>
    </row>
    <row r="15" customHeight="1" spans="1:8">
      <c r="A15" s="137" t="s">
        <v>245</v>
      </c>
      <c r="B15" s="137" t="s">
        <v>256</v>
      </c>
      <c r="C15" s="137" t="s">
        <v>88</v>
      </c>
      <c r="D15" s="137" t="s">
        <v>257</v>
      </c>
      <c r="E15" s="140">
        <v>184079.36</v>
      </c>
      <c r="F15" s="140">
        <v>184079.36</v>
      </c>
      <c r="G15" s="141">
        <v>0</v>
      </c>
      <c r="H15" s="125"/>
    </row>
    <row r="16" customHeight="1" spans="1:8">
      <c r="A16" s="137" t="s">
        <v>245</v>
      </c>
      <c r="B16" s="137" t="s">
        <v>258</v>
      </c>
      <c r="C16" s="137" t="s">
        <v>88</v>
      </c>
      <c r="D16" s="137" t="s">
        <v>259</v>
      </c>
      <c r="E16" s="140">
        <v>92039.68</v>
      </c>
      <c r="F16" s="140">
        <v>92039.68</v>
      </c>
      <c r="G16" s="141">
        <v>0</v>
      </c>
      <c r="H16"/>
    </row>
    <row r="17" customHeight="1" spans="1:8">
      <c r="A17" s="137" t="s">
        <v>245</v>
      </c>
      <c r="B17" s="137" t="s">
        <v>260</v>
      </c>
      <c r="C17" s="137" t="s">
        <v>88</v>
      </c>
      <c r="D17" s="137" t="s">
        <v>261</v>
      </c>
      <c r="E17" s="140">
        <v>73738.1</v>
      </c>
      <c r="F17" s="140">
        <v>73738.1</v>
      </c>
      <c r="G17" s="141">
        <v>0</v>
      </c>
      <c r="H17"/>
    </row>
    <row r="18" customHeight="1" spans="1:8">
      <c r="A18" s="137" t="s">
        <v>245</v>
      </c>
      <c r="B18" s="137" t="s">
        <v>262</v>
      </c>
      <c r="C18" s="137" t="s">
        <v>88</v>
      </c>
      <c r="D18" s="137" t="s">
        <v>263</v>
      </c>
      <c r="E18" s="140">
        <v>9609.08</v>
      </c>
      <c r="F18" s="140">
        <v>9609.08</v>
      </c>
      <c r="G18" s="141">
        <v>0</v>
      </c>
      <c r="H18"/>
    </row>
    <row r="19" customHeight="1" spans="1:8">
      <c r="A19" s="137" t="s">
        <v>245</v>
      </c>
      <c r="B19" s="137" t="s">
        <v>264</v>
      </c>
      <c r="C19" s="137" t="s">
        <v>88</v>
      </c>
      <c r="D19" s="137" t="s">
        <v>112</v>
      </c>
      <c r="E19" s="140">
        <v>263664</v>
      </c>
      <c r="F19" s="140">
        <v>263664</v>
      </c>
      <c r="G19" s="141">
        <v>0</v>
      </c>
      <c r="H19"/>
    </row>
    <row r="20" customHeight="1" spans="1:8">
      <c r="A20" s="137"/>
      <c r="B20" s="137"/>
      <c r="C20" s="137" t="s">
        <v>265</v>
      </c>
      <c r="D20" s="137" t="s">
        <v>266</v>
      </c>
      <c r="E20" s="140">
        <v>818600.08</v>
      </c>
      <c r="F20" s="140">
        <v>0</v>
      </c>
      <c r="G20" s="141">
        <v>818600.08</v>
      </c>
      <c r="H20"/>
    </row>
    <row r="21" customHeight="1" spans="1:8">
      <c r="A21" s="137" t="s">
        <v>267</v>
      </c>
      <c r="B21" s="137" t="s">
        <v>268</v>
      </c>
      <c r="C21" s="137" t="s">
        <v>88</v>
      </c>
      <c r="D21" s="137" t="s">
        <v>269</v>
      </c>
      <c r="E21" s="140">
        <v>50000</v>
      </c>
      <c r="F21" s="140">
        <v>0</v>
      </c>
      <c r="G21" s="141">
        <v>50000</v>
      </c>
      <c r="H21"/>
    </row>
    <row r="22" customHeight="1" spans="1:8">
      <c r="A22" s="137" t="s">
        <v>267</v>
      </c>
      <c r="B22" s="137" t="s">
        <v>270</v>
      </c>
      <c r="C22" s="137" t="s">
        <v>88</v>
      </c>
      <c r="D22" s="137" t="s">
        <v>271</v>
      </c>
      <c r="E22" s="140">
        <v>2000</v>
      </c>
      <c r="F22" s="140">
        <v>0</v>
      </c>
      <c r="G22" s="141">
        <v>2000</v>
      </c>
      <c r="H22"/>
    </row>
    <row r="23" customHeight="1" spans="1:8">
      <c r="A23" s="137" t="s">
        <v>267</v>
      </c>
      <c r="B23" s="137" t="s">
        <v>272</v>
      </c>
      <c r="C23" s="137" t="s">
        <v>88</v>
      </c>
      <c r="D23" s="137" t="s">
        <v>273</v>
      </c>
      <c r="E23" s="140">
        <v>1500</v>
      </c>
      <c r="F23" s="140">
        <v>0</v>
      </c>
      <c r="G23" s="141">
        <v>1500</v>
      </c>
      <c r="H23"/>
    </row>
    <row r="24" customHeight="1" spans="1:8">
      <c r="A24" s="137" t="s">
        <v>267</v>
      </c>
      <c r="B24" s="137" t="s">
        <v>274</v>
      </c>
      <c r="C24" s="137" t="s">
        <v>88</v>
      </c>
      <c r="D24" s="137" t="s">
        <v>275</v>
      </c>
      <c r="E24" s="140">
        <v>3000</v>
      </c>
      <c r="F24" s="140">
        <v>0</v>
      </c>
      <c r="G24" s="141">
        <v>3000</v>
      </c>
      <c r="H24"/>
    </row>
    <row r="25" customHeight="1" spans="1:8">
      <c r="A25" s="137" t="s">
        <v>267</v>
      </c>
      <c r="B25" s="137" t="s">
        <v>276</v>
      </c>
      <c r="C25" s="137" t="s">
        <v>88</v>
      </c>
      <c r="D25" s="137" t="s">
        <v>277</v>
      </c>
      <c r="E25" s="140">
        <v>2000</v>
      </c>
      <c r="F25" s="140">
        <v>0</v>
      </c>
      <c r="G25" s="141">
        <v>2000</v>
      </c>
      <c r="H25"/>
    </row>
    <row r="26" customHeight="1" spans="1:8">
      <c r="A26" s="137" t="s">
        <v>267</v>
      </c>
      <c r="B26" s="137" t="s">
        <v>278</v>
      </c>
      <c r="C26" s="137" t="s">
        <v>88</v>
      </c>
      <c r="D26" s="137" t="s">
        <v>279</v>
      </c>
      <c r="E26" s="140">
        <v>2000</v>
      </c>
      <c r="F26" s="140">
        <v>0</v>
      </c>
      <c r="G26" s="141">
        <v>2000</v>
      </c>
      <c r="H26"/>
    </row>
    <row r="27" customHeight="1" spans="1:8">
      <c r="A27" s="137" t="s">
        <v>267</v>
      </c>
      <c r="B27" s="137" t="s">
        <v>280</v>
      </c>
      <c r="C27" s="137" t="s">
        <v>88</v>
      </c>
      <c r="D27" s="137" t="s">
        <v>281</v>
      </c>
      <c r="E27" s="140">
        <v>2000</v>
      </c>
      <c r="F27" s="140">
        <v>0</v>
      </c>
      <c r="G27" s="141">
        <v>2000</v>
      </c>
      <c r="H27"/>
    </row>
    <row r="28" customHeight="1" spans="1:8">
      <c r="A28" s="137" t="s">
        <v>267</v>
      </c>
      <c r="B28" s="137" t="s">
        <v>282</v>
      </c>
      <c r="C28" s="137" t="s">
        <v>88</v>
      </c>
      <c r="D28" s="137" t="s">
        <v>203</v>
      </c>
      <c r="E28" s="140">
        <v>5000</v>
      </c>
      <c r="F28" s="140">
        <v>0</v>
      </c>
      <c r="G28" s="141">
        <v>5000</v>
      </c>
      <c r="H28"/>
    </row>
    <row r="29" customHeight="1" spans="1:8">
      <c r="A29" s="137" t="s">
        <v>267</v>
      </c>
      <c r="B29" s="137" t="s">
        <v>283</v>
      </c>
      <c r="C29" s="137" t="s">
        <v>88</v>
      </c>
      <c r="D29" s="137" t="s">
        <v>199</v>
      </c>
      <c r="E29" s="140">
        <v>2000</v>
      </c>
      <c r="F29" s="140">
        <v>0</v>
      </c>
      <c r="G29" s="141">
        <v>2000</v>
      </c>
      <c r="H29"/>
    </row>
    <row r="30" customHeight="1" spans="1:8">
      <c r="A30" s="137" t="s">
        <v>267</v>
      </c>
      <c r="B30" s="137" t="s">
        <v>284</v>
      </c>
      <c r="C30" s="137" t="s">
        <v>88</v>
      </c>
      <c r="D30" s="137" t="s">
        <v>285</v>
      </c>
      <c r="E30" s="140">
        <v>527920.08</v>
      </c>
      <c r="F30" s="140">
        <v>0</v>
      </c>
      <c r="G30" s="141">
        <v>527920.08</v>
      </c>
      <c r="H30"/>
    </row>
    <row r="31" customHeight="1" spans="1:8">
      <c r="A31" s="137" t="s">
        <v>267</v>
      </c>
      <c r="B31" s="137" t="s">
        <v>286</v>
      </c>
      <c r="C31" s="137" t="s">
        <v>88</v>
      </c>
      <c r="D31" s="137" t="s">
        <v>287</v>
      </c>
      <c r="E31" s="140">
        <v>50000</v>
      </c>
      <c r="F31" s="140">
        <v>0</v>
      </c>
      <c r="G31" s="141">
        <v>50000</v>
      </c>
      <c r="H31"/>
    </row>
    <row r="32" customHeight="1" spans="1:8">
      <c r="A32" s="137" t="s">
        <v>267</v>
      </c>
      <c r="B32" s="137" t="s">
        <v>288</v>
      </c>
      <c r="C32" s="137" t="s">
        <v>88</v>
      </c>
      <c r="D32" s="137" t="s">
        <v>289</v>
      </c>
      <c r="E32" s="140">
        <v>81480</v>
      </c>
      <c r="F32" s="140">
        <v>0</v>
      </c>
      <c r="G32" s="141">
        <v>81480</v>
      </c>
      <c r="H32"/>
    </row>
    <row r="33" customHeight="1" spans="1:8">
      <c r="A33" s="137" t="s">
        <v>267</v>
      </c>
      <c r="B33" s="137" t="s">
        <v>290</v>
      </c>
      <c r="C33" s="137" t="s">
        <v>88</v>
      </c>
      <c r="D33" s="137" t="s">
        <v>205</v>
      </c>
      <c r="E33" s="140">
        <v>89700</v>
      </c>
      <c r="F33" s="140">
        <v>0</v>
      </c>
      <c r="G33" s="141">
        <v>89700</v>
      </c>
      <c r="H33"/>
    </row>
    <row r="34" customHeight="1" spans="1:8">
      <c r="A34" s="137"/>
      <c r="B34" s="137"/>
      <c r="C34" s="137" t="s">
        <v>291</v>
      </c>
      <c r="D34" s="137" t="s">
        <v>292</v>
      </c>
      <c r="E34" s="140">
        <v>23511</v>
      </c>
      <c r="F34" s="140">
        <v>23511</v>
      </c>
      <c r="G34" s="141">
        <v>0</v>
      </c>
      <c r="H34"/>
    </row>
    <row r="35" customHeight="1" spans="1:8">
      <c r="A35" s="137" t="s">
        <v>293</v>
      </c>
      <c r="B35" s="137" t="s">
        <v>294</v>
      </c>
      <c r="C35" s="137" t="s">
        <v>88</v>
      </c>
      <c r="D35" s="137" t="s">
        <v>295</v>
      </c>
      <c r="E35" s="140">
        <v>23451</v>
      </c>
      <c r="F35" s="140">
        <v>23451</v>
      </c>
      <c r="G35" s="141">
        <v>0</v>
      </c>
      <c r="H35"/>
    </row>
    <row r="36" customHeight="1" spans="1:8">
      <c r="A36" s="137" t="s">
        <v>293</v>
      </c>
      <c r="B36" s="137" t="s">
        <v>296</v>
      </c>
      <c r="C36" s="137" t="s">
        <v>88</v>
      </c>
      <c r="D36" s="137" t="s">
        <v>297</v>
      </c>
      <c r="E36" s="140">
        <v>60</v>
      </c>
      <c r="F36" s="140">
        <v>60</v>
      </c>
      <c r="G36" s="141">
        <v>0</v>
      </c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2020-03-11T09:19:52Z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EDOID">
    <vt:i4>44697660</vt:i4>
  </property>
</Properties>
</file>