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80" activeTab="20"/>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sheetId="34" r:id="rId20"/>
    <sheet name="11" sheetId="35" r:id="rId21"/>
  </sheets>
  <definedNames>
    <definedName name="_xlnm._FilterDatabase" localSheetId="20" hidden="1">'11'!$A$6:$I$6</definedName>
    <definedName name="_xlnm.Print_Area" localSheetId="1">'1'!$A$1:$D$38</definedName>
    <definedName name="_xlnm.Print_Area" localSheetId="19">'10(只能查询某个末级单位)'!$A$1:$H$93</definedName>
    <definedName name="_xlnm.Print_Area" localSheetId="20">'11'!$A$1:$I$523</definedName>
    <definedName name="_xlnm.Print_Area" localSheetId="2">'1-1'!$A$1:$U$326</definedName>
    <definedName name="_xlnm.Print_Area" localSheetId="3">'1-2'!$A$1:$H$326</definedName>
    <definedName name="_xlnm.Print_Area" localSheetId="4">'2'!$A$1:$H$39</definedName>
    <definedName name="_xlnm.Print_Area" localSheetId="5">'2-1'!$A$1:$Y$241</definedName>
    <definedName name="_xlnm.Print_Area" localSheetId="6">'3'!$A$1:$F$314</definedName>
    <definedName name="_xlnm.Print_Area" localSheetId="7">'4'!$A$1:$P$326</definedName>
    <definedName name="_xlnm.Print_Area" localSheetId="8">'4-0'!$A$1:$G$581</definedName>
    <definedName name="_xlnm.Print_Area" localSheetId="9">'4-1(1)'!$A$1:$AF$319</definedName>
    <definedName name="_xlnm.Print_Area" localSheetId="10">'4-1(2)'!$A$1:$AG$60</definedName>
    <definedName name="_xlnm.Print_Area" localSheetId="11">'4-1(3)'!$A$1:$DH$6</definedName>
    <definedName name="_xlnm.Print_Area" localSheetId="12">'4-1(4)'!$A$1:$DH$13</definedName>
    <definedName name="_xlnm.Print_Area" localSheetId="13">'4-2'!$A$1:$G$80</definedName>
    <definedName name="_xlnm.Print_Area" localSheetId="14">'5'!$A$1:$I$6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<sst xmlns="http://schemas.openxmlformats.org/spreadsheetml/2006/main" count="14071" uniqueCount="1512">
  <si>
    <t>峨眉山市第七中学校</t>
  </si>
  <si>
    <t>2021年部门预算</t>
  </si>
  <si>
    <t>表1</t>
  </si>
  <si>
    <t>收支预算总表</t>
  </si>
  <si>
    <t>单位：教育局</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</si>
  <si>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</si>
  <si>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</si>
  <si>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</si>
  <si>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</si>
  <si>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</si>
  <si>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</si>
  <si>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</si>
  <si>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</si>
  <si>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</si>
  <si>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</si>
  <si>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</si>
  <si>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</si>
  <si>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</si>
  <si>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</si>
  <si>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</si>
  <si>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</si>
  <si>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</si>
  <si>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</si>
  <si>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</si>
  <si>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</si>
  <si>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</si>
  <si>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</si>
  <si>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</si>
  <si>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</si>
  <si>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</si>
  <si>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</si>
  <si>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</si>
  <si>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</si>
  <si>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</si>
  <si>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</si>
  <si>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</si>
  <si>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</si>
  <si>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</si>
  <si>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</si>
  <si>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</si>
  <si>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</si>
  <si>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</si>
  <si>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</si>
  <si>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</si>
  <si>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</si>
  <si>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</si>
  <si>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</si>
  <si>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</si>
  <si>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</si>
  <si>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</si>
  <si>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</si>
  <si>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</si>
  <si>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</si>
  <si>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</si>
  <si>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</si>
  <si>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</si>
  <si>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</si>
  <si>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</si>
  <si>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</si>
  <si>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</si>
  <si>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</si>
  <si>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</si>
  <si>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</si>
  <si>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</si>
  <si>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</si>
  <si>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</si>
  <si>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</si>
  <si>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</si>
  <si>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</si>
  <si>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</si>
  <si>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</si>
  <si>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</si>
  <si>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</si>
  <si>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</si>
  <si>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</si>
  <si>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</si>
  <si>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</si>
  <si>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</si>
  <si>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</si>
  <si>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</si>
  <si>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</si>
  <si>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301</t>
  </si>
  <si>
    <t>教育局</t>
  </si>
  <si>
    <t xml:space="preserve">  301001</t>
  </si>
  <si>
    <t xml:space="preserve">  峨眉山市教育局</t>
  </si>
  <si>
    <t>205</t>
  </si>
  <si>
    <t>01</t>
  </si>
  <si>
    <t xml:space="preserve">    301001</t>
  </si>
  <si>
    <t xml:space="preserve">    行政运行（教育）</t>
  </si>
  <si>
    <t>02</t>
  </si>
  <si>
    <t xml:space="preserve">    一般行政管理事务（教育）</t>
  </si>
  <si>
    <t xml:space="preserve">    学前教育</t>
  </si>
  <si>
    <t>99</t>
  </si>
  <si>
    <t xml:space="preserve">    其他普通教育支出</t>
  </si>
  <si>
    <t>09</t>
  </si>
  <si>
    <t xml:space="preserve">    其他教育费附加安排的支出</t>
  </si>
  <si>
    <t>208</t>
  </si>
  <si>
    <t>05</t>
  </si>
  <si>
    <t xml:space="preserve">    机关事业单位基本养老保险缴费支出</t>
  </si>
  <si>
    <t>06</t>
  </si>
  <si>
    <t xml:space="preserve">    机关事业单位职业年金缴费支出</t>
  </si>
  <si>
    <t xml:space="preserve">    其他社会保障和就业支出</t>
  </si>
  <si>
    <t>210</t>
  </si>
  <si>
    <t>11</t>
  </si>
  <si>
    <t xml:space="preserve">    行政单位医疗</t>
  </si>
  <si>
    <t>221</t>
  </si>
  <si>
    <t xml:space="preserve">    住房公积金</t>
  </si>
  <si>
    <t xml:space="preserve">  301002</t>
  </si>
  <si>
    <t xml:space="preserve">  峨眉山市教育考试中心</t>
  </si>
  <si>
    <t xml:space="preserve">    301002</t>
  </si>
  <si>
    <t>04</t>
  </si>
  <si>
    <t>03</t>
  </si>
  <si>
    <t xml:space="preserve">    成人高等教育</t>
  </si>
  <si>
    <t xml:space="preserve">    事业单位医疗</t>
  </si>
  <si>
    <t xml:space="preserve">  301004</t>
  </si>
  <si>
    <t xml:space="preserve">  峨眉山市教师培训中心</t>
  </si>
  <si>
    <t xml:space="preserve">    301004</t>
  </si>
  <si>
    <t>08</t>
  </si>
  <si>
    <t xml:space="preserve">    教师进修</t>
  </si>
  <si>
    <t xml:space="preserve">    其他行政事业单位养老支出</t>
  </si>
  <si>
    <t xml:space="preserve">    其他优抚支出</t>
  </si>
  <si>
    <t xml:space="preserve">  301005</t>
  </si>
  <si>
    <t xml:space="preserve">  峨眉山市教育技术装备站</t>
  </si>
  <si>
    <t xml:space="preserve">    301005</t>
  </si>
  <si>
    <t xml:space="preserve">  301006</t>
  </si>
  <si>
    <t xml:space="preserve">  四川省峨眉山市第一中学校</t>
  </si>
  <si>
    <t xml:space="preserve">    301006</t>
  </si>
  <si>
    <t xml:space="preserve">    高中教育</t>
  </si>
  <si>
    <t xml:space="preserve">  301007</t>
  </si>
  <si>
    <t xml:space="preserve">  四川省峨眉第二中学校</t>
  </si>
  <si>
    <t xml:space="preserve">    301007</t>
  </si>
  <si>
    <t xml:space="preserve">    初中教育</t>
  </si>
  <si>
    <t xml:space="preserve">  301008</t>
  </si>
  <si>
    <t xml:space="preserve">  峨眉山市第三中学校</t>
  </si>
  <si>
    <t xml:space="preserve">    301008</t>
  </si>
  <si>
    <t xml:space="preserve">  301009</t>
  </si>
  <si>
    <t xml:space="preserve">  峨眉山市第四中学校</t>
  </si>
  <si>
    <t xml:space="preserve">    301009</t>
  </si>
  <si>
    <t xml:space="preserve">    小学教育</t>
  </si>
  <si>
    <t xml:space="preserve">  301012</t>
  </si>
  <si>
    <t xml:space="preserve">  峨眉山市第七中学校</t>
  </si>
  <si>
    <t xml:space="preserve">    301012</t>
  </si>
  <si>
    <t xml:space="preserve">  301013</t>
  </si>
  <si>
    <t xml:space="preserve">  四川省峨眉山市职业技术学校</t>
  </si>
  <si>
    <t xml:space="preserve">    301013</t>
  </si>
  <si>
    <t xml:space="preserve">    中等职业教育</t>
  </si>
  <si>
    <t xml:space="preserve">  301014</t>
  </si>
  <si>
    <t xml:space="preserve">  峨眉山市第一小学校</t>
  </si>
  <si>
    <t xml:space="preserve">    301014</t>
  </si>
  <si>
    <t xml:space="preserve">  301015</t>
  </si>
  <si>
    <t xml:space="preserve">  峨眉山市第二小学校</t>
  </si>
  <si>
    <t xml:space="preserve">    301015</t>
  </si>
  <si>
    <t>07</t>
  </si>
  <si>
    <t xml:space="preserve">    特殊学校教育</t>
  </si>
  <si>
    <t xml:space="preserve">  301016</t>
  </si>
  <si>
    <t xml:space="preserve">  峨眉山市第三小学校</t>
  </si>
  <si>
    <t xml:space="preserve">    301016</t>
  </si>
  <si>
    <t xml:space="preserve">  301020</t>
  </si>
  <si>
    <t xml:space="preserve">  峨眉山市实验幼儿园</t>
  </si>
  <si>
    <t xml:space="preserve">    301020</t>
  </si>
  <si>
    <t xml:space="preserve">  301021</t>
  </si>
  <si>
    <t xml:space="preserve">  峨眉山市第三幼儿园</t>
  </si>
  <si>
    <t xml:space="preserve">    301021</t>
  </si>
  <si>
    <t xml:space="preserve">  301023</t>
  </si>
  <si>
    <t xml:space="preserve">  峨眉山市九里镇第一小学校</t>
  </si>
  <si>
    <t xml:space="preserve">    301023</t>
  </si>
  <si>
    <t xml:space="preserve">  301025</t>
  </si>
  <si>
    <t xml:space="preserve">  峨眉山市罗目镇小学校</t>
  </si>
  <si>
    <t xml:space="preserve">    301025</t>
  </si>
  <si>
    <t xml:space="preserve">  301026</t>
  </si>
  <si>
    <t xml:space="preserve">  峨眉山市罗目镇初级中学校</t>
  </si>
  <si>
    <t xml:space="preserve">    301026</t>
  </si>
  <si>
    <t xml:space="preserve">  301027</t>
  </si>
  <si>
    <t xml:space="preserve">  峨眉山市高桥镇小学校</t>
  </si>
  <si>
    <t xml:space="preserve">    301027</t>
  </si>
  <si>
    <t xml:space="preserve">  301029</t>
  </si>
  <si>
    <t xml:space="preserve">  峨眉山市龙池镇小学校</t>
  </si>
  <si>
    <t xml:space="preserve">    301029</t>
  </si>
  <si>
    <t xml:space="preserve">  301030</t>
  </si>
  <si>
    <t xml:space="preserve">  峨眉山市龙池镇初级中学校</t>
  </si>
  <si>
    <t xml:space="preserve">    301030</t>
  </si>
  <si>
    <t xml:space="preserve">  301031</t>
  </si>
  <si>
    <t xml:space="preserve">  峨眉山市大为镇小学校</t>
  </si>
  <si>
    <t xml:space="preserve">    301031</t>
  </si>
  <si>
    <t xml:space="preserve">  301032</t>
  </si>
  <si>
    <t xml:space="preserve">  峨眉山市大为镇初级中学校</t>
  </si>
  <si>
    <t xml:space="preserve">    301032</t>
  </si>
  <si>
    <t xml:space="preserve">  301033</t>
  </si>
  <si>
    <t xml:space="preserve">  峨眉山市龙门乡中心小学校</t>
  </si>
  <si>
    <t xml:space="preserve">    301033</t>
  </si>
  <si>
    <t xml:space="preserve">  301034</t>
  </si>
  <si>
    <t xml:space="preserve">  峨眉山市双福镇小学校</t>
  </si>
  <si>
    <t xml:space="preserve">    301034</t>
  </si>
  <si>
    <t xml:space="preserve">  301036</t>
  </si>
  <si>
    <t xml:space="preserve">  峨眉山市双福镇初级中学校</t>
  </si>
  <si>
    <t xml:space="preserve">    301036</t>
  </si>
  <si>
    <t xml:space="preserve">  301037</t>
  </si>
  <si>
    <t xml:space="preserve">  峨眉山市双福镇第二小学校</t>
  </si>
  <si>
    <t xml:space="preserve">    301037</t>
  </si>
  <si>
    <t xml:space="preserve">  301039</t>
  </si>
  <si>
    <t xml:space="preserve">  峨眉山市绥山镇太和小学校</t>
  </si>
  <si>
    <t xml:space="preserve">    301039</t>
  </si>
  <si>
    <t xml:space="preserve">  301041</t>
  </si>
  <si>
    <t xml:space="preserve">  峨眉山市桂花桥镇小学</t>
  </si>
  <si>
    <t xml:space="preserve">    301041</t>
  </si>
  <si>
    <t xml:space="preserve">  301042</t>
  </si>
  <si>
    <t xml:space="preserve">  峨眉山市桂花桥镇第二小学校</t>
  </si>
  <si>
    <t xml:space="preserve">    301042</t>
  </si>
  <si>
    <t xml:space="preserve">  301044</t>
  </si>
  <si>
    <t xml:space="preserve">  峨眉山市峨山小学校</t>
  </si>
  <si>
    <t xml:space="preserve">    301044</t>
  </si>
  <si>
    <t xml:space="preserve">  301045</t>
  </si>
  <si>
    <t xml:space="preserve">  峨眉山市峨山初级中学校</t>
  </si>
  <si>
    <t xml:space="preserve">    301045</t>
  </si>
  <si>
    <t xml:space="preserve">  301046</t>
  </si>
  <si>
    <t xml:space="preserve">  峨眉山市黄湾镇小学校</t>
  </si>
  <si>
    <t xml:space="preserve">    301046</t>
  </si>
  <si>
    <t xml:space="preserve">  301048</t>
  </si>
  <si>
    <t xml:space="preserve">  峨眉山市九里镇欣隆小学校</t>
  </si>
  <si>
    <t xml:space="preserve">    301048</t>
  </si>
  <si>
    <t xml:space="preserve">  301049</t>
  </si>
  <si>
    <t xml:space="preserve">  峨眉山市沙溪乡中心小学校</t>
  </si>
  <si>
    <t xml:space="preserve">    301049</t>
  </si>
  <si>
    <t xml:space="preserve">  301050</t>
  </si>
  <si>
    <t xml:space="preserve">  峨眉山市实验小学校</t>
  </si>
  <si>
    <t xml:space="preserve">    301050</t>
  </si>
  <si>
    <t xml:space="preserve">  301051</t>
  </si>
  <si>
    <t xml:space="preserve">  峨眉山市川主乡中心小学校</t>
  </si>
  <si>
    <t xml:space="preserve">    301051</t>
  </si>
  <si>
    <t xml:space="preserve">  301052</t>
  </si>
  <si>
    <t xml:space="preserve">  峨眉山市人民政府教育督导室</t>
  </si>
  <si>
    <t xml:space="preserve">    301052</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</si>
  <si>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</si>
  <si>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</si>
  <si>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</si>
  <si>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</si>
  <si>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</si>
  <si>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</si>
  <si>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</si>
  <si>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</si>
  <si>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</si>
  <si>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</si>
  <si>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</si>
  <si>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</si>
  <si>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</si>
  <si>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</si>
  <si>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</si>
  <si>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</si>
  <si>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</si>
  <si>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</si>
  <si>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</si>
  <si>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</si>
  <si>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</si>
  <si>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</si>
  <si>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</si>
  <si>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</si>
  <si>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</si>
  <si>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</si>
  <si>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</si>
  <si>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</si>
  <si>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</si>
  <si>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</si>
  <si>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</si>
  <si>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</si>
  <si>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</si>
  <si>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</si>
  <si>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</si>
  <si>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</si>
  <si>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</si>
  <si>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</si>
  <si>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</si>
  <si>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</si>
  <si>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</si>
  <si>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</si>
  <si>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</si>
  <si>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</si>
  <si>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</si>
  <si>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</si>
  <si>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</si>
  <si>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</si>
  <si>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</si>
  <si>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</si>
  <si>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</si>
  <si>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</si>
  <si>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</si>
  <si>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</si>
  <si>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</si>
  <si>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</si>
  <si>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</si>
  <si>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</si>
  <si>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</si>
  <si>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</si>
  <si>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</si>
  <si>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</si>
  <si>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</si>
  <si>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</si>
  <si>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301001</t>
  </si>
  <si>
    <t>峨眉山市教育局</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</si>
  <si>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</si>
  <si>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</si>
  <si>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</si>
  <si>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</si>
  <si>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</si>
  <si>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</si>
  <si>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</si>
  <si>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</si>
  <si>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</si>
  <si>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</si>
  <si>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</si>
  <si>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</si>
  <si>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</si>
  <si>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</si>
  <si>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</si>
  <si>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50202</t>
  </si>
  <si>
    <t xml:space="preserve">    会议费</t>
  </si>
  <si>
    <t>50203</t>
  </si>
  <si>
    <t xml:space="preserve">    培训费</t>
  </si>
  <si>
    <t>50205</t>
  </si>
  <si>
    <t xml:space="preserve">    委托业务费</t>
  </si>
  <si>
    <t>50206</t>
  </si>
  <si>
    <t xml:space="preserve">    公务接待费</t>
  </si>
  <si>
    <t>50209</t>
  </si>
  <si>
    <t xml:space="preserve">    维修（护）费</t>
  </si>
  <si>
    <t>50299</t>
  </si>
  <si>
    <t xml:space="preserve">    其他商品和服务支出</t>
  </si>
  <si>
    <t xml:space="preserve">  503</t>
  </si>
  <si>
    <t xml:space="preserve">  （政府）机关资本性支出（一）</t>
  </si>
  <si>
    <t>503</t>
  </si>
  <si>
    <t>50306</t>
  </si>
  <si>
    <t xml:space="preserve">    设备购置</t>
  </si>
  <si>
    <t>50399</t>
  </si>
  <si>
    <t xml:space="preserve">    其他资本性支出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</si>
  <si>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</si>
  <si>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</si>
  <si>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</si>
  <si>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</si>
  <si>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</si>
  <si>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</si>
  <si>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</si>
  <si>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</si>
  <si>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</si>
  <si>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</si>
  <si>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50902</t>
  </si>
  <si>
    <t xml:space="preserve">    助学金</t>
  </si>
  <si>
    <t>50999</t>
  </si>
  <si>
    <t xml:space="preserve">    其他对个人和家庭补助</t>
  </si>
  <si>
    <t>301002</t>
  </si>
  <si>
    <t>峨眉山市教育考试中心</t>
  </si>
  <si>
    <t>50502</t>
  </si>
  <si>
    <t xml:space="preserve">    商品和服务支出</t>
  </si>
  <si>
    <t xml:space="preserve">  506</t>
  </si>
  <si>
    <t xml:space="preserve">  （政府）对事业单位资本性补助</t>
  </si>
  <si>
    <t>506</t>
  </si>
  <si>
    <t>50601</t>
  </si>
  <si>
    <t xml:space="preserve">    资本性支出（一）</t>
  </si>
  <si>
    <t>301004</t>
  </si>
  <si>
    <t>峨眉山市教师培训中心</t>
  </si>
  <si>
    <t>50905</t>
  </si>
  <si>
    <t xml:space="preserve">    离退休费</t>
  </si>
  <si>
    <t>301005</t>
  </si>
  <si>
    <t>峨眉山市教育技术装备站</t>
  </si>
  <si>
    <t>301006</t>
  </si>
  <si>
    <t>四川省峨眉山市第一中学校</t>
  </si>
  <si>
    <t>301007</t>
  </si>
  <si>
    <t>四川省峨眉第二中学校</t>
  </si>
  <si>
    <t>301008</t>
  </si>
  <si>
    <t>峨眉山市第三中学校</t>
  </si>
  <si>
    <t>301009</t>
  </si>
  <si>
    <t>峨眉山市第四中学校</t>
  </si>
  <si>
    <t>301012</t>
  </si>
  <si>
    <t>301013</t>
  </si>
  <si>
    <t>四川省峨眉山市职业技术学校</t>
  </si>
  <si>
    <t>301014</t>
  </si>
  <si>
    <t>峨眉山市第一小学校</t>
  </si>
  <si>
    <t>301015</t>
  </si>
  <si>
    <t>峨眉山市第二小学校</t>
  </si>
  <si>
    <t>301016</t>
  </si>
  <si>
    <t>峨眉山市第三小学校</t>
  </si>
  <si>
    <t>301020</t>
  </si>
  <si>
    <t>峨眉山市实验幼儿园</t>
  </si>
  <si>
    <t>301021</t>
  </si>
  <si>
    <t>峨眉山市第三幼儿园</t>
  </si>
  <si>
    <t>301023</t>
  </si>
  <si>
    <t>峨眉山市九里镇第一小学校</t>
  </si>
  <si>
    <t>301025</t>
  </si>
  <si>
    <t>峨眉山市罗目镇小学校</t>
  </si>
  <si>
    <t>301026</t>
  </si>
  <si>
    <t>峨眉山市罗目镇初级中学校</t>
  </si>
  <si>
    <t>301027</t>
  </si>
  <si>
    <t>峨眉山市高桥镇小学校</t>
  </si>
  <si>
    <t>301029</t>
  </si>
  <si>
    <t>峨眉山市龙池镇小学校</t>
  </si>
  <si>
    <t>301030</t>
  </si>
  <si>
    <t>峨眉山市龙池镇初级中学校</t>
  </si>
  <si>
    <t>301031</t>
  </si>
  <si>
    <t>峨眉山市大为镇小学校</t>
  </si>
  <si>
    <t>301032</t>
  </si>
  <si>
    <t>峨眉山市大为镇初级中学校</t>
  </si>
  <si>
    <t>301033</t>
  </si>
  <si>
    <t>峨眉山市龙门乡中心小学校</t>
  </si>
  <si>
    <t>301034</t>
  </si>
  <si>
    <t>峨眉山市双福镇小学校</t>
  </si>
  <si>
    <t>301036</t>
  </si>
  <si>
    <t>峨眉山市双福镇初级中学校</t>
  </si>
  <si>
    <t>301037</t>
  </si>
  <si>
    <t>峨眉山市双福镇第二小学校</t>
  </si>
  <si>
    <t>301039</t>
  </si>
  <si>
    <t>峨眉山市绥山镇太和小学校</t>
  </si>
  <si>
    <t>301041</t>
  </si>
  <si>
    <t>峨眉山市桂花桥镇小学</t>
  </si>
  <si>
    <t>301042</t>
  </si>
  <si>
    <t>峨眉山市桂花桥镇第二小学校</t>
  </si>
  <si>
    <t>301044</t>
  </si>
  <si>
    <t>峨眉山市峨山小学校</t>
  </si>
  <si>
    <t>301045</t>
  </si>
  <si>
    <t>峨眉山市峨山初级中学校</t>
  </si>
  <si>
    <t>301046</t>
  </si>
  <si>
    <t>峨眉山市黄湾镇小学校</t>
  </si>
  <si>
    <t>301048</t>
  </si>
  <si>
    <t>峨眉山市九里镇欣隆小学校</t>
  </si>
  <si>
    <t>301049</t>
  </si>
  <si>
    <t>峨眉山市沙溪乡中心小学校</t>
  </si>
  <si>
    <t>301050</t>
  </si>
  <si>
    <t>峨眉山市实验小学校</t>
  </si>
  <si>
    <t>301051</t>
  </si>
  <si>
    <t>峨眉山市川主乡中心小学校</t>
  </si>
  <si>
    <t>301052</t>
  </si>
  <si>
    <t>峨眉山市人民政府教育督导室</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</si>
  <si>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</si>
  <si>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</si>
  <si>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</si>
  <si>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</si>
  <si>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</si>
  <si>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</si>
  <si>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</si>
  <si>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</si>
  <si>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</si>
  <si>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</si>
  <si>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</si>
  <si>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</si>
  <si>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</si>
  <si>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</si>
  <si>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</si>
  <si>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</si>
  <si>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</si>
  <si>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</si>
  <si>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</si>
  <si>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</si>
  <si>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</si>
  <si>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</si>
  <si>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</si>
  <si>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</si>
  <si>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</si>
  <si>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</si>
  <si>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</si>
  <si>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</si>
  <si>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</si>
  <si>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</si>
  <si>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</si>
  <si>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</si>
  <si>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</si>
  <si>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</si>
  <si>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</si>
  <si>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</si>
  <si>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</si>
  <si>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</si>
  <si>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</si>
  <si>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</si>
  <si>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</si>
  <si>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</si>
  <si>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</si>
  <si>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</si>
  <si>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</si>
  <si>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</si>
  <si>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</si>
  <si>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</si>
  <si>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30205</t>
  </si>
  <si>
    <t xml:space="preserve">    水费</t>
  </si>
  <si>
    <t>30206</t>
  </si>
  <si>
    <t xml:space="preserve">    电费</t>
  </si>
  <si>
    <t>30207</t>
  </si>
  <si>
    <t xml:space="preserve">    邮电费</t>
  </si>
  <si>
    <t>30211</t>
  </si>
  <si>
    <t xml:space="preserve">    差旅费</t>
  </si>
  <si>
    <t>30213</t>
  </si>
  <si>
    <t>30217</t>
  </si>
  <si>
    <t>30226</t>
  </si>
  <si>
    <t xml:space="preserve">    劳务费</t>
  </si>
  <si>
    <t>30228</t>
  </si>
  <si>
    <t xml:space="preserve">    工会经费</t>
  </si>
  <si>
    <t>30239</t>
  </si>
  <si>
    <t xml:space="preserve">    其他交通费用</t>
  </si>
  <si>
    <t>30299</t>
  </si>
  <si>
    <t xml:space="preserve">  303</t>
  </si>
  <si>
    <t xml:space="preserve">  对个人和家庭的补助</t>
  </si>
  <si>
    <t>303</t>
  </si>
  <si>
    <t>30305</t>
  </si>
  <si>
    <t xml:space="preserve">    生活补助</t>
  </si>
  <si>
    <t>30309</t>
  </si>
  <si>
    <t xml:space="preserve">    奖励金</t>
  </si>
  <si>
    <t>30231</t>
  </si>
  <si>
    <t xml:space="preserve">    公务用车运行维护费</t>
  </si>
  <si>
    <t>30202</t>
  </si>
  <si>
    <t xml:space="preserve">    印刷费</t>
  </si>
  <si>
    <t>30204</t>
  </si>
  <si>
    <t xml:space="preserve">    手续费</t>
  </si>
  <si>
    <t>30229</t>
  </si>
  <si>
    <t xml:space="preserve">    福利费</t>
  </si>
  <si>
    <t>30301</t>
  </si>
  <si>
    <t xml:space="preserve">    离休费</t>
  </si>
  <si>
    <t>30199</t>
  </si>
  <si>
    <t>表4-1(1)</t>
  </si>
  <si>
    <t>一般公共预算支出预算表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</si>
  <si>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</si>
  <si>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</si>
  <si>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</si>
  <si>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</si>
  <si>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</si>
  <si>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</si>
  <si>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</si>
  <si>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</si>
  <si>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</si>
  <si>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</si>
  <si>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</si>
  <si>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</si>
  <si>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</si>
  <si>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</si>
  <si>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</si>
  <si>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</si>
  <si>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</si>
  <si>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</si>
  <si>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</si>
  <si>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</si>
  <si>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</si>
  <si>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</si>
  <si>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</si>
  <si>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</si>
  <si>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</si>
  <si>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</si>
  <si>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</si>
  <si>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</si>
  <si>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</si>
  <si>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</si>
  <si>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</si>
  <si>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</si>
  <si>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</si>
  <si>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</si>
  <si>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</si>
  <si>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</si>
  <si>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</si>
  <si>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</si>
  <si>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</si>
  <si>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</si>
  <si>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</si>
  <si>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</si>
  <si>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</si>
  <si>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</si>
  <si>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</si>
  <si>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</si>
  <si>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</si>
  <si>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</si>
  <si>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</si>
  <si>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</si>
  <si>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</si>
  <si>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</si>
  <si>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</si>
  <si>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</si>
  <si>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</si>
  <si>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</si>
  <si>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</si>
  <si>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</si>
  <si>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</si>
  <si>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</si>
  <si>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</si>
  <si>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</si>
  <si>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</si>
  <si>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</si>
  <si>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</si>
  <si>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</si>
  <si>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</si>
  <si>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</si>
  <si>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</si>
  <si>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</si>
  <si>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</si>
  <si>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</si>
  <si>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</si>
  <si>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</si>
  <si>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</si>
  <si>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</si>
  <si>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</si>
  <si>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</si>
  <si>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</si>
  <si>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</si>
  <si>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</si>
  <si>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</si>
  <si>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</si>
  <si>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</si>
  <si>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</si>
  <si>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</si>
  <si>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</si>
  <si>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</si>
  <si>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</si>
  <si>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</si>
  <si>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</si>
  <si>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</si>
  <si>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</si>
  <si>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</si>
  <si>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</si>
  <si>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</si>
  <si>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</si>
  <si>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</si>
  <si>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</si>
  <si>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</si>
  <si>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</si>
  <si>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</si>
  <si>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上挂锻炼人员工作经费</t>
  </si>
  <si>
    <t>政务运转类</t>
  </si>
  <si>
    <t xml:space="preserve">    上挂锻炼人员特殊绩效工资</t>
  </si>
  <si>
    <t xml:space="preserve">    民办普惠性幼儿园生均公用经费</t>
  </si>
  <si>
    <t>民生事业类</t>
  </si>
  <si>
    <t xml:space="preserve">    各类教育助学配套二</t>
  </si>
  <si>
    <t xml:space="preserve">    各类教育助学配套一</t>
  </si>
  <si>
    <t xml:space="preserve">    公办义教学校生均公用经费</t>
  </si>
  <si>
    <t xml:space="preserve">    关爱教师专项经费</t>
  </si>
  <si>
    <t>政务专项类</t>
  </si>
  <si>
    <t xml:space="preserve">    教师人才队伍建设专项经费</t>
  </si>
  <si>
    <t xml:space="preserve">    教育核算中心运行经费</t>
  </si>
  <si>
    <t xml:space="preserve">    教育助学工程工作经费</t>
  </si>
  <si>
    <t xml:space="preserve">    六一节慰问等活动经费</t>
  </si>
  <si>
    <t xml:space="preserve">    青少年教育促进计划保障经费</t>
  </si>
  <si>
    <t xml:space="preserve">    四川省有突出贡献专家岗位补贴</t>
  </si>
  <si>
    <t xml:space="preserve">    素质教育活动经费</t>
  </si>
  <si>
    <t xml:space="preserve">    学校安保经费补助</t>
  </si>
  <si>
    <t xml:space="preserve">    学校卫生室卫生工作劳务外包项目</t>
  </si>
  <si>
    <t xml:space="preserve">    义教特殊教育和随班就读残疾学生生均公用经费</t>
  </si>
  <si>
    <t xml:space="preserve">    教育大规划项目</t>
  </si>
  <si>
    <t xml:space="preserve">    暑期维修及安全隐患整改</t>
  </si>
  <si>
    <t xml:space="preserve">    峨眉山市教育考试中心标准化考点运行维护费、考务经费</t>
  </si>
  <si>
    <t xml:space="preserve">    教育考试中心工作经费</t>
  </si>
  <si>
    <t xml:space="preserve">    文化课统考检测及非统考学科评价</t>
  </si>
  <si>
    <t xml:space="preserve">    初中学业水平实验操作技能考试考务费</t>
  </si>
  <si>
    <t xml:space="preserve">    高中生均公用经费</t>
  </si>
  <si>
    <t xml:space="preserve">    研究生安家费</t>
  </si>
  <si>
    <t xml:space="preserve">    普通高中生均公用经费</t>
  </si>
  <si>
    <t xml:space="preserve">    研究生安家补助</t>
  </si>
  <si>
    <t xml:space="preserve">    幼儿园生均公用经费</t>
  </si>
  <si>
    <t xml:space="preserve">    职中外聘教师经费</t>
  </si>
  <si>
    <t xml:space="preserve">    教育督导专项经费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</si>
  <si>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</si>
  <si>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</si>
  <si>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</si>
  <si>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</si>
  <si>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</si>
  <si>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</si>
  <si>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</si>
  <si>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</si>
  <si>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</si>
  <si>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</si>
  <si>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</si>
  <si>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</si>
  <si>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</si>
  <si>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</si>
  <si>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</si>
  <si>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</si>
  <si>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</si>
  <si>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</si>
  <si>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</si>
  <si>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</si>
  <si>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</si>
  <si>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</si>
  <si>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</si>
  <si>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</si>
  <si>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</si>
  <si>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</si>
  <si>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</si>
  <si>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</si>
  <si>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</si>
  <si>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部门（单位）整体支出绩效目标申报表</t>
  </si>
  <si>
    <r>
      <rPr>
        <sz val="12"/>
        <rFont val="宋体"/>
        <charset val="134"/>
      </rPr>
      <t>（202</t>
    </r>
    <r>
      <rPr>
        <sz val="12"/>
        <rFont val="宋体"/>
        <charset val="134"/>
      </rPr>
      <t>1</t>
    </r>
    <r>
      <rPr>
        <sz val="12"/>
        <rFont val="宋体"/>
        <charset val="134"/>
      </rPr>
      <t>年度）</t>
    </r>
  </si>
  <si>
    <t>部门（单位）名称</t>
  </si>
  <si>
    <t>年度
主要
任务</t>
  </si>
  <si>
    <t>任务名称</t>
  </si>
  <si>
    <t>主要内容</t>
  </si>
  <si>
    <t>预算金额（万元）</t>
  </si>
  <si>
    <t>总额</t>
  </si>
  <si>
    <t>财政拨款</t>
  </si>
  <si>
    <t>其他资金</t>
  </si>
  <si>
    <t>名称一</t>
  </si>
  <si>
    <t>任务一</t>
  </si>
  <si>
    <t>总额一</t>
  </si>
  <si>
    <t>财政一</t>
  </si>
  <si>
    <t>其他一</t>
  </si>
  <si>
    <t>名称二</t>
  </si>
  <si>
    <t>任务二</t>
  </si>
  <si>
    <t>总额二</t>
  </si>
  <si>
    <t>财政二</t>
  </si>
  <si>
    <t>其他二</t>
  </si>
  <si>
    <t>名称三</t>
  </si>
  <si>
    <t>任务三</t>
  </si>
  <si>
    <t>总额三</t>
  </si>
  <si>
    <t>财政三</t>
  </si>
  <si>
    <t>其他三</t>
  </si>
  <si>
    <t>名称四</t>
  </si>
  <si>
    <t>任务四</t>
  </si>
  <si>
    <t>总额四</t>
  </si>
  <si>
    <t>财政四</t>
  </si>
  <si>
    <t>其他四</t>
  </si>
  <si>
    <t>名称五</t>
  </si>
  <si>
    <t>任务五</t>
  </si>
  <si>
    <t>总额五</t>
  </si>
  <si>
    <t>财政五</t>
  </si>
  <si>
    <t>其他五</t>
  </si>
  <si>
    <t>名称六</t>
  </si>
  <si>
    <t>任务六</t>
  </si>
  <si>
    <t>总额六</t>
  </si>
  <si>
    <t>财政六</t>
  </si>
  <si>
    <t>其他六</t>
  </si>
  <si>
    <t>名称七</t>
  </si>
  <si>
    <t>任务七</t>
  </si>
  <si>
    <t>总额七</t>
  </si>
  <si>
    <t>财政七</t>
  </si>
  <si>
    <t>其他七</t>
  </si>
  <si>
    <t>名称八</t>
  </si>
  <si>
    <t>任务八</t>
  </si>
  <si>
    <t>总额八</t>
  </si>
  <si>
    <t>财政八</t>
  </si>
  <si>
    <t>其他八</t>
  </si>
  <si>
    <t>名称九</t>
  </si>
  <si>
    <t>任务九</t>
  </si>
  <si>
    <t>总额九</t>
  </si>
  <si>
    <t>财政九</t>
  </si>
  <si>
    <t>其他九</t>
  </si>
  <si>
    <t>名称十</t>
  </si>
  <si>
    <t>任务十</t>
  </si>
  <si>
    <t>总额十</t>
  </si>
  <si>
    <t>财政十</t>
  </si>
  <si>
    <t>其他十</t>
  </si>
  <si>
    <t>名称十一</t>
  </si>
  <si>
    <t>任务十一</t>
  </si>
  <si>
    <t>总额十一</t>
  </si>
  <si>
    <t>财政十一</t>
  </si>
  <si>
    <t>其他十一</t>
  </si>
  <si>
    <t>名称十二</t>
  </si>
  <si>
    <t>任务十二</t>
  </si>
  <si>
    <t>总额十二</t>
  </si>
  <si>
    <t>财政十二</t>
  </si>
  <si>
    <t>其他十二</t>
  </si>
  <si>
    <t>名称十三</t>
  </si>
  <si>
    <t>任务十三</t>
  </si>
  <si>
    <t>总额十三</t>
  </si>
  <si>
    <t>财政十三</t>
  </si>
  <si>
    <t>其他十三</t>
  </si>
  <si>
    <t>名称十四</t>
  </si>
  <si>
    <t>任务十四</t>
  </si>
  <si>
    <t>总额十四</t>
  </si>
  <si>
    <t>财政十四</t>
  </si>
  <si>
    <t>其他十四</t>
  </si>
  <si>
    <t>名称十五</t>
  </si>
  <si>
    <t>任务十五</t>
  </si>
  <si>
    <t>总额十五</t>
  </si>
  <si>
    <t>财政十五</t>
  </si>
  <si>
    <t>其他十五</t>
  </si>
  <si>
    <t>金额合计</t>
  </si>
  <si>
    <t>总额合计</t>
  </si>
  <si>
    <t>财政合计</t>
  </si>
  <si>
    <t>其他合计</t>
  </si>
  <si>
    <t>年度
总体
目标</t>
  </si>
  <si>
    <t>公式-总体目标</t>
  </si>
  <si>
    <t>年
度
绩
效
指
标</t>
  </si>
  <si>
    <t>一级指标</t>
  </si>
  <si>
    <t>二级指标</t>
  </si>
  <si>
    <t>三级指标</t>
  </si>
  <si>
    <t>指标值（包含数字及文字描述）</t>
  </si>
  <si>
    <t>完成指标</t>
  </si>
  <si>
    <t>数量指标</t>
  </si>
  <si>
    <t>数量指标1；</t>
  </si>
  <si>
    <t>数量Z1；</t>
  </si>
  <si>
    <t>数量指标2；</t>
  </si>
  <si>
    <t>数量Z2；</t>
  </si>
  <si>
    <t>数量指标3；</t>
  </si>
  <si>
    <t>数量Z3；</t>
  </si>
  <si>
    <t>数量指标4；</t>
  </si>
  <si>
    <t>数量Z4；</t>
  </si>
  <si>
    <t>数量指标5；</t>
  </si>
  <si>
    <t>数量Z5；</t>
  </si>
  <si>
    <t>数量指标6；</t>
  </si>
  <si>
    <t>数量Z6；</t>
  </si>
  <si>
    <t>数量指标7；</t>
  </si>
  <si>
    <t>数量Z7；</t>
  </si>
  <si>
    <t>数量指标8；</t>
  </si>
  <si>
    <t>数量Z8；</t>
  </si>
  <si>
    <t>数量指标9；</t>
  </si>
  <si>
    <t>数量Z9；</t>
  </si>
  <si>
    <t>数量指标10；</t>
  </si>
  <si>
    <t>数量Z10；</t>
  </si>
  <si>
    <t>质量指标</t>
  </si>
  <si>
    <t>质量指标1；</t>
  </si>
  <si>
    <t>质量Z1；</t>
  </si>
  <si>
    <t>质量指标2；</t>
  </si>
  <si>
    <t>质量Z2；</t>
  </si>
  <si>
    <t>质量指标3；</t>
  </si>
  <si>
    <t>质量Z3；</t>
  </si>
  <si>
    <t>质量指标4；</t>
  </si>
  <si>
    <t>质量Z4；</t>
  </si>
  <si>
    <t>质量指标5；</t>
  </si>
  <si>
    <t>质量Z5；</t>
  </si>
  <si>
    <t>质量指标6；</t>
  </si>
  <si>
    <t>质量Z6；</t>
  </si>
  <si>
    <t>质量指标7；</t>
  </si>
  <si>
    <t>质量Z7；</t>
  </si>
  <si>
    <t>质量指标8；</t>
  </si>
  <si>
    <t>质量Z8；</t>
  </si>
  <si>
    <t>质量指标9；</t>
  </si>
  <si>
    <t>质量Z9；</t>
  </si>
  <si>
    <t>质量指标10；</t>
  </si>
  <si>
    <t>质量Z10；</t>
  </si>
  <si>
    <t>时效指标</t>
  </si>
  <si>
    <t>时效指标1；</t>
  </si>
  <si>
    <t>时效Z1；</t>
  </si>
  <si>
    <t>时效指标2；</t>
  </si>
  <si>
    <t>时效Z2；</t>
  </si>
  <si>
    <t>时效指标3；</t>
  </si>
  <si>
    <t>时效Z3；</t>
  </si>
  <si>
    <t>时效指标4；</t>
  </si>
  <si>
    <t>时效Z4；</t>
  </si>
  <si>
    <t>时效指标5；</t>
  </si>
  <si>
    <t>时效Z5；</t>
  </si>
  <si>
    <t>时效指标6；</t>
  </si>
  <si>
    <t>时效Z6；</t>
  </si>
  <si>
    <t>时效指标7；</t>
  </si>
  <si>
    <t>时效Z7；</t>
  </si>
  <si>
    <t>时效指标8；</t>
  </si>
  <si>
    <t>时效Z8；</t>
  </si>
  <si>
    <t>时效指标9；</t>
  </si>
  <si>
    <t>时效Z9；</t>
  </si>
  <si>
    <t>时效指标10；</t>
  </si>
  <si>
    <t>时效Z10；</t>
  </si>
  <si>
    <t>成本指标</t>
  </si>
  <si>
    <t>成本指标1；</t>
  </si>
  <si>
    <t>成本Z1；</t>
  </si>
  <si>
    <t>成本指标2；</t>
  </si>
  <si>
    <t>成本Z2；</t>
  </si>
  <si>
    <t>成本指标3；</t>
  </si>
  <si>
    <t>成本Z3；</t>
  </si>
  <si>
    <t>成本指标4；</t>
  </si>
  <si>
    <t>成本Z4；</t>
  </si>
  <si>
    <t>成本指标5；</t>
  </si>
  <si>
    <t>成本Z5；</t>
  </si>
  <si>
    <t>成本指标6；</t>
  </si>
  <si>
    <t>成本Z6；</t>
  </si>
  <si>
    <t>成本指标7；</t>
  </si>
  <si>
    <t>成本Z7；</t>
  </si>
  <si>
    <t>成本指标8；</t>
  </si>
  <si>
    <t>成本Z8；</t>
  </si>
  <si>
    <t>成本指标9；</t>
  </si>
  <si>
    <t>成本Z9；</t>
  </si>
  <si>
    <t>成本指标10；</t>
  </si>
  <si>
    <t>成本Z10；</t>
  </si>
  <si>
    <t>……</t>
  </si>
  <si>
    <t>效益指标</t>
  </si>
  <si>
    <t>经济效益
指标</t>
  </si>
  <si>
    <t>经济指标1；</t>
  </si>
  <si>
    <t>经济Z1；</t>
  </si>
  <si>
    <t>经济指标2；</t>
  </si>
  <si>
    <t>经济Z2；</t>
  </si>
  <si>
    <t>经济指标3；</t>
  </si>
  <si>
    <t>经济Z3；</t>
  </si>
  <si>
    <t>经济指标4；</t>
  </si>
  <si>
    <t>经济Z4；</t>
  </si>
  <si>
    <t>经济指标5；</t>
  </si>
  <si>
    <t>经济Z5；</t>
  </si>
  <si>
    <t>社会效益
指标</t>
  </si>
  <si>
    <t>社会指标1；</t>
  </si>
  <si>
    <t>社会Z1；</t>
  </si>
  <si>
    <t>社会指标2；</t>
  </si>
  <si>
    <t>社会Z2；</t>
  </si>
  <si>
    <t>社会指标3；</t>
  </si>
  <si>
    <t>社会Z3；</t>
  </si>
  <si>
    <t>社会指标4；</t>
  </si>
  <si>
    <t>社会Z4；</t>
  </si>
  <si>
    <t>社会指标5；</t>
  </si>
  <si>
    <t>社会Z5；</t>
  </si>
  <si>
    <t>生态效益
指标</t>
  </si>
  <si>
    <t>生态指标1；</t>
  </si>
  <si>
    <t>生态Z1；</t>
  </si>
  <si>
    <t>生态指标2；</t>
  </si>
  <si>
    <t>生态Z2；</t>
  </si>
  <si>
    <t>生态指标3；</t>
  </si>
  <si>
    <t>生态Z3；</t>
  </si>
  <si>
    <t>生态指标4；</t>
  </si>
  <si>
    <t>生态Z4；</t>
  </si>
  <si>
    <t>生态指标5；</t>
  </si>
  <si>
    <t>生态Z5；</t>
  </si>
  <si>
    <t>可持续影响
指标</t>
  </si>
  <si>
    <t>持续指标1；</t>
  </si>
  <si>
    <t>持续Z1；</t>
  </si>
  <si>
    <t>持续指标2；</t>
  </si>
  <si>
    <t>持续Z2；</t>
  </si>
  <si>
    <t>持续指标3；</t>
  </si>
  <si>
    <t>持续Z3；</t>
  </si>
  <si>
    <t>持续指标4；</t>
  </si>
  <si>
    <t>持续Z4；</t>
  </si>
  <si>
    <t>持续指标5；</t>
  </si>
  <si>
    <t>持续Z5；</t>
  </si>
  <si>
    <t>满意度
指标</t>
  </si>
  <si>
    <t>满意度指标</t>
  </si>
  <si>
    <t>满意指标1；</t>
  </si>
  <si>
    <t>满意Z1；</t>
  </si>
  <si>
    <t>满意指标2；</t>
  </si>
  <si>
    <t>满意Z2；</t>
  </si>
  <si>
    <t>满意指标3；</t>
  </si>
  <si>
    <t>满意Z3；</t>
  </si>
  <si>
    <t>满意指标4；</t>
  </si>
  <si>
    <t>满意Z4；</t>
  </si>
  <si>
    <t>满意指标5；</t>
  </si>
  <si>
    <t>满意Z5；</t>
  </si>
  <si>
    <t>项目绩效目标统计表</t>
  </si>
  <si>
    <t>绩效目标</t>
  </si>
  <si>
    <t>业务股室</t>
  </si>
  <si>
    <t>项目分类</t>
  </si>
  <si>
    <t>项目名称</t>
  </si>
  <si>
    <t>三级指标（当年）</t>
  </si>
  <si>
    <t>指标指（当年）</t>
  </si>
  <si>
    <t>*</t>
  </si>
  <si>
    <t>行政事业股</t>
  </si>
  <si>
    <t xml:space="preserve">  行政事业股</t>
  </si>
  <si>
    <t>关爱教师专项经费</t>
  </si>
  <si>
    <t>总体目标</t>
  </si>
  <si>
    <t>完成教师体检工作，增加教师队伍凝聚力，保障教师身体健康</t>
  </si>
  <si>
    <t>开展教师专项体检工作次数</t>
  </si>
  <si>
    <t>1次</t>
  </si>
  <si>
    <t>完成教师体检人次</t>
  </si>
  <si>
    <t>2500人</t>
  </si>
  <si>
    <t>体检工作完成率</t>
  </si>
  <si>
    <t>100%</t>
  </si>
  <si>
    <t>对清晰反应教师健康状况，稳定教师队伍的促进作用</t>
  </si>
  <si>
    <t>有所促进</t>
  </si>
  <si>
    <t>教师体检工作在7-10月完成</t>
  </si>
  <si>
    <t>按时完成</t>
  </si>
  <si>
    <t>社会效益指标</t>
  </si>
  <si>
    <t>关爱教师身体健康，对教师身体健康的促进作用</t>
  </si>
  <si>
    <t>对稳定教师队伍的提升作用</t>
  </si>
  <si>
    <t>有所提升</t>
  </si>
  <si>
    <t>应检教师的覆盖面</t>
  </si>
  <si>
    <t>可持续影响指标</t>
  </si>
  <si>
    <t>对提升教师幸福感、获得感的持续性影响</t>
  </si>
  <si>
    <t>长期影响</t>
  </si>
  <si>
    <t>应检教师对体检工作的满意度</t>
  </si>
  <si>
    <t>满意</t>
  </si>
  <si>
    <t>教师人才队伍建设专项经费</t>
  </si>
  <si>
    <t>提升教师队伍整体素质，促进专业发展与人才成长，发挥名师引领作用，稳定教育优秀人才。</t>
  </si>
  <si>
    <t>发放骨干教师津贴人数</t>
  </si>
  <si>
    <t>200人</t>
  </si>
  <si>
    <t>考核名师工作室数量</t>
  </si>
  <si>
    <t>13个</t>
  </si>
  <si>
    <t>发放教育、教学科研项目奖项数量</t>
  </si>
  <si>
    <t>70个</t>
  </si>
  <si>
    <t>完成教师培训次数</t>
  </si>
  <si>
    <t>8次</t>
  </si>
  <si>
    <t>骨干教师津贴、教育教学科研项目奖、名师工作室经费和师训经费发放率</t>
  </si>
  <si>
    <t>名师工作室考核达标率</t>
  </si>
  <si>
    <t>合格</t>
  </si>
  <si>
    <t>骨干教师考核合格率</t>
  </si>
  <si>
    <t>提升教师工作积极性</t>
  </si>
  <si>
    <t>骨干教师津贴、教育教学科研和师训经费发放时效</t>
  </si>
  <si>
    <t>在8月完成</t>
  </si>
  <si>
    <t>对教研教改工作的促进作用</t>
  </si>
  <si>
    <t>对名师工作室及骨干教师考核的覆盖面</t>
  </si>
  <si>
    <t>激励骨干教师发挥辐射引领作用</t>
  </si>
  <si>
    <t>有所提高</t>
  </si>
  <si>
    <t>学校及教师对教师培训工作的满意度</t>
  </si>
  <si>
    <t>教育大规划项目</t>
  </si>
  <si>
    <t>全面完成教育项目建设及设备采购，提升峨眉教育办学水平，使全体学生及市民受益。</t>
  </si>
  <si>
    <t>完成工程类建设项目的学校数</t>
  </si>
  <si>
    <t>6个</t>
  </si>
  <si>
    <t>完成设备采购类项目的单位数</t>
  </si>
  <si>
    <t>4个</t>
  </si>
  <si>
    <t>完成还本类项目的学校数</t>
  </si>
  <si>
    <t>1个</t>
  </si>
  <si>
    <t>建设类项目验收通过率</t>
  </si>
  <si>
    <t>设备采购类项目、建设类项目质量合格率</t>
  </si>
  <si>
    <t>所有工程类、设备采购类项目在规定时间内完成</t>
  </si>
  <si>
    <t>12月</t>
  </si>
  <si>
    <t>对办学条件改善，办学水平提高的促进作用</t>
  </si>
  <si>
    <t>及时兑付各项工程农民工工资，对就业的促进作用</t>
  </si>
  <si>
    <t>项目实施后对实现均衡教育，满足未来城市人口对教育品质的需求的影响性</t>
  </si>
  <si>
    <t>长期有效</t>
  </si>
  <si>
    <t>社会各界对优质教育的满意度</t>
  </si>
  <si>
    <t>教育核算中心运行经费</t>
  </si>
  <si>
    <t>保障教育支付中心正常工作运转，全面完成教育系统各单位会计核算工作。</t>
  </si>
  <si>
    <t>开展教育系统会计业务指导工作次数</t>
  </si>
  <si>
    <t>38次</t>
  </si>
  <si>
    <t>完成非退回记账单位记账工作单位数</t>
  </si>
  <si>
    <t>12个</t>
  </si>
  <si>
    <t>开展片区财务培训工作</t>
  </si>
  <si>
    <t>6次</t>
  </si>
  <si>
    <t>教育系统会计基础工作规范合格率</t>
  </si>
  <si>
    <t>会计档案归档验收通过率</t>
  </si>
  <si>
    <t>保障教育支付中心完成各项工作的时效</t>
  </si>
  <si>
    <t>对学校财务后勤工作的促进作用</t>
  </si>
  <si>
    <t>指导学校财务后勤规范化运作的覆盖面</t>
  </si>
  <si>
    <t>对提升教育系统财务水平的持续性影响</t>
  </si>
  <si>
    <t>学校对财务指导工作的满意度</t>
  </si>
  <si>
    <t>非常满意</t>
  </si>
  <si>
    <t>教育助学工程工作经费</t>
  </si>
  <si>
    <t>保障教育资助中心日常工作开展，全面完成学生资助各项目标</t>
  </si>
  <si>
    <t>开展学生资助政策宣传工作次数</t>
  </si>
  <si>
    <t>2次</t>
  </si>
  <si>
    <t>开展学生资助人员培训次数</t>
  </si>
  <si>
    <t>开展学生助学贷款清贷还款专项工作</t>
  </si>
  <si>
    <t>保障学生资助中心开展学生资助工作人数</t>
  </si>
  <si>
    <t>4人</t>
  </si>
  <si>
    <t>学生资助档案归档率</t>
  </si>
  <si>
    <t>学生资助金发放准确率</t>
  </si>
  <si>
    <t>学生资助检查通过率</t>
  </si>
  <si>
    <t>保障资助中心完成助学工作的时效</t>
  </si>
  <si>
    <t>对学生资助工作的促进作用</t>
  </si>
  <si>
    <t>学生及家庭知晓学生资助政策的覆盖面</t>
  </si>
  <si>
    <t>对资助中心提高工作效率及积极性的影响率</t>
  </si>
  <si>
    <t>资助对象对学生资助工作的满意度</t>
  </si>
  <si>
    <t>六一节慰问等活动经费</t>
  </si>
  <si>
    <t>让少年儿童感受到党和政府的关爱，让他们更加健康快乐的成长，完成六一节各项慰问活动</t>
  </si>
  <si>
    <t>完成慰问学生数量</t>
  </si>
  <si>
    <t>1000人</t>
  </si>
  <si>
    <t>开展慰问学生专项活动次数</t>
  </si>
  <si>
    <t>5次</t>
  </si>
  <si>
    <t>对关心下一代工作目标的提升率</t>
  </si>
  <si>
    <t>让少年儿童体会到党和政府的关爱，促进他们更加健康快乐的成长</t>
  </si>
  <si>
    <t>在6月完成慰问活动</t>
  </si>
  <si>
    <t>全社会对少年儿童身心健康发展关注度的促进作用</t>
  </si>
  <si>
    <t>对全社会提高少年儿童身心健康发展关注度的持续性影响</t>
  </si>
  <si>
    <t>慰问对象对该慰问活动的满意度</t>
  </si>
  <si>
    <t>青少年教育促进计划保障经费</t>
  </si>
  <si>
    <t>建档立卡贫困儿童养老成良好的文明礼仪习惯，学习成绩不断提高，全市义教段巩固率达到95%以上。</t>
  </si>
  <si>
    <t>开展文明新风奖评选活动次数</t>
  </si>
  <si>
    <t>开展学习优秀奖评选活动次数</t>
  </si>
  <si>
    <t>开展学习进步奖评选活动次数</t>
  </si>
  <si>
    <t>开展贫困家庭助学奖励活动次数</t>
  </si>
  <si>
    <t>使建档立卡贫困学生养老成良好的卫生和文明礼仪习惯</t>
  </si>
  <si>
    <t>156人</t>
  </si>
  <si>
    <t>使建档立卡贫困学生学习成绩不断提高</t>
  </si>
  <si>
    <t>104人</t>
  </si>
  <si>
    <t>使建档立卡贫困生全年出勤率提升</t>
  </si>
  <si>
    <t>490人</t>
  </si>
  <si>
    <t>文明新风奖、学习优秀奖、学习进步奖、作业优秀奖、贫困家庭助学奖励等活动完成时效</t>
  </si>
  <si>
    <t>7月</t>
  </si>
  <si>
    <t>对建档立卡贫困学生学习成绩及贫困家庭教育的促进作用</t>
  </si>
  <si>
    <t>对提升建档立卡贫困学生入学率及学习成绩的持续性影响</t>
  </si>
  <si>
    <t>建档立卡贫困户学生及家长对教育资助等工作的满意度</t>
  </si>
  <si>
    <t>上挂锻炼人员工作经费</t>
  </si>
  <si>
    <t>保障机关上挂锻炼人员工作正常开展，维持局机关正常工作运转</t>
  </si>
  <si>
    <t>开展扶贫工作次数</t>
  </si>
  <si>
    <t>200次</t>
  </si>
  <si>
    <t>开展大走访活动次数</t>
  </si>
  <si>
    <t>上挂锻炼人员保障人数</t>
  </si>
  <si>
    <t>35人</t>
  </si>
  <si>
    <t>扶贫及大走访工作合格率</t>
  </si>
  <si>
    <t>保障上挂锻炼人员日常工作开展率</t>
  </si>
  <si>
    <t>保障上挂锻炼人员及时完成工作时效</t>
  </si>
  <si>
    <t>扶贫、大走访工作落实率</t>
  </si>
  <si>
    <t>提升上挂锻炼人员工作的积极性</t>
  </si>
  <si>
    <t>对上挂锻炼人员工作积极性提升的持续性影响</t>
  </si>
  <si>
    <t>上挂锻炼人员对各项工作正常开展的满意度</t>
  </si>
  <si>
    <t>上挂锻炼人员特殊绩效工资</t>
  </si>
  <si>
    <t>稳定机关上挂锻炼人员，提升工作积极性，达到同工同酬</t>
  </si>
  <si>
    <t>完成机关上挂锻炼人员特殊绩效工资的发放人数</t>
  </si>
  <si>
    <t>开展机关上挂锻炼人员绩效考核专项工作次数</t>
  </si>
  <si>
    <t>开展机关上挂锻炼人员特殊绩效考核制度宣传活动次数</t>
  </si>
  <si>
    <t>提升机关上挂锻炼人员工作积极性</t>
  </si>
  <si>
    <t>稳定机关上挂锻炼人员队伍，促进机关工作正常开展</t>
  </si>
  <si>
    <t>在11月前完成发放</t>
  </si>
  <si>
    <t>对上挂锻炼人员工作的促进作用</t>
  </si>
  <si>
    <t>对上挂锻炼人员队伍的稳定作用</t>
  </si>
  <si>
    <t>对上挂锻炼人员队伍建设的持续性影响</t>
  </si>
  <si>
    <t>上挂锻炼人员对绩效考核工作的满意度</t>
  </si>
  <si>
    <t>暑期维修及安全隐患整改</t>
  </si>
  <si>
    <t>完成学校校舍场地维修改造，排除安全隐患</t>
  </si>
  <si>
    <t>完成校舍维修改造及安全隐患整改学校数</t>
  </si>
  <si>
    <t>10个</t>
  </si>
  <si>
    <t>受益学生数</t>
  </si>
  <si>
    <t>6000人</t>
  </si>
  <si>
    <t>完成维修改造校舍面积数</t>
  </si>
  <si>
    <t>3000平方米</t>
  </si>
  <si>
    <t>维修改造工程项目验收合格率</t>
  </si>
  <si>
    <t>安全隐患整改完成率</t>
  </si>
  <si>
    <t>在规定时间内完成各项整改维修工程</t>
  </si>
  <si>
    <t>10月</t>
  </si>
  <si>
    <t>对校园安全整治的促进作用</t>
  </si>
  <si>
    <t>对校舍安全隐患整治的覆盖面</t>
  </si>
  <si>
    <t>对校舍持续性使用的影响性</t>
  </si>
  <si>
    <t>学校、家长、教师、学生等对校舍安全的满意度</t>
  </si>
  <si>
    <t>四川省有突出贡献专家岗位补贴</t>
  </si>
  <si>
    <t>推进区域高品质学校建设</t>
  </si>
  <si>
    <t>开展蹲点指导次数</t>
  </si>
  <si>
    <t>20次</t>
  </si>
  <si>
    <t>对学校品质的提升作用</t>
  </si>
  <si>
    <t>对家校合作的密切性促进作用</t>
  </si>
  <si>
    <t>对教师队伍素质的提升作用</t>
  </si>
  <si>
    <t>社会、家长对学校信任度的提升作用</t>
  </si>
  <si>
    <t>建立教师、家长引领机制，促进育人队伍持续性发展</t>
  </si>
  <si>
    <t>社会、家长、学校、教师等对学校高品质建设的满意度</t>
  </si>
  <si>
    <t>素质教育活动经费</t>
  </si>
  <si>
    <t>圆满完成各项艺术社团创建和体育赛事工作，加强艺体教师和科技辅导员培训高质量举办中小学生艺术节、科技节，全面推进素质教育，不断提升学生、家长、社会对我市素质教育工作的满意度</t>
  </si>
  <si>
    <t>中小学生田径比赛次数</t>
  </si>
  <si>
    <t>青少年科技创新大赛次数</t>
  </si>
  <si>
    <t>中小学生足球比赛次数</t>
  </si>
  <si>
    <t>中小学生篮球比赛次数</t>
  </si>
  <si>
    <t>中小学生文娱汇演次数</t>
  </si>
  <si>
    <t>中小学生书画比赛次数</t>
  </si>
  <si>
    <t>科技辅导员培训次数</t>
  </si>
  <si>
    <t>学生体质健康测试优良率</t>
  </si>
  <si>
    <t>40%</t>
  </si>
  <si>
    <t>乐山优秀艺术团创建通过率</t>
  </si>
  <si>
    <t>参加各级青少年科技创新大赛作品获奖率</t>
  </si>
  <si>
    <t>学校素质教育效果检查覆盖率</t>
  </si>
  <si>
    <t>对学生艺体、科创水平的促进作用</t>
  </si>
  <si>
    <t>中小学生田径比赛</t>
  </si>
  <si>
    <t>12月前</t>
  </si>
  <si>
    <t>青少年科技创意大赛</t>
  </si>
  <si>
    <t>11月前</t>
  </si>
  <si>
    <t>中小学生足球比赛</t>
  </si>
  <si>
    <t>中小学生篮球比赛</t>
  </si>
  <si>
    <t>6月前</t>
  </si>
  <si>
    <t>中小学生文娱汇演</t>
  </si>
  <si>
    <t>中小学生书画比赛</t>
  </si>
  <si>
    <t>5月前</t>
  </si>
  <si>
    <t>科技辅导员培训</t>
  </si>
  <si>
    <t>每一个学生掌握1至2项体育技能，养成乐于锻炼的习惯，提升身体素质，控制近视率上升</t>
  </si>
  <si>
    <t>开展艺术素质测评，开齐开足艺术教育课程，让每一个学生拥有一项艺术特长，通过创建艺术特色学校和优秀艺术团推进我市艺术教育的高水平发展。</t>
  </si>
  <si>
    <t>青少年科技辅导员参培率</t>
  </si>
  <si>
    <t>90%</t>
  </si>
  <si>
    <t>青少年科技创新意识、创新能力</t>
  </si>
  <si>
    <t>对学生艺体、科创等素质提升的持续性影响</t>
  </si>
  <si>
    <t>广大学生、家长、社会对我市推进素质教育工作和取得的成效满意度</t>
  </si>
  <si>
    <t>学校安保经费补助</t>
  </si>
  <si>
    <t>确保安保人员工资待遇，为学校提供门卫、巡逻、守护、安全检查及安全技术防范等服务，保护学校公共财产安全和广大师生生命财产安全、预防和制止违法犯罪活动产生。</t>
  </si>
  <si>
    <t>义务教育阶段公办学校和独立校区公办幼儿园配备安保人员校园数</t>
  </si>
  <si>
    <t>37所</t>
  </si>
  <si>
    <t>安保人员经费发放人数</t>
  </si>
  <si>
    <t>义务教育阶段公办学校和独立校区公办幼儿园专职保安员配备达标率</t>
  </si>
  <si>
    <t>校园安保器材配备合格率</t>
  </si>
  <si>
    <t>按时保障安保人员上半年人员经费</t>
  </si>
  <si>
    <t>4月</t>
  </si>
  <si>
    <t>按时保障安保人员下半年人员经费</t>
  </si>
  <si>
    <t>对加强校园安保队伍建设，进一步健全学校安全管理机构，配齐配好专职保安员，全面提升学校安全防范建设整体水平的促进作用</t>
  </si>
  <si>
    <t>坚持预防为主，牢固树立“生命至上、安全第一”的理念，确保校园安全防控体系建设，最大限度发挥整体效能</t>
  </si>
  <si>
    <t>形成长效机制</t>
  </si>
  <si>
    <t>根据我市实际和经济发展需求，人员经费标准应适度增加，学校和保安人员对学校安保工作的满意度</t>
  </si>
  <si>
    <t>95%</t>
  </si>
  <si>
    <t>学校卫生室卫生工作劳务外包项目</t>
  </si>
  <si>
    <t>完成16所学校卫生室劳务外包，做好学生日常卫生保健工作，协助完成学生健康体检，让学生、家长、社会满意。</t>
  </si>
  <si>
    <t>学校卫生室劳务外包人数</t>
  </si>
  <si>
    <t>16人</t>
  </si>
  <si>
    <t>学生日常卫生保健人次</t>
  </si>
  <si>
    <t>10000人次</t>
  </si>
  <si>
    <t>协助完成学生健康体检人次</t>
  </si>
  <si>
    <t>使劳务外包人员具有规定资质</t>
  </si>
  <si>
    <t>完成学生日常保健工作</t>
  </si>
  <si>
    <t>协助完成学生健康体检</t>
  </si>
  <si>
    <t>完成劳务外包工作时效</t>
  </si>
  <si>
    <t>2月</t>
  </si>
  <si>
    <t>完成年度日常卫生保健任务时效</t>
  </si>
  <si>
    <t>完成年度学生健康体检时效</t>
  </si>
  <si>
    <t>对学生家长有良好的家庭卫生保健意识，关注学生身心健康的提升作用</t>
  </si>
  <si>
    <t>对学生养成良好的卫生健康习惯的促进作用</t>
  </si>
  <si>
    <t>对学校卫生保健工作力度提升的持续性影响</t>
  </si>
  <si>
    <t>家长、学生对学校卫生保健工作的满意度</t>
  </si>
  <si>
    <t>社会对学生的卫生责任意识满意度</t>
  </si>
  <si>
    <t>01-政务运转类</t>
  </si>
  <si>
    <t>各类教育助学配套二</t>
  </si>
  <si>
    <t>完成小学至大学各类教育助学学生资助，切实减轻学生家庭入学经济负担，让学生及家长感受到党和政府的关爱。</t>
  </si>
  <si>
    <t>完成义教段学生资助人次</t>
  </si>
  <si>
    <t>31476人次</t>
  </si>
  <si>
    <t>完成高中阶段学生资助人次</t>
  </si>
  <si>
    <t>6888人次</t>
  </si>
  <si>
    <t>完成建档立卡大学生资助人次</t>
  </si>
  <si>
    <t>150人次</t>
  </si>
  <si>
    <t>贫困学生入学率的提升作用</t>
  </si>
  <si>
    <t>对贫困学生接受教育程度的提升作用</t>
  </si>
  <si>
    <t>每年春季、秋季分两次完成拨付</t>
  </si>
  <si>
    <t>6月及12月</t>
  </si>
  <si>
    <t>资助学生覆盖面</t>
  </si>
  <si>
    <t>资助学生完成学业率</t>
  </si>
  <si>
    <t>教育助学资金落实率</t>
  </si>
  <si>
    <t>提高了人口素质，摆脱了贫困的代际传播</t>
  </si>
  <si>
    <t>社会各界对学生资助政策的满意度</t>
  </si>
  <si>
    <t>公办义教学校生均公用经费</t>
  </si>
  <si>
    <t>维持义务教育学校正常运转。</t>
  </si>
  <si>
    <t>小学生人数</t>
  </si>
  <si>
    <t>17643人</t>
  </si>
  <si>
    <t>初中生人数</t>
  </si>
  <si>
    <t>6924人</t>
  </si>
  <si>
    <t>资金受益学校数</t>
  </si>
  <si>
    <t>30个</t>
  </si>
  <si>
    <t>对义务教育学校正常运转的保障性</t>
  </si>
  <si>
    <t>对义务教育学校教育教学工作的提升作用</t>
  </si>
  <si>
    <t>分春、季两季拨付</t>
  </si>
  <si>
    <t>4月及9月</t>
  </si>
  <si>
    <t>贯彻执行义务教育法，全面保障公民受教育的权益</t>
  </si>
  <si>
    <t>保障国民素养的提升</t>
  </si>
  <si>
    <t>对维持学校正常运转及提高教育教学水平的持续性影响</t>
  </si>
  <si>
    <t>社会对义务教育执行情况的满意度</t>
  </si>
  <si>
    <t>民办普惠性幼儿园生均公用经费</t>
  </si>
  <si>
    <t>完成学前教育50、80攻坚计划，促进民办教育发展，让广大幼儿家庭享受民办优质幼儿教育。</t>
  </si>
  <si>
    <t>受益幼儿学生数</t>
  </si>
  <si>
    <t>6498人</t>
  </si>
  <si>
    <t>受益普惠性民办幼儿园所数</t>
  </si>
  <si>
    <t>54所</t>
  </si>
  <si>
    <t>对民办幼儿教育的促进作用</t>
  </si>
  <si>
    <t>民办普惠性幼儿园达标率</t>
  </si>
  <si>
    <t>80%</t>
  </si>
  <si>
    <t>资金拨付时效</t>
  </si>
  <si>
    <t>5月及12月</t>
  </si>
  <si>
    <t>促进民办教育发展，提升民办园办园品质，让广大幼儿家庭享受到优质民办教育资源</t>
  </si>
  <si>
    <t>对民办教育发展的持续性影响</t>
  </si>
  <si>
    <t>幼儿家庭对民办教育的满意度</t>
  </si>
  <si>
    <t>义教特殊教育和随班就读残疾学生生均公用经费</t>
  </si>
  <si>
    <t>保障特殊教育学校正常运转，保证残疾儿童正常入学，切实减轻残疾学生家庭经济负担。</t>
  </si>
  <si>
    <t>特殊教育学生人数</t>
  </si>
  <si>
    <t>18人</t>
  </si>
  <si>
    <t>小学随班就读学生人数</t>
  </si>
  <si>
    <t>72人</t>
  </si>
  <si>
    <t>初中随班就读学生人数</t>
  </si>
  <si>
    <t>39人</t>
  </si>
  <si>
    <t>对特殊教育办学水平的提升作用</t>
  </si>
  <si>
    <t>残疾学生入学率的达标情况</t>
  </si>
  <si>
    <t>对社会各界对残疾学生教育的关注度及残疾学生受教育的保障作用</t>
  </si>
  <si>
    <t>对残疾学生入学的持续性影响</t>
  </si>
  <si>
    <t>残疾学生家庭对特殊教育的满意度</t>
  </si>
  <si>
    <t>02-民生事业类</t>
  </si>
  <si>
    <t>各类教育助学配套一</t>
  </si>
  <si>
    <t>完成幼儿园至大学各类教育助学学生资助，切实减轻学生家庭入学经济负担，让学生及家长感受到党和政府的关爱。</t>
  </si>
  <si>
    <t>完成幼儿园资助学生人次</t>
  </si>
  <si>
    <t>11169人次</t>
  </si>
  <si>
    <t>29518人次</t>
  </si>
  <si>
    <t>4342人次</t>
  </si>
  <si>
    <t>完成残疾学生资助人次</t>
  </si>
  <si>
    <t>160人次</t>
  </si>
  <si>
    <t>完成破产企职工子女资助人次</t>
  </si>
  <si>
    <t>253人次</t>
  </si>
  <si>
    <t>贫困学生入学率</t>
  </si>
  <si>
    <t>帮助残疾儿童接受教育</t>
  </si>
  <si>
    <t>生态效益指标</t>
  </si>
  <si>
    <t>峨眉山市教育考试中心标准化考点运行维护费、考务经费</t>
  </si>
  <si>
    <t>安全有序的完成国家考试</t>
  </si>
  <si>
    <t>组织了10000人左右6个个考点按要求完成考试任务</t>
  </si>
  <si>
    <t>完成2021年度国家考试报名人数</t>
  </si>
  <si>
    <t>10000人左右</t>
  </si>
  <si>
    <t>完成20201年国家考试考务组织工作</t>
  </si>
  <si>
    <t>8</t>
  </si>
  <si>
    <t>完成2021年国家考试考生录取工作</t>
  </si>
  <si>
    <t>8000</t>
  </si>
  <si>
    <t>完成2021年度国家考试各类考生体检＼录取＼报名档案工作</t>
  </si>
  <si>
    <t>完成国家标准化考场管理保障标准化考场正常运转</t>
  </si>
  <si>
    <t>179个标准化考场</t>
  </si>
  <si>
    <t>完成指挥中心管理保障国家省市县考点五级正常转</t>
  </si>
  <si>
    <t>1</t>
  </si>
  <si>
    <t>对2021年组织国家考试安全、有序、准确、公正进行</t>
  </si>
  <si>
    <t>上报数据无差错，无各种事故发生</t>
  </si>
  <si>
    <t>完成2021上级下达的各项国家考试的组织、试卷（国家绝密资料）保密、运输工作、考场管理、考务培训等</t>
  </si>
  <si>
    <t>无重大泄密、考务事故发生</t>
  </si>
  <si>
    <t>完成标准化考场管理</t>
  </si>
  <si>
    <t>正常运转</t>
  </si>
  <si>
    <t>标准化考场运行达到国家考试要求</t>
  </si>
  <si>
    <t>安全、稳定运行</t>
  </si>
  <si>
    <t>按上级文件规定组织管理各类国家考试</t>
  </si>
  <si>
    <t>按上级文件规定考生的录取、档案制作、录取数管理在规定时间完成各类上级下达的目标任务</t>
  </si>
  <si>
    <t>对高考特殊考生录取进行文件宣传指导</t>
  </si>
  <si>
    <t>及时对各类考生组织报名，志愿填报及各类录取政策培训指导宣传</t>
  </si>
  <si>
    <t>学生及家长均满意</t>
  </si>
  <si>
    <t>100％满意</t>
  </si>
  <si>
    <t>对各类国家考生档案制作按时按要求完成</t>
  </si>
  <si>
    <t>组织各类考生按时完成升学</t>
  </si>
  <si>
    <t>家长考生社会满意</t>
  </si>
  <si>
    <t>学生、教师、家长、社会满意</t>
  </si>
  <si>
    <t>考点学校管理、监考工作人员满意</t>
  </si>
  <si>
    <t>教育考试中心工作经费</t>
  </si>
  <si>
    <t>安全有序的完成国家考试（高考，自考，成考，中考）</t>
  </si>
  <si>
    <t>组织了10000人左右6个考点按要求完成考试任务</t>
  </si>
  <si>
    <t>10000左右</t>
  </si>
  <si>
    <t>8000人次</t>
  </si>
  <si>
    <t>10000人次左右</t>
  </si>
  <si>
    <t>无各种事故发生</t>
  </si>
  <si>
    <t>无重大数据泄密、上传下达数据正常流畅。</t>
  </si>
  <si>
    <t>按进完成</t>
  </si>
  <si>
    <t>100%满意</t>
  </si>
  <si>
    <t>通过考试，完成学业．</t>
  </si>
  <si>
    <t>较上年家长社会满意度达到100%</t>
  </si>
  <si>
    <t>文化课统考检测及非统考学科评价</t>
  </si>
  <si>
    <t>160000</t>
  </si>
  <si>
    <t>检测及评价全市中小学29815人</t>
  </si>
  <si>
    <t>保质保量</t>
  </si>
  <si>
    <t>2021年1-12月</t>
  </si>
  <si>
    <t>通过检测及评价，及时发现和纠正存在的问题，保证教育工作的稳步前行</t>
  </si>
  <si>
    <t>初中学业水平实验操作技能考试考务费</t>
  </si>
  <si>
    <t>完成情况</t>
  </si>
  <si>
    <t>安全有序无差错</t>
  </si>
  <si>
    <t>考生人数</t>
  </si>
  <si>
    <t>中考报名人数</t>
  </si>
  <si>
    <t>上报差错率</t>
  </si>
  <si>
    <t>0</t>
  </si>
  <si>
    <t>完成时间</t>
  </si>
  <si>
    <t>按照乐山文件规定时间完成</t>
  </si>
  <si>
    <t>实验仪器器材损耗率</t>
  </si>
  <si>
    <t>低于60%</t>
  </si>
  <si>
    <t>经济效益指标</t>
  </si>
  <si>
    <t>考试效率</t>
  </si>
  <si>
    <t>安全、有序、公平、公正</t>
  </si>
  <si>
    <t>社会满意度</t>
  </si>
  <si>
    <t>社会满意</t>
  </si>
  <si>
    <t>考试效果</t>
  </si>
  <si>
    <t>学生技能有所提高</t>
  </si>
  <si>
    <t>师生满意度</t>
  </si>
  <si>
    <t>师生满意</t>
  </si>
  <si>
    <t>高中生均公用经费</t>
  </si>
  <si>
    <t>学校教育教学工作</t>
  </si>
  <si>
    <t>维持学校教育教学工作</t>
  </si>
  <si>
    <t>学生人数</t>
  </si>
  <si>
    <t>1840</t>
  </si>
  <si>
    <t>在职人数</t>
  </si>
  <si>
    <t>196</t>
  </si>
  <si>
    <t>教学工作</t>
  </si>
  <si>
    <t>维持正常教学工作</t>
  </si>
  <si>
    <t>上级规定时间</t>
  </si>
  <si>
    <t>在规定时间完成</t>
  </si>
  <si>
    <t>教育教学工作</t>
  </si>
  <si>
    <t>确保教育教学正常运行</t>
  </si>
  <si>
    <t>教育教学发展</t>
  </si>
  <si>
    <t>确保教育教学稳定发展</t>
  </si>
  <si>
    <t>学校、社会满意度</t>
  </si>
  <si>
    <t>研究生安家费</t>
  </si>
  <si>
    <t>人才引进</t>
  </si>
  <si>
    <t>研究生人数</t>
  </si>
  <si>
    <t>5</t>
  </si>
  <si>
    <t>上级规定的任务</t>
  </si>
  <si>
    <t>确保人才引进</t>
  </si>
  <si>
    <t>师资力量</t>
  </si>
  <si>
    <t>增强师资力量</t>
  </si>
  <si>
    <t>师资力量保持</t>
  </si>
  <si>
    <t>确保师资力量</t>
  </si>
  <si>
    <t>研究生家庭满意度</t>
  </si>
  <si>
    <t>普通高中生均公用经费</t>
  </si>
  <si>
    <t>负责实施高中教育，高中学历教育。培养学生全面发展，向更高一级学校输送品学兼优的学生。</t>
  </si>
  <si>
    <t>按时完成当年任务</t>
  </si>
  <si>
    <t>高中学生人数</t>
  </si>
  <si>
    <t>2468人</t>
  </si>
  <si>
    <t>实施高中教育，高中学历教育。培养学生全面发展，向更高一级学校输送品学兼优的学生。</t>
  </si>
  <si>
    <t>合格率100%</t>
  </si>
  <si>
    <t>根据主管部门安排，按时完成教育教学任务</t>
  </si>
  <si>
    <t>培养合格的学生</t>
  </si>
  <si>
    <t>发展的需要，培养人才需持续。</t>
  </si>
  <si>
    <t>学生、家长、社会满意</t>
  </si>
  <si>
    <t>满意率100%</t>
  </si>
  <si>
    <t>研究生安家补助</t>
  </si>
  <si>
    <t>为进一步提升教学质量，引进高层次人才充实教师队伍</t>
  </si>
  <si>
    <t>提升质量</t>
  </si>
  <si>
    <t>2018年和2019年引进的硕士研究生</t>
  </si>
  <si>
    <t>2018年3人，2019年1人，2020年5人</t>
  </si>
  <si>
    <t>2018年、2019年引进的硕士研究生</t>
  </si>
  <si>
    <t>硕士研究生</t>
  </si>
  <si>
    <t>2021</t>
  </si>
  <si>
    <t>1年</t>
  </si>
  <si>
    <t>为了教育发展，引进高层次人才有必要，进一步提升教育教学质量</t>
  </si>
  <si>
    <t>提高教学质量</t>
  </si>
  <si>
    <t>为进一步提高教学质量，有必要继续该项工作</t>
  </si>
  <si>
    <t>可持续</t>
  </si>
  <si>
    <t>家长和学生满意</t>
  </si>
  <si>
    <t>满意度100%</t>
  </si>
  <si>
    <t>实施九年义务教育（初中），促进基础教育发展。</t>
  </si>
  <si>
    <t>1107</t>
  </si>
  <si>
    <t>班级数</t>
  </si>
  <si>
    <t>21</t>
  </si>
  <si>
    <t>教职工人数</t>
  </si>
  <si>
    <t>103</t>
  </si>
  <si>
    <t>对峨眉山市内的适龄儿童实施九年义务教育（初中），促进德智体美劳全面发展。</t>
  </si>
  <si>
    <t>完成上级下达的教育教学任务</t>
  </si>
  <si>
    <t>根据上级学期教学时间安排，及时完成教育教学任务</t>
  </si>
  <si>
    <t>培养合格的中学生，办人民满意教育</t>
  </si>
  <si>
    <t>培养学生可持续性发展，顺利升入更高一级学校学习</t>
  </si>
  <si>
    <t>满意率98%</t>
  </si>
  <si>
    <t>幼儿园生均公用经费</t>
  </si>
  <si>
    <t>为学龄前儿童提供保育和教育服务，从事幼儿教育和保育</t>
  </si>
  <si>
    <t>保障幼儿教育教学正常运转</t>
  </si>
  <si>
    <t>169</t>
  </si>
  <si>
    <t>实施社会、家长满意的保育教育服务</t>
  </si>
  <si>
    <t>根据学校安排，完成幼儿保育任务</t>
  </si>
  <si>
    <t>全面完成</t>
  </si>
  <si>
    <t>培养合格的学前教育学生</t>
  </si>
  <si>
    <t>培养幼儿园可持续性发展，顺利升入小学学习</t>
  </si>
  <si>
    <t>学生、家长、学校、社会满意</t>
  </si>
  <si>
    <t>职中外聘教师经费</t>
  </si>
  <si>
    <t>有质量地完成了教学目标，为专业课教学提供了有力保障</t>
  </si>
  <si>
    <t>出色地完成专业课教学任务，带领学生技能大赛取得佳绩</t>
  </si>
  <si>
    <t>外聘老师人数</t>
  </si>
  <si>
    <t>安全、有序、出色、前瞻性</t>
  </si>
  <si>
    <t>保质保量地完成了本年度教学任务</t>
  </si>
  <si>
    <t>按上级文件每年根据专业课需要聘用老师</t>
  </si>
  <si>
    <t>每年5月左右</t>
  </si>
  <si>
    <t>通过考试，比赛提高了学生的专业课水平</t>
  </si>
  <si>
    <t>通过学年度的育教学，学生和家长满意</t>
  </si>
  <si>
    <t>学生家长满意度达100%</t>
  </si>
  <si>
    <t>2020年引进的硕士研究生</t>
  </si>
  <si>
    <t>1人</t>
  </si>
  <si>
    <t>2020引进的硕士研究生人</t>
  </si>
  <si>
    <t>硕土研究生</t>
  </si>
  <si>
    <t>实施学前教育，促进学前教育发展</t>
  </si>
  <si>
    <t>757</t>
  </si>
  <si>
    <t>班级人数</t>
  </si>
  <si>
    <t>19</t>
  </si>
  <si>
    <t>89</t>
  </si>
  <si>
    <t>对峨眉山市内3-7岁的幼儿实施学前教育，促进体智德美劳全面发展</t>
  </si>
  <si>
    <t>培养幼儿可持续性发展，顺利升入小学学习</t>
  </si>
  <si>
    <t>实行保育与教育相结合的原则，对幼儿实施体、智、德、美体美诸方面全面发展的教育，促进其身心和谐发展。</t>
  </si>
  <si>
    <t>494</t>
  </si>
  <si>
    <t>56</t>
  </si>
  <si>
    <t>14</t>
  </si>
  <si>
    <t>根据上级部门教学时间安排，及时完成教育教学任务</t>
  </si>
  <si>
    <t>促进学前儿童健康全面和谐发展</t>
  </si>
  <si>
    <t>培养幼儿良好的行为习惯和学习品质，打好人生底色，为终身持续发展奠基。</t>
  </si>
  <si>
    <t>得到幼儿、家长、社会的满意</t>
  </si>
  <si>
    <t>满意度98%</t>
  </si>
  <si>
    <t>88</t>
  </si>
  <si>
    <t>4</t>
  </si>
  <si>
    <t>教师人数</t>
  </si>
  <si>
    <t>对峨眉山市内3-7岁的幼儿实施学前教育。</t>
  </si>
  <si>
    <t>全面提升学前儿童整体素质。</t>
  </si>
  <si>
    <t>根据上级学期教学时间安排。</t>
  </si>
  <si>
    <t>及时完成教育教学任务。</t>
  </si>
  <si>
    <t>保障学前儿童顺利进入小学。</t>
  </si>
  <si>
    <t>让家长与社会满意</t>
  </si>
  <si>
    <t>培养幼儿持续发展。</t>
  </si>
  <si>
    <t>培训良好的行为习惯。</t>
  </si>
  <si>
    <t>合格率1005</t>
  </si>
  <si>
    <t>学生满意</t>
  </si>
  <si>
    <t>家长满意</t>
  </si>
  <si>
    <t>教师满意</t>
  </si>
  <si>
    <t>134</t>
  </si>
  <si>
    <t>22</t>
  </si>
  <si>
    <t>12</t>
  </si>
  <si>
    <t>对峨眉山市内3-6岁幼儿实施学前教育，促进德智体美劳全面发展</t>
  </si>
  <si>
    <t>学生、家长、教师、社会满意</t>
  </si>
  <si>
    <t>57</t>
  </si>
  <si>
    <t>班级个数</t>
  </si>
  <si>
    <t>2</t>
  </si>
  <si>
    <t>7</t>
  </si>
  <si>
    <t>对峨眉山市内3-7岁的幼儿实施学前教育，促进德智体美劳全面发展</t>
  </si>
  <si>
    <t>根据上级教学时间安排，及时完成教育教学任务</t>
  </si>
  <si>
    <t>保护环境，从小做起</t>
  </si>
  <si>
    <t>效果好</t>
  </si>
  <si>
    <t>25人</t>
  </si>
  <si>
    <t>教师人数4人</t>
  </si>
  <si>
    <t>对峨眉山市内3-7岁儿童实施学前教育，促进体智美劳全面发展</t>
  </si>
  <si>
    <t>实施学前义务教育，促进基础教育发展。从事学前学历教育。</t>
  </si>
  <si>
    <t>29</t>
  </si>
  <si>
    <t>3</t>
  </si>
  <si>
    <t>实施学前教育，促进学前教育发展。从事学前教育。</t>
  </si>
  <si>
    <t>根据上级学期教学时间安排，记实完成教育教学任务</t>
  </si>
  <si>
    <t>促进学前儿童健康全面和谐地发展</t>
  </si>
  <si>
    <t>培养幼儿可持续发展</t>
  </si>
  <si>
    <t>实施学前教育，促进学前教育发展。</t>
  </si>
  <si>
    <t>84</t>
  </si>
  <si>
    <t>班级数量</t>
  </si>
  <si>
    <t>实施学前教育，促进幼儿德智体美劳全面发展。</t>
  </si>
  <si>
    <t>根据上级学期安排，及时完成幼儿教学任务。</t>
  </si>
  <si>
    <t>学生、家长、社会满意。</t>
  </si>
  <si>
    <t>满意度97%</t>
  </si>
  <si>
    <t>28</t>
  </si>
  <si>
    <t>对3-6岁幼儿实施学前教育，促进德智体美劳全面发展</t>
  </si>
  <si>
    <t>为学前儿童提供保育和教育服务。从事幼儿教育、幼儿保育</t>
  </si>
  <si>
    <t>142</t>
  </si>
  <si>
    <t>6</t>
  </si>
  <si>
    <t>编制数</t>
  </si>
  <si>
    <t>对幼儿实施学前教育，促进学前教育发展</t>
  </si>
  <si>
    <t>学生教师、家长、教师、社会满意</t>
  </si>
  <si>
    <t>班级数4</t>
  </si>
  <si>
    <t>23</t>
  </si>
  <si>
    <t>编外人员用工控制数</t>
  </si>
  <si>
    <t>对桂花桥镇境内3-7岁的幼儿实施学前教育，促进德智体美劳全面发展</t>
  </si>
  <si>
    <t>学生，教师，家长，社会满意</t>
  </si>
  <si>
    <t>满意度99%</t>
  </si>
  <si>
    <t>50</t>
  </si>
  <si>
    <t>对峨眉山市内3-7岁幼儿实施学前教育，促进全面发展</t>
  </si>
  <si>
    <t>高效完成</t>
  </si>
  <si>
    <t>100</t>
  </si>
  <si>
    <t>满意率99%</t>
  </si>
  <si>
    <t>61人</t>
  </si>
  <si>
    <t>2个</t>
  </si>
  <si>
    <t>6人</t>
  </si>
  <si>
    <t>全面完成教育教学任务</t>
  </si>
  <si>
    <t>按时完成任务</t>
  </si>
  <si>
    <t>36</t>
  </si>
  <si>
    <t>对黄湾镇境内3-6岁的幼儿实施学前教育，促进德智体美劳全面发展</t>
  </si>
  <si>
    <t>根据上级学期教学时间安排，及时完成教育教学任务。</t>
  </si>
  <si>
    <t>培养幼儿可持续发展，顺利升入小学学习</t>
  </si>
  <si>
    <t>学生、教师、家长、社会满意度</t>
  </si>
  <si>
    <t>为了教育的可持续发展，引进高层次人才。</t>
  </si>
  <si>
    <t>提升教育质量</t>
  </si>
  <si>
    <t>2021年</t>
  </si>
  <si>
    <t>引进高层次人才，提升学校的教育教学质量</t>
  </si>
  <si>
    <t>教学质量稳步提升</t>
  </si>
  <si>
    <t>促进学校教育工作可持续性发展</t>
  </si>
  <si>
    <t>学校持续引进高素质人才</t>
  </si>
  <si>
    <t>学生、教职工及社会都满意</t>
  </si>
  <si>
    <t>教育督导专项经费</t>
  </si>
  <si>
    <t>完成对全市60所公办民办学校教育教学＼办学条件＼教学质量＼管理行为综合督导评估</t>
  </si>
  <si>
    <t>乡镇和部门所数公办民办学校及幼儿园进行办学质量评估检查</t>
  </si>
  <si>
    <t>23个乡镇和部门</t>
  </si>
  <si>
    <t>乡镇和部门所数公办民办学校及幼儿园进行办学办园质量评估</t>
  </si>
  <si>
    <t>100％</t>
  </si>
  <si>
    <t>实时与年终综合考核进行评估</t>
  </si>
  <si>
    <t>保障公办民办学校及幼儿园长期规范教育教学及学校管理行为．</t>
  </si>
  <si>
    <t>学生教师家长社会满意</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</si>
</sst>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176" formatCode="#,##0.00_ "/>
    <numFmt numFmtId="177" formatCode="#,##0.0000"/>
    <numFmt numFmtId="178" formatCode="#,##0_ "/>
    <numFmt numFmtId="179" formatCode="0_ "/>
  </numFmts>
  <fonts count="47">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Arial"/>
      <charset val="134"/>
    </font>
    <font>
      <sz val="14"/>
      <name val="宋体"/>
      <charset val="134"/>
    </font>
    <font>
      <sz val="14"/>
      <name val="方正小标宋简体"/>
      <charset val="134"/>
    </font>
    <font>
      <b/>
      <sz val="10"/>
      <name val="华文中宋"/>
      <charset val="134"/>
    </font>
    <font>
      <sz val="10"/>
      <name val="Small Fonts"/>
      <charset val="134"/>
    </font>
    <font>
      <sz val="10"/>
      <name val="MS Sans Serif"/>
      <charset val="134"/>
    </font>
    <font>
      <b/>
      <sz val="36"/>
      <name val="宋体"/>
      <charset val="134"/>
    </font>
    <font>
      <b/>
      <sz val="16"/>
      <name val="楷体_GB2312"/>
      <charset val="134"/>
    </font>
    <font>
      <b/>
      <sz val="9"/>
      <name val="楷体_GB2312"/>
      <charset val="134"/>
    </font>
    <font>
      <sz val="1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indexed="8"/>
      <name val="宋体"/>
      <charset val="134"/>
    </font>
    <font>
      <sz val="9"/>
      <name val="宋体"/>
      <charset val="134"/>
    </font>
    <font>
      <sz val="12"/>
      <name val="宋体"/>
      <charset val="134"/>
    </font>
  </fonts>
  <fills count="38">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42"/>
        <bgColor indexed="64"/>
      </patternFill>
    </fill>
    <fill>
      <patternFill patternType="solid">
        <fgColor theme="6" tint="0.799981688894314"/>
        <bgColor indexed="64"/>
      </patternFill>
    </fill>
    <fill>
      <patternFill patternType="solid">
        <fgColor rgb="FFFFCC99"/>
        <bgColor indexed="64"/>
      </patternFill>
    </fill>
    <fill>
      <patternFill patternType="solid">
        <fgColor indexed="45"/>
        <bgColor indexed="64"/>
      </patternFill>
    </fill>
    <fill>
      <patternFill patternType="solid">
        <fgColor theme="6" tint="0.599993896298105"/>
        <bgColor indexed="64"/>
      </patternFill>
    </fill>
    <fill>
      <patternFill patternType="solid">
        <fgColor rgb="FFFFC7CE"/>
        <bgColor indexed="64"/>
      </patternFill>
    </fill>
    <fill>
      <patternFill patternType="solid">
        <fgColor indexed="46"/>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0" fontId="7" fillId="4" borderId="0" applyNumberFormat="0" applyBorder="0" applyAlignment="0" applyProtection="0">
      <alignment vertical="center"/>
    </xf>
    <xf numFmtId="0" fontId="24" fillId="5" borderId="0" applyNumberFormat="0" applyBorder="0" applyAlignment="0" applyProtection="0">
      <alignment vertical="center"/>
    </xf>
    <xf numFmtId="0" fontId="25" fillId="6" borderId="35" applyNumberFormat="0" applyAlignment="0" applyProtection="0">
      <alignment vertical="center"/>
    </xf>
    <xf numFmtId="0" fontId="7" fillId="7" borderId="0" applyNumberFormat="0" applyBorder="0" applyAlignment="0" applyProtection="0">
      <alignment vertical="center"/>
    </xf>
    <xf numFmtId="41" fontId="4" fillId="0" borderId="0" applyFont="0" applyFill="0" applyBorder="0" applyAlignment="0" applyProtection="0"/>
    <xf numFmtId="0" fontId="14" fillId="0" borderId="0"/>
    <xf numFmtId="0" fontId="24" fillId="8" borderId="0" applyNumberFormat="0" applyBorder="0" applyAlignment="0" applyProtection="0">
      <alignment vertical="center"/>
    </xf>
    <xf numFmtId="0" fontId="26" fillId="9" borderId="0" applyNumberFormat="0" applyBorder="0" applyAlignment="0" applyProtection="0">
      <alignment vertical="center"/>
    </xf>
    <xf numFmtId="0" fontId="7" fillId="10" borderId="0" applyNumberFormat="0" applyBorder="0" applyAlignment="0" applyProtection="0">
      <alignment vertical="center"/>
    </xf>
    <xf numFmtId="0" fontId="27" fillId="11" borderId="0" applyNumberFormat="0" applyBorder="0" applyAlignment="0" applyProtection="0">
      <alignment vertical="center"/>
    </xf>
    <xf numFmtId="0" fontId="28" fillId="0" borderId="0" applyNumberFormat="0" applyFill="0" applyBorder="0" applyAlignment="0" applyProtection="0">
      <alignment vertical="center"/>
    </xf>
    <xf numFmtId="0" fontId="14" fillId="0" borderId="0"/>
    <xf numFmtId="0" fontId="29" fillId="0" borderId="0" applyNumberFormat="0" applyFill="0" applyBorder="0" applyAlignment="0" applyProtection="0">
      <alignment vertical="center"/>
    </xf>
    <xf numFmtId="0" fontId="30" fillId="12" borderId="36" applyNumberFormat="0" applyFont="0" applyAlignment="0" applyProtection="0">
      <alignment vertical="center"/>
    </xf>
    <xf numFmtId="0" fontId="27" fillId="13"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37" applyNumberFormat="0" applyFill="0" applyAlignment="0" applyProtection="0">
      <alignment vertical="center"/>
    </xf>
    <xf numFmtId="0" fontId="36" fillId="0" borderId="37" applyNumberFormat="0" applyFill="0" applyAlignment="0" applyProtection="0">
      <alignment vertical="center"/>
    </xf>
    <xf numFmtId="0" fontId="27" fillId="14" borderId="0" applyNumberFormat="0" applyBorder="0" applyAlignment="0" applyProtection="0">
      <alignment vertical="center"/>
    </xf>
    <xf numFmtId="0" fontId="31" fillId="0" borderId="38" applyNumberFormat="0" applyFill="0" applyAlignment="0" applyProtection="0">
      <alignment vertical="center"/>
    </xf>
    <xf numFmtId="0" fontId="27" fillId="15" borderId="0" applyNumberFormat="0" applyBorder="0" applyAlignment="0" applyProtection="0">
      <alignment vertical="center"/>
    </xf>
    <xf numFmtId="0" fontId="37" fillId="16" borderId="39" applyNumberFormat="0" applyAlignment="0" applyProtection="0">
      <alignment vertical="center"/>
    </xf>
    <xf numFmtId="0" fontId="38" fillId="16" borderId="35" applyNumberFormat="0" applyAlignment="0" applyProtection="0">
      <alignment vertical="center"/>
    </xf>
    <xf numFmtId="0" fontId="39" fillId="17" borderId="40" applyNumberFormat="0" applyAlignment="0" applyProtection="0">
      <alignment vertical="center"/>
    </xf>
    <xf numFmtId="0" fontId="24" fillId="18" borderId="0" applyNumberFormat="0" applyBorder="0" applyAlignment="0" applyProtection="0">
      <alignment vertical="center"/>
    </xf>
    <xf numFmtId="0" fontId="27" fillId="19" borderId="0" applyNumberFormat="0" applyBorder="0" applyAlignment="0" applyProtection="0">
      <alignment vertical="center"/>
    </xf>
    <xf numFmtId="0" fontId="40" fillId="0" borderId="41" applyNumberFormat="0" applyFill="0" applyAlignment="0" applyProtection="0">
      <alignment vertical="center"/>
    </xf>
    <xf numFmtId="0" fontId="41" fillId="0" borderId="42" applyNumberFormat="0" applyFill="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24" fillId="22" borderId="0" applyNumberFormat="0" applyBorder="0" applyAlignment="0" applyProtection="0">
      <alignment vertical="center"/>
    </xf>
    <xf numFmtId="0" fontId="27"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7" fillId="32" borderId="0" applyNumberFormat="0" applyBorder="0" applyAlignment="0" applyProtection="0">
      <alignment vertical="center"/>
    </xf>
    <xf numFmtId="0" fontId="4" fillId="0" borderId="0"/>
    <xf numFmtId="0" fontId="24"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1" fontId="44" fillId="0" borderId="0"/>
    <xf numFmtId="0" fontId="24" fillId="36" borderId="0" applyNumberFormat="0" applyBorder="0" applyAlignment="0" applyProtection="0">
      <alignment vertical="center"/>
    </xf>
    <xf numFmtId="0" fontId="27" fillId="37" borderId="0" applyNumberFormat="0" applyBorder="0" applyAlignment="0" applyProtection="0">
      <alignment vertical="center"/>
    </xf>
    <xf numFmtId="44" fontId="4" fillId="0" borderId="0" applyFont="0" applyFill="0" applyBorder="0" applyAlignment="0" applyProtection="0"/>
    <xf numFmtId="0" fontId="4" fillId="0" borderId="0"/>
    <xf numFmtId="0" fontId="7" fillId="0" borderId="0">
      <alignment vertical="center"/>
    </xf>
    <xf numFmtId="0" fontId="4" fillId="0" borderId="0"/>
    <xf numFmtId="0" fontId="45" fillId="0" borderId="0"/>
  </cellStyleXfs>
  <cellXfs count="317">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2"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2"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45" applyAlignment="1">
      <alignment vertical="center"/>
    </xf>
    <xf numFmtId="0" fontId="4" fillId="0" borderId="0" xfId="45" applyAlignment="1">
      <alignment vertical="center" wrapText="1"/>
    </xf>
    <xf numFmtId="0" fontId="5" fillId="0" borderId="0" xfId="45" applyFont="1" applyAlignment="1">
      <alignment vertical="center"/>
    </xf>
    <xf numFmtId="0" fontId="6" fillId="0" borderId="0" xfId="45" applyFont="1" applyAlignment="1">
      <alignment horizontal="center" vertical="center" wrapText="1"/>
    </xf>
    <xf numFmtId="0" fontId="4" fillId="0" borderId="0" xfId="45" applyFont="1" applyAlignment="1">
      <alignment horizontal="center" vertical="center" wrapText="1"/>
    </xf>
    <xf numFmtId="0" fontId="4" fillId="0" borderId="0" xfId="45" applyFont="1" applyAlignment="1">
      <alignment vertical="center"/>
    </xf>
    <xf numFmtId="0" fontId="4" fillId="0" borderId="7" xfId="45" applyFont="1" applyBorder="1" applyAlignment="1">
      <alignment horizontal="center" vertical="center" wrapText="1"/>
    </xf>
    <xf numFmtId="0" fontId="4" fillId="0" borderId="2" xfId="45" applyFont="1" applyBorder="1" applyAlignment="1">
      <alignment horizontal="center" vertical="center" wrapText="1"/>
    </xf>
    <xf numFmtId="0" fontId="4" fillId="0" borderId="8" xfId="45" applyFont="1" applyBorder="1" applyAlignment="1">
      <alignment horizontal="center" vertical="center" wrapText="1"/>
    </xf>
    <xf numFmtId="49" fontId="4" fillId="2" borderId="7" xfId="45" applyNumberFormat="1" applyFont="1" applyFill="1" applyBorder="1" applyAlignment="1">
      <alignment horizontal="center" vertical="center"/>
    </xf>
    <xf numFmtId="49" fontId="4" fillId="0" borderId="2" xfId="45" applyNumberFormat="1" applyFont="1" applyBorder="1" applyAlignment="1">
      <alignment horizontal="center" vertical="center"/>
    </xf>
    <xf numFmtId="49" fontId="4" fillId="0" borderId="8" xfId="45" applyNumberFormat="1" applyFont="1" applyBorder="1" applyAlignment="1">
      <alignment horizontal="center" vertical="center"/>
    </xf>
    <xf numFmtId="0" fontId="4" fillId="0" borderId="1" xfId="45" applyFont="1" applyBorder="1" applyAlignment="1">
      <alignment horizontal="center" vertical="center" wrapText="1"/>
    </xf>
    <xf numFmtId="0" fontId="4" fillId="0" borderId="6" xfId="45" applyFont="1" applyBorder="1" applyAlignment="1">
      <alignment horizontal="center" vertical="center" wrapText="1"/>
    </xf>
    <xf numFmtId="0" fontId="4" fillId="0" borderId="9" xfId="45" applyFont="1" applyBorder="1" applyAlignment="1">
      <alignment horizontal="center" vertical="center" wrapText="1"/>
    </xf>
    <xf numFmtId="0" fontId="4" fillId="0" borderId="6" xfId="45" applyBorder="1" applyAlignment="1">
      <alignment horizontal="center" vertical="center" wrapText="1"/>
    </xf>
    <xf numFmtId="0" fontId="4" fillId="0" borderId="9" xfId="45" applyBorder="1" applyAlignment="1">
      <alignment horizontal="center" vertical="center" wrapText="1"/>
    </xf>
    <xf numFmtId="0" fontId="4" fillId="0" borderId="7" xfId="45" applyBorder="1" applyAlignment="1">
      <alignment horizontal="center" vertical="center" wrapText="1"/>
    </xf>
    <xf numFmtId="0" fontId="4" fillId="0" borderId="2" xfId="45" applyBorder="1" applyAlignment="1">
      <alignment horizontal="center" vertical="center" wrapText="1"/>
    </xf>
    <xf numFmtId="0" fontId="4" fillId="0" borderId="8" xfId="45" applyBorder="1" applyAlignment="1">
      <alignment horizontal="center" vertical="center" wrapText="1"/>
    </xf>
    <xf numFmtId="0" fontId="4" fillId="0" borderId="4" xfId="45" applyFont="1" applyBorder="1" applyAlignment="1">
      <alignment horizontal="center" vertical="center" wrapText="1"/>
    </xf>
    <xf numFmtId="0" fontId="4" fillId="0" borderId="10" xfId="45" applyFont="1" applyBorder="1" applyAlignment="1">
      <alignment horizontal="center" vertical="center" wrapText="1"/>
    </xf>
    <xf numFmtId="0" fontId="4" fillId="0" borderId="4" xfId="45" applyBorder="1" applyAlignment="1">
      <alignment horizontal="center" vertical="center" wrapText="1"/>
    </xf>
    <xf numFmtId="0" fontId="4" fillId="0" borderId="10" xfId="45" applyBorder="1" applyAlignment="1">
      <alignment horizontal="center" vertical="center" wrapText="1"/>
    </xf>
    <xf numFmtId="0" fontId="4" fillId="0" borderId="1" xfId="45" applyBorder="1" applyAlignment="1">
      <alignment horizontal="center" vertical="center" wrapText="1"/>
    </xf>
    <xf numFmtId="49" fontId="4" fillId="2" borderId="7" xfId="45" applyNumberFormat="1" applyFont="1" applyFill="1" applyBorder="1" applyAlignment="1">
      <alignment vertical="center"/>
    </xf>
    <xf numFmtId="49" fontId="4" fillId="2" borderId="8" xfId="45" applyNumberFormat="1" applyFont="1" applyFill="1" applyBorder="1" applyAlignment="1">
      <alignment vertical="center"/>
    </xf>
    <xf numFmtId="49" fontId="4" fillId="2" borderId="7" xfId="45" applyNumberFormat="1" applyFont="1" applyFill="1" applyBorder="1" applyAlignment="1">
      <alignment horizontal="left" vertical="center"/>
    </xf>
    <xf numFmtId="49" fontId="4" fillId="0" borderId="8" xfId="45" applyNumberFormat="1" applyFont="1" applyBorder="1" applyAlignment="1">
      <alignment horizontal="left" vertical="center"/>
    </xf>
    <xf numFmtId="176" fontId="4" fillId="2" borderId="1" xfId="45" applyNumberFormat="1" applyFill="1" applyBorder="1" applyAlignment="1">
      <alignment horizontal="center" vertical="center" wrapText="1"/>
    </xf>
    <xf numFmtId="49" fontId="4" fillId="2" borderId="8" xfId="45" applyNumberFormat="1" applyFont="1" applyFill="1" applyBorder="1" applyAlignment="1">
      <alignment horizontal="left" vertical="center"/>
    </xf>
    <xf numFmtId="0" fontId="4" fillId="0" borderId="5" xfId="45" applyBorder="1" applyAlignment="1">
      <alignment horizontal="center" vertical="center" wrapText="1"/>
    </xf>
    <xf numFmtId="49" fontId="4" fillId="2" borderId="7" xfId="45" applyNumberFormat="1" applyFont="1" applyFill="1" applyBorder="1" applyAlignment="1">
      <alignment horizontal="left" vertical="top" wrapText="1"/>
    </xf>
    <xf numFmtId="49" fontId="4" fillId="0" borderId="2" xfId="45" applyNumberFormat="1" applyBorder="1" applyAlignment="1">
      <alignment horizontal="left" vertical="top" wrapText="1"/>
    </xf>
    <xf numFmtId="49" fontId="4" fillId="0" borderId="8" xfId="45" applyNumberFormat="1" applyBorder="1" applyAlignment="1">
      <alignment horizontal="left" vertical="top" wrapText="1"/>
    </xf>
    <xf numFmtId="0" fontId="7" fillId="0" borderId="8" xfId="54" applyBorder="1">
      <alignment vertical="center"/>
    </xf>
    <xf numFmtId="49" fontId="4" fillId="2" borderId="7" xfId="45" applyNumberFormat="1" applyFont="1" applyFill="1" applyBorder="1" applyAlignment="1">
      <alignment horizontal="left" vertical="center" wrapText="1"/>
    </xf>
    <xf numFmtId="49" fontId="7" fillId="0" borderId="8" xfId="54" applyNumberFormat="1" applyBorder="1">
      <alignment vertical="center"/>
    </xf>
    <xf numFmtId="49" fontId="4" fillId="2" borderId="7" xfId="45" applyNumberFormat="1" applyFill="1" applyBorder="1" applyAlignment="1">
      <alignment horizontal="left" vertical="center"/>
    </xf>
    <xf numFmtId="49" fontId="4" fillId="0" borderId="8" xfId="45" applyNumberFormat="1" applyBorder="1" applyAlignment="1">
      <alignment horizontal="left" vertical="center"/>
    </xf>
    <xf numFmtId="49" fontId="4" fillId="2" borderId="8" xfId="45" applyNumberFormat="1" applyFill="1" applyBorder="1" applyAlignment="1">
      <alignment horizontal="left" vertical="center"/>
    </xf>
    <xf numFmtId="49" fontId="4" fillId="0" borderId="7" xfId="45" applyNumberFormat="1" applyBorder="1" applyAlignment="1">
      <alignment horizontal="left" vertical="center" wrapText="1"/>
    </xf>
    <xf numFmtId="49" fontId="4" fillId="0" borderId="7" xfId="45" applyNumberFormat="1" applyBorder="1" applyAlignment="1">
      <alignment horizontal="left" vertical="center"/>
    </xf>
    <xf numFmtId="49" fontId="7" fillId="0" borderId="8" xfId="54" applyNumberFormat="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8"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8" fontId="0" fillId="0" borderId="5" xfId="6" applyNumberFormat="1" applyFont="1" applyFill="1" applyBorder="1" applyAlignment="1">
      <alignment vertical="center" wrapText="1"/>
    </xf>
    <xf numFmtId="178"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8" fontId="0" fillId="0" borderId="1" xfId="4" applyNumberFormat="1" applyFont="1" applyFill="1" applyBorder="1" applyAlignment="1" applyProtection="1">
      <alignment vertical="center" wrapText="1"/>
    </xf>
    <xf numFmtId="178"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9" fontId="1" fillId="0" borderId="12" xfId="0" applyNumberFormat="1" applyFont="1" applyFill="1" applyBorder="1" applyAlignment="1" applyProtection="1">
      <alignment horizontal="center" vertical="center" wrapText="1"/>
      <protection locked="0"/>
    </xf>
    <xf numFmtId="179"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8" fontId="1" fillId="0" borderId="2" xfId="0" applyNumberFormat="1" applyFont="1" applyFill="1" applyBorder="1" applyAlignment="1" applyProtection="1">
      <alignment vertical="center" wrapText="1"/>
    </xf>
    <xf numFmtId="178" fontId="1" fillId="0" borderId="7" xfId="0" applyNumberFormat="1" applyFont="1" applyFill="1" applyBorder="1" applyAlignment="1" applyProtection="1">
      <alignment vertical="center" wrapText="1"/>
    </xf>
    <xf numFmtId="178"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7" fontId="1" fillId="0" borderId="3" xfId="0" applyNumberFormat="1" applyFont="1" applyFill="1" applyBorder="1" applyAlignment="1" applyProtection="1">
      <alignment horizontal="centerContinuous" vertical="center"/>
    </xf>
    <xf numFmtId="177" fontId="1" fillId="0" borderId="7"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protection locked="0"/>
    </xf>
    <xf numFmtId="177"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8" fontId="1" fillId="0" borderId="1" xfId="0" applyNumberFormat="1" applyFont="1" applyFill="1" applyBorder="1" applyAlignment="1">
      <alignment vertical="center"/>
    </xf>
    <xf numFmtId="177" fontId="1" fillId="0" borderId="6" xfId="0" applyNumberFormat="1" applyFont="1" applyFill="1" applyBorder="1" applyAlignment="1" applyProtection="1">
      <alignment horizontal="centerContinuous" vertical="center"/>
    </xf>
    <xf numFmtId="177"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7"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7"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7"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8"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7" fontId="1" fillId="0" borderId="1" xfId="0" applyNumberFormat="1" applyFont="1" applyFill="1" applyBorder="1" applyAlignment="1" applyProtection="1">
      <alignment horizontal="center" vertical="center" wrapText="1"/>
    </xf>
    <xf numFmtId="0" fontId="13" fillId="0" borderId="0" xfId="0" applyNumberFormat="1" applyFont="1" applyFill="1" applyAlignment="1">
      <alignment vertical="center"/>
    </xf>
    <xf numFmtId="0" fontId="13" fillId="3" borderId="0" xfId="0" applyNumberFormat="1" applyFont="1" applyFill="1" applyAlignment="1">
      <alignment vertical="center"/>
    </xf>
    <xf numFmtId="0" fontId="1" fillId="3"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3" fillId="3"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3"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3"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8" fontId="1" fillId="0" borderId="14" xfId="0" applyNumberFormat="1" applyFont="1" applyFill="1" applyBorder="1" applyAlignment="1" applyProtection="1">
      <alignment vertical="center" wrapText="1"/>
    </xf>
    <xf numFmtId="178" fontId="1" fillId="0" borderId="5" xfId="0" applyNumberFormat="1" applyFont="1" applyFill="1" applyBorder="1" applyAlignment="1" applyProtection="1">
      <alignment vertical="center" wrapText="1"/>
    </xf>
    <xf numFmtId="0" fontId="1" fillId="0" borderId="0" xfId="0" applyNumberFormat="1" applyFont="1" applyFill="1"/>
    <xf numFmtId="0" fontId="1" fillId="3" borderId="0" xfId="0" applyNumberFormat="1" applyFont="1" applyFill="1"/>
    <xf numFmtId="0" fontId="1" fillId="0" borderId="14" xfId="0" applyNumberFormat="1" applyFont="1" applyFill="1" applyBorder="1" applyAlignment="1" applyProtection="1">
      <alignment horizontal="left"/>
    </xf>
    <xf numFmtId="0" fontId="1" fillId="3" borderId="14" xfId="0" applyNumberFormat="1" applyFont="1" applyFill="1" applyBorder="1" applyAlignment="1" applyProtection="1">
      <alignment horizontal="left"/>
    </xf>
    <xf numFmtId="0" fontId="1" fillId="3"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3" borderId="1" xfId="0" applyNumberFormat="1" applyFont="1" applyFill="1" applyBorder="1" applyAlignment="1" applyProtection="1">
      <alignment horizontal="center" vertical="center"/>
    </xf>
    <xf numFmtId="0" fontId="1" fillId="3" borderId="15" xfId="0" applyNumberFormat="1" applyFont="1" applyFill="1" applyBorder="1" applyAlignment="1" applyProtection="1">
      <alignment horizontal="centerContinuous" vertical="center"/>
    </xf>
    <xf numFmtId="0" fontId="1" fillId="3"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3" borderId="7" xfId="0" applyNumberFormat="1" applyFont="1" applyFill="1" applyBorder="1" applyAlignment="1" applyProtection="1">
      <alignment horizontal="center" vertical="center" wrapText="1"/>
    </xf>
    <xf numFmtId="0" fontId="1" fillId="3" borderId="17" xfId="0" applyNumberFormat="1" applyFont="1" applyFill="1" applyBorder="1" applyAlignment="1" applyProtection="1">
      <alignment horizontal="center" vertical="center"/>
    </xf>
    <xf numFmtId="0" fontId="1" fillId="3"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3" borderId="6" xfId="0" applyNumberFormat="1" applyFont="1" applyFill="1" applyBorder="1" applyAlignment="1" applyProtection="1">
      <alignment horizontal="center" vertical="center" wrapText="1"/>
    </xf>
    <xf numFmtId="0" fontId="1" fillId="3" borderId="3" xfId="0" applyNumberFormat="1" applyFont="1" applyFill="1" applyBorder="1" applyAlignment="1" applyProtection="1">
      <alignment horizontal="center" vertical="center"/>
    </xf>
    <xf numFmtId="0" fontId="1" fillId="3" borderId="18" xfId="0" applyNumberFormat="1" applyFont="1" applyFill="1" applyBorder="1" applyAlignment="1" applyProtection="1">
      <alignment horizontal="center" vertical="center"/>
    </xf>
    <xf numFmtId="0" fontId="1" fillId="3" borderId="19" xfId="0" applyNumberFormat="1" applyFont="1" applyFill="1" applyBorder="1" applyAlignment="1" applyProtection="1">
      <alignment horizontal="centerContinuous" vertical="center"/>
    </xf>
    <xf numFmtId="1" fontId="1" fillId="3" borderId="17" xfId="0" applyNumberFormat="1" applyFont="1" applyFill="1" applyBorder="1" applyAlignment="1" applyProtection="1">
      <alignment horizontal="centerContinuous" vertical="center"/>
    </xf>
    <xf numFmtId="0" fontId="1" fillId="3" borderId="18" xfId="0" applyNumberFormat="1" applyFont="1" applyFill="1" applyBorder="1" applyAlignment="1" applyProtection="1">
      <alignment horizontal="center" vertical="center" wrapText="1"/>
    </xf>
    <xf numFmtId="0" fontId="1" fillId="3" borderId="20" xfId="0" applyNumberFormat="1" applyFont="1" applyFill="1" applyBorder="1" applyAlignment="1" applyProtection="1">
      <alignment horizontal="center" vertical="center"/>
    </xf>
    <xf numFmtId="178" fontId="1" fillId="0" borderId="19" xfId="0" applyNumberFormat="1" applyFont="1" applyFill="1" applyBorder="1" applyAlignment="1" applyProtection="1">
      <alignment vertical="center" wrapText="1"/>
    </xf>
    <xf numFmtId="178" fontId="1" fillId="0" borderId="17" xfId="0" applyNumberFormat="1" applyFont="1" applyFill="1" applyBorder="1" applyAlignment="1" applyProtection="1">
      <alignment vertical="center" wrapText="1"/>
    </xf>
    <xf numFmtId="0" fontId="13" fillId="3" borderId="0" xfId="0" applyNumberFormat="1" applyFont="1" applyFill="1"/>
    <xf numFmtId="0" fontId="13" fillId="0" borderId="0" xfId="0" applyNumberFormat="1" applyFont="1" applyFill="1"/>
    <xf numFmtId="0" fontId="13" fillId="0" borderId="0" xfId="0" applyNumberFormat="1" applyFont="1" applyFill="1" applyBorder="1"/>
    <xf numFmtId="0" fontId="1" fillId="3" borderId="0" xfId="0" applyNumberFormat="1" applyFont="1" applyFill="1" applyAlignment="1" applyProtection="1">
      <alignment vertical="center" wrapText="1"/>
    </xf>
    <xf numFmtId="0" fontId="1" fillId="0" borderId="0" xfId="0" applyNumberFormat="1" applyFont="1" applyFill="1" applyAlignment="1" applyProtection="1">
      <alignment vertical="center" wrapText="1"/>
    </xf>
    <xf numFmtId="0" fontId="13" fillId="3" borderId="0" xfId="0" applyNumberFormat="1" applyFont="1" applyFill="1" applyBorder="1"/>
    <xf numFmtId="0" fontId="1" fillId="0" borderId="0" xfId="1" applyFont="1" applyFill="1" applyAlignment="1">
      <alignment vertical="center"/>
    </xf>
    <xf numFmtId="0" fontId="14"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8"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8" fontId="1" fillId="0" borderId="3" xfId="12" applyNumberFormat="1" applyFont="1" applyFill="1" applyBorder="1" applyAlignment="1">
      <alignment vertical="center"/>
    </xf>
    <xf numFmtId="178" fontId="1" fillId="0" borderId="1" xfId="12" applyNumberFormat="1" applyFont="1" applyFill="1" applyBorder="1" applyAlignment="1">
      <alignment vertical="center" wrapText="1"/>
    </xf>
    <xf numFmtId="178" fontId="1" fillId="0" borderId="3" xfId="12" applyNumberFormat="1" applyFont="1" applyFill="1" applyBorder="1" applyAlignment="1">
      <alignment vertical="center" wrapText="1"/>
    </xf>
    <xf numFmtId="178" fontId="1" fillId="0" borderId="6" xfId="0" applyNumberFormat="1" applyFont="1" applyFill="1" applyBorder="1" applyAlignment="1" applyProtection="1">
      <alignment vertical="center"/>
    </xf>
    <xf numFmtId="178" fontId="1" fillId="0" borderId="3" xfId="0" applyNumberFormat="1" applyFont="1" applyFill="1" applyBorder="1" applyAlignment="1" applyProtection="1">
      <alignment vertical="center"/>
    </xf>
    <xf numFmtId="178" fontId="1" fillId="0" borderId="2" xfId="12" applyNumberFormat="1" applyFont="1" applyFill="1" applyBorder="1" applyAlignment="1">
      <alignment vertical="center" wrapText="1"/>
    </xf>
    <xf numFmtId="0" fontId="1" fillId="0" borderId="2" xfId="0" applyFont="1" applyFill="1" applyBorder="1" applyAlignment="1">
      <alignment vertical="center"/>
    </xf>
    <xf numFmtId="178" fontId="1" fillId="0" borderId="12" xfId="6" applyNumberFormat="1" applyFont="1" applyFill="1" applyBorder="1" applyAlignment="1" applyProtection="1">
      <alignment vertical="center" wrapText="1"/>
    </xf>
    <xf numFmtId="178" fontId="1" fillId="0" borderId="2" xfId="0" applyNumberFormat="1" applyFont="1" applyFill="1" applyBorder="1" applyAlignment="1">
      <alignment vertical="center" wrapText="1"/>
    </xf>
    <xf numFmtId="0" fontId="1" fillId="0" borderId="7" xfId="12" applyFont="1" applyFill="1" applyBorder="1" applyAlignment="1">
      <alignment vertical="center"/>
    </xf>
    <xf numFmtId="178"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8"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8"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3" fillId="0" borderId="1" xfId="1" applyFont="1" applyFill="1" applyBorder="1" applyAlignment="1">
      <alignment vertical="center"/>
    </xf>
    <xf numFmtId="178"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8" fontId="1" fillId="0" borderId="1" xfId="0" applyNumberFormat="1" applyFont="1" applyFill="1" applyBorder="1" applyAlignment="1" applyProtection="1">
      <alignment vertical="center"/>
    </xf>
    <xf numFmtId="178" fontId="1" fillId="3"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4" fillId="0" borderId="0" xfId="12" applyFont="1" applyFill="1"/>
    <xf numFmtId="0" fontId="15" fillId="0" borderId="0" xfId="0" applyFont="1"/>
    <xf numFmtId="0" fontId="5" fillId="0" borderId="0" xfId="0" applyFont="1" applyFill="1" applyAlignment="1">
      <alignment vertical="center"/>
    </xf>
    <xf numFmtId="0" fontId="16"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5"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17"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8" fontId="1" fillId="0" borderId="27" xfId="9" applyNumberFormat="1" applyFont="1" applyFill="1" applyBorder="1" applyAlignment="1" applyProtection="1">
      <alignment vertical="center" wrapText="1"/>
    </xf>
    <xf numFmtId="178" fontId="1" fillId="0" borderId="17" xfId="9" applyNumberFormat="1" applyFont="1" applyFill="1" applyBorder="1" applyAlignment="1" applyProtection="1">
      <alignment vertical="center" wrapText="1"/>
    </xf>
    <xf numFmtId="37" fontId="18"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13" fillId="0" borderId="17" xfId="49" applyNumberFormat="1" applyFont="1" applyFill="1" applyBorder="1" applyAlignment="1">
      <alignment vertical="center" wrapText="1"/>
    </xf>
    <xf numFmtId="178" fontId="1" fillId="0" borderId="28" xfId="9" applyNumberFormat="1" applyFont="1" applyFill="1" applyBorder="1" applyAlignment="1" applyProtection="1">
      <alignment vertical="center" wrapText="1"/>
    </xf>
    <xf numFmtId="178" fontId="1" fillId="0" borderId="26" xfId="9" applyNumberFormat="1" applyFont="1" applyFill="1" applyBorder="1" applyAlignment="1" applyProtection="1">
      <alignment vertical="center" wrapText="1"/>
    </xf>
    <xf numFmtId="0" fontId="19"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8"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7"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8" fontId="1" fillId="0" borderId="1" xfId="6" applyNumberFormat="1" applyFont="1" applyFill="1" applyBorder="1" applyAlignment="1" applyProtection="1">
      <alignment vertical="center" wrapText="1"/>
    </xf>
    <xf numFmtId="0" fontId="1" fillId="0" borderId="1" xfId="0" applyFont="1" applyFill="1" applyBorder="1"/>
    <xf numFmtId="178"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0"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1" fillId="0" borderId="0" xfId="0" applyFont="1" applyBorder="1" applyAlignment="1">
      <alignment vertical="center"/>
    </xf>
    <xf numFmtId="0" fontId="22" fillId="0" borderId="0" xfId="0" applyFont="1" applyBorder="1" applyAlignment="1">
      <alignment vertical="center"/>
    </xf>
    <xf numFmtId="0" fontId="23" fillId="0" borderId="0" xfId="0" applyFont="1" applyBorder="1" applyAlignment="1">
      <alignment horizontal="centerContinuous" vertical="center"/>
    </xf>
    <xf numFmtId="0" fontId="21" fillId="0" borderId="0" xfId="0" applyFont="1" applyBorder="1" applyAlignment="1">
      <alignment horizontal="centerContinuous" vertical="center"/>
    </xf>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千位分隔_CE0EC35D1E21446882912817359AA889" xfId="52"/>
    <cellStyle name="常规 2"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D6EDC7"/>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topLeftCell="A33" workbookViewId="0">
      <selection activeCell="A9" sqref="$A9:$XFD9"/>
    </sheetView>
  </sheetViews>
  <sheetFormatPr defaultColWidth="9.16666666666667" defaultRowHeight="14.25" customHeight="1"/>
  <cols>
    <col min="1" max="1" width="4.83333333333333" customWidth="1"/>
    <col min="2" max="11" width="15.8333333333333" customWidth="1"/>
  </cols>
  <sheetData>
    <row r="1" customHeight="1" spans="1:11">
      <c r="A1" s="309"/>
      <c r="B1" s="309"/>
      <c r="C1" s="309"/>
      <c r="D1" s="309"/>
      <c r="E1" s="309"/>
      <c r="F1" s="309"/>
      <c r="G1" s="309"/>
      <c r="H1" s="309"/>
      <c r="I1" s="309"/>
      <c r="J1" s="309"/>
      <c r="K1" s="309"/>
    </row>
    <row r="2" customHeight="1" spans="1:11">
      <c r="A2" s="309"/>
      <c r="B2" s="309"/>
      <c r="C2" s="309"/>
      <c r="D2" s="309"/>
      <c r="E2" s="309"/>
      <c r="F2" s="309"/>
      <c r="G2" s="309"/>
      <c r="H2" s="309"/>
      <c r="I2" s="309"/>
      <c r="J2" s="309"/>
      <c r="K2" s="309"/>
    </row>
    <row r="3" customHeight="1" spans="1:11">
      <c r="A3" s="309"/>
      <c r="B3" s="309"/>
      <c r="C3" s="309"/>
      <c r="D3" s="309"/>
      <c r="E3" s="309"/>
      <c r="F3" s="309"/>
      <c r="G3" s="309"/>
      <c r="H3" s="309"/>
      <c r="I3" s="309"/>
      <c r="J3" s="309"/>
      <c r="K3" s="309"/>
    </row>
    <row r="4" customHeight="1" spans="1:11">
      <c r="A4" s="309"/>
      <c r="B4" s="309"/>
      <c r="C4" s="309"/>
      <c r="D4" s="309"/>
      <c r="E4" s="309"/>
      <c r="F4" s="309"/>
      <c r="G4" s="309"/>
      <c r="H4" s="309"/>
      <c r="I4" s="309"/>
      <c r="J4" s="309"/>
      <c r="K4" s="309"/>
    </row>
    <row r="5" customHeight="1" spans="1:11">
      <c r="A5" s="309"/>
      <c r="B5" s="309"/>
      <c r="C5" s="309"/>
      <c r="D5" s="309"/>
      <c r="E5" s="309"/>
      <c r="F5" s="309"/>
      <c r="G5" s="309"/>
      <c r="H5" s="309"/>
      <c r="I5" s="309"/>
      <c r="J5" s="309"/>
      <c r="K5" s="309"/>
    </row>
    <row r="6" customHeight="1" spans="1:11">
      <c r="A6" s="309"/>
      <c r="B6" s="309"/>
      <c r="C6" s="309"/>
      <c r="D6" s="309"/>
      <c r="E6" s="309"/>
      <c r="F6" s="309"/>
      <c r="G6" s="309"/>
      <c r="H6" s="309"/>
      <c r="I6" s="309"/>
      <c r="J6" s="309"/>
      <c r="K6" s="309"/>
    </row>
    <row r="7" customHeight="1" spans="1:11">
      <c r="A7" s="309"/>
      <c r="B7" s="309"/>
      <c r="C7" s="309"/>
      <c r="D7" s="309"/>
      <c r="E7" s="309"/>
      <c r="F7" s="309"/>
      <c r="G7" s="309"/>
      <c r="H7" s="309"/>
      <c r="I7" s="309"/>
      <c r="J7" s="309"/>
      <c r="K7" s="309"/>
    </row>
    <row r="8" customHeight="1" spans="1:11">
      <c r="A8" s="309"/>
      <c r="B8" s="309"/>
      <c r="C8" s="309"/>
      <c r="D8" s="309"/>
      <c r="E8" s="309"/>
      <c r="F8" s="309"/>
      <c r="G8" s="309"/>
      <c r="H8" s="309"/>
      <c r="I8" s="309"/>
      <c r="J8" s="309"/>
      <c r="K8" s="309"/>
    </row>
    <row r="9" ht="60" customHeight="1" spans="1:11">
      <c r="A9" s="310" t="s">
        <v>0</v>
      </c>
      <c r="B9" s="311"/>
      <c r="C9" s="311"/>
      <c r="D9" s="311"/>
      <c r="E9" s="311"/>
      <c r="F9" s="311"/>
      <c r="G9" s="311"/>
      <c r="H9" s="311"/>
      <c r="I9" s="311"/>
      <c r="J9" s="311"/>
      <c r="K9" s="311"/>
    </row>
    <row r="10" ht="60" customHeight="1" spans="1:11">
      <c r="A10" s="310" t="s">
        <v>1</v>
      </c>
      <c r="B10" s="312"/>
      <c r="C10" s="312"/>
      <c r="D10" s="312"/>
      <c r="E10" s="312"/>
      <c r="F10" s="312"/>
      <c r="G10" s="312"/>
      <c r="H10" s="312"/>
      <c r="I10" s="312"/>
      <c r="J10" s="312"/>
      <c r="K10" s="312"/>
    </row>
    <row r="11" customHeight="1" spans="1:11">
      <c r="A11" s="309"/>
      <c r="B11" s="309"/>
      <c r="C11" s="309"/>
      <c r="D11" s="309"/>
      <c r="E11" s="309"/>
      <c r="F11" s="309"/>
      <c r="G11" s="309"/>
      <c r="H11" s="309"/>
      <c r="I11" s="309"/>
      <c r="J11" s="309"/>
      <c r="K11" s="309"/>
    </row>
    <row r="12" customHeight="1" spans="1:11">
      <c r="A12" s="309"/>
      <c r="B12" s="309"/>
      <c r="C12" s="309"/>
      <c r="D12" s="309"/>
      <c r="E12" s="309"/>
      <c r="F12" s="309"/>
      <c r="G12" s="309"/>
      <c r="H12" s="309"/>
      <c r="I12" s="309"/>
      <c r="J12" s="309"/>
      <c r="K12" s="309"/>
    </row>
    <row r="13" customHeight="1" spans="1:11">
      <c r="A13" s="309"/>
      <c r="B13" s="309"/>
      <c r="C13" s="309"/>
      <c r="D13" s="309"/>
      <c r="E13" s="309"/>
      <c r="F13" s="309"/>
      <c r="G13" s="309"/>
      <c r="H13" s="309"/>
      <c r="I13" s="309"/>
      <c r="J13" s="309"/>
      <c r="K13" s="309"/>
    </row>
    <row r="14" customHeight="1" spans="1:11">
      <c r="A14" s="309"/>
      <c r="B14" s="309"/>
      <c r="C14" s="309"/>
      <c r="D14" s="309"/>
      <c r="E14" s="309"/>
      <c r="F14" s="309"/>
      <c r="G14" s="309"/>
      <c r="H14" s="309"/>
      <c r="I14" s="309"/>
      <c r="J14" s="309"/>
      <c r="K14" s="309"/>
    </row>
    <row r="15" customHeight="1" spans="1:11">
      <c r="A15" s="309"/>
      <c r="B15" s="309"/>
      <c r="C15" s="309"/>
      <c r="D15" s="309"/>
      <c r="E15" s="309"/>
      <c r="F15" s="309"/>
      <c r="G15" s="309"/>
      <c r="H15" s="309"/>
      <c r="I15" s="309"/>
      <c r="J15" s="309"/>
      <c r="K15" s="309"/>
    </row>
    <row r="16" customHeight="1" spans="1:11">
      <c r="A16" s="309"/>
      <c r="B16" s="309"/>
      <c r="C16" s="309"/>
      <c r="D16" s="309"/>
      <c r="E16" s="309"/>
      <c r="F16" s="309"/>
      <c r="G16" s="309"/>
      <c r="H16" s="309"/>
      <c r="I16" s="309"/>
      <c r="J16" s="309"/>
      <c r="K16" s="309"/>
    </row>
    <row r="17" customHeight="1" spans="1:11">
      <c r="A17" s="309"/>
      <c r="B17" s="309"/>
      <c r="C17" s="309"/>
      <c r="D17" s="309"/>
      <c r="E17" s="309"/>
      <c r="F17" s="309"/>
      <c r="G17" s="309"/>
      <c r="H17" s="309"/>
      <c r="I17" s="309"/>
      <c r="J17" s="309"/>
      <c r="K17" s="309"/>
    </row>
    <row r="18" customHeight="1" spans="1:11">
      <c r="A18" s="309"/>
      <c r="B18" s="309"/>
      <c r="C18" s="309"/>
      <c r="D18" s="309"/>
      <c r="E18" s="309"/>
      <c r="F18" s="309"/>
      <c r="G18" s="309"/>
      <c r="H18" s="309"/>
      <c r="I18" s="309"/>
      <c r="J18" s="309"/>
      <c r="K18" s="309"/>
    </row>
    <row r="19" customHeight="1" spans="1:11">
      <c r="A19" s="309"/>
      <c r="B19" s="309"/>
      <c r="C19" s="309"/>
      <c r="D19" s="309"/>
      <c r="E19" s="309"/>
      <c r="F19" s="309"/>
      <c r="G19" s="309"/>
      <c r="H19" s="309"/>
      <c r="I19" s="309"/>
      <c r="J19" s="309"/>
      <c r="K19" s="309"/>
    </row>
    <row r="20" customHeight="1" spans="1:11">
      <c r="A20" s="309"/>
      <c r="B20" s="309"/>
      <c r="C20" s="309"/>
      <c r="D20" s="309"/>
      <c r="E20" s="309"/>
      <c r="F20" s="309"/>
      <c r="G20" s="309"/>
      <c r="H20" s="309"/>
      <c r="I20" s="309"/>
      <c r="J20" s="309"/>
      <c r="K20" s="309"/>
    </row>
    <row r="21" customHeight="1" spans="1:11">
      <c r="A21" s="309"/>
      <c r="B21" s="309"/>
      <c r="C21" s="309"/>
      <c r="D21" s="309"/>
      <c r="E21" s="309"/>
      <c r="F21" s="309"/>
      <c r="G21" s="309"/>
      <c r="H21" s="309"/>
      <c r="I21" s="309"/>
      <c r="J21" s="309"/>
      <c r="K21" s="309"/>
    </row>
    <row r="22" customHeight="1" spans="1:11">
      <c r="A22" s="313"/>
      <c r="B22" s="313"/>
      <c r="C22" s="313"/>
      <c r="D22" s="313"/>
      <c r="E22" s="313"/>
      <c r="F22" s="313"/>
      <c r="G22" s="313"/>
      <c r="H22" s="313"/>
      <c r="I22" s="313"/>
      <c r="J22" s="313"/>
      <c r="K22" s="313"/>
    </row>
    <row r="23" customHeight="1" spans="1:11">
      <c r="A23" s="314"/>
      <c r="B23" s="314"/>
      <c r="C23" s="314"/>
      <c r="D23" s="314"/>
      <c r="E23" s="314"/>
      <c r="F23" s="314"/>
      <c r="G23" s="314"/>
      <c r="H23" s="314"/>
      <c r="I23" s="314"/>
      <c r="J23" s="314"/>
      <c r="K23" s="314"/>
    </row>
    <row r="24" customHeight="1" spans="1:11">
      <c r="A24" s="315"/>
      <c r="B24" s="316"/>
      <c r="C24" s="316"/>
      <c r="D24" s="316"/>
      <c r="E24" s="316"/>
      <c r="F24" s="316"/>
      <c r="G24" s="316"/>
      <c r="H24" s="316"/>
      <c r="I24" s="316"/>
      <c r="J24" s="316"/>
      <c r="K24" s="313"/>
    </row>
    <row r="25" customHeight="1" spans="1:11">
      <c r="A25" s="309"/>
      <c r="B25" s="309"/>
      <c r="C25" s="309"/>
      <c r="D25" s="309"/>
      <c r="E25" s="309"/>
      <c r="F25" s="309"/>
      <c r="G25" s="309"/>
      <c r="H25" s="309"/>
      <c r="I25" s="309"/>
      <c r="J25" s="309"/>
      <c r="K25" s="309"/>
    </row>
    <row r="26" customHeight="1" spans="1:11">
      <c r="A26" s="309"/>
      <c r="B26" s="309"/>
      <c r="C26" s="309"/>
      <c r="D26" s="309"/>
      <c r="E26" s="309"/>
      <c r="F26" s="309"/>
      <c r="G26" s="309"/>
      <c r="H26" s="309"/>
      <c r="I26" s="309"/>
      <c r="J26" s="309"/>
      <c r="K26" s="309"/>
    </row>
    <row r="27" customHeight="1" spans="1:11">
      <c r="A27" s="309"/>
      <c r="B27" s="309"/>
      <c r="C27" s="309"/>
      <c r="D27" s="309"/>
      <c r="E27" s="309"/>
      <c r="F27" s="309"/>
      <c r="G27" s="309"/>
      <c r="H27" s="309"/>
      <c r="I27" s="309"/>
      <c r="J27" s="309"/>
      <c r="K27" s="309"/>
    </row>
  </sheetData>
  <sheetProtection formatCells="0" formatColumns="0" formatRows="0"/>
  <pageMargins left="0.749305555555556" right="0.749305555555556" top="0.999305555555556" bottom="0.999305555555556" header="0.499305555555556" footer="0.499305555555556"/>
  <pageSetup paperSize="9" scale="98"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319"/>
  <sheetViews>
    <sheetView showGridLines="0" showZeros="0" topLeftCell="X1" workbookViewId="0">
      <selection activeCell="G7" sqref="G7"/>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44.8333333333333" style="118" customWidth="1"/>
    <col min="6" max="7" width="16.8333333333333" style="118" customWidth="1"/>
    <col min="8" max="8" width="17.1666666666667" style="118" customWidth="1"/>
    <col min="9" max="20" width="13.8333333333333" style="118" customWidth="1"/>
    <col min="21" max="21" width="16.8333333333333" style="118" customWidth="1"/>
    <col min="22" max="32" width="13.8333333333333" style="118" customWidth="1"/>
    <col min="33" max="134" width="9" style="118" customWidth="1"/>
    <col min="135" max="176" width="9.16666666666667" style="118" customWidth="1"/>
    <col min="177" max="16384" width="9.16666666666667" style="118"/>
  </cols>
  <sheetData>
    <row r="1" customHeight="1" spans="1:134">
      <c r="A1" s="119"/>
      <c r="B1" s="120"/>
      <c r="C1" s="120"/>
      <c r="D1" s="120"/>
      <c r="E1" s="120"/>
      <c r="F1" s="120"/>
      <c r="G1" s="120"/>
      <c r="H1" s="120"/>
      <c r="I1" s="120"/>
      <c r="J1" s="157"/>
      <c r="L1" s="120"/>
      <c r="M1" s="120"/>
      <c r="N1" s="120"/>
      <c r="O1" s="120"/>
      <c r="P1" s="120"/>
      <c r="Q1" s="120"/>
      <c r="R1" s="120"/>
      <c r="S1" s="120"/>
      <c r="T1" s="120"/>
      <c r="U1" s="120"/>
      <c r="V1" s="120"/>
      <c r="W1" s="120"/>
      <c r="X1" s="120"/>
      <c r="Y1" s="120"/>
      <c r="Z1" s="120"/>
      <c r="AA1" s="120"/>
      <c r="AB1" s="120"/>
      <c r="AC1" s="120"/>
      <c r="AD1" s="120"/>
      <c r="AE1" s="120"/>
      <c r="AF1" s="121" t="s">
        <v>511</v>
      </c>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c r="DO1" s="120"/>
      <c r="DP1" s="120"/>
      <c r="DQ1" s="120"/>
      <c r="DR1" s="120"/>
      <c r="DS1" s="120"/>
      <c r="DT1" s="120"/>
      <c r="DU1" s="120"/>
      <c r="DV1" s="120"/>
      <c r="DW1" s="120"/>
      <c r="DX1" s="120"/>
      <c r="DY1" s="120"/>
      <c r="DZ1" s="120"/>
      <c r="EA1" s="120"/>
      <c r="EB1" s="120"/>
      <c r="EC1" s="120"/>
      <c r="ED1" s="120"/>
    </row>
    <row r="2" s="122" customFormat="1" ht="20.1" customHeight="1" spans="1:91">
      <c r="A2" s="99" t="s">
        <v>512</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c r="CK2" s="149"/>
      <c r="CL2" s="149"/>
      <c r="CM2" s="149"/>
    </row>
    <row r="3" customHeight="1" spans="1:134">
      <c r="A3" s="120" t="s">
        <v>4</v>
      </c>
      <c r="B3" s="120"/>
      <c r="C3" s="120"/>
      <c r="D3" s="120"/>
      <c r="E3" s="120"/>
      <c r="F3" s="120"/>
      <c r="G3" s="120"/>
      <c r="H3" s="120"/>
      <c r="I3" s="120"/>
      <c r="J3" s="157"/>
      <c r="L3" s="120"/>
      <c r="M3" s="120"/>
      <c r="N3" s="120"/>
      <c r="O3" s="120"/>
      <c r="P3" s="120"/>
      <c r="Q3" s="120"/>
      <c r="R3" s="120"/>
      <c r="S3" s="120"/>
      <c r="T3" s="120"/>
      <c r="U3" s="120"/>
      <c r="V3" s="120"/>
      <c r="W3" s="120"/>
      <c r="X3" s="120"/>
      <c r="Y3" s="120"/>
      <c r="Z3" s="120"/>
      <c r="AA3" s="120"/>
      <c r="AB3" s="120"/>
      <c r="AC3" s="120"/>
      <c r="AD3" s="120"/>
      <c r="AE3" s="120"/>
      <c r="AF3" s="124" t="s">
        <v>5</v>
      </c>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row>
    <row r="4" customHeight="1" spans="1:134">
      <c r="A4" s="125" t="s">
        <v>234</v>
      </c>
      <c r="B4" s="125"/>
      <c r="C4" s="125"/>
      <c r="D4" s="125"/>
      <c r="E4" s="126"/>
      <c r="F4" s="125" t="s">
        <v>235</v>
      </c>
      <c r="G4" s="148" t="s">
        <v>435</v>
      </c>
      <c r="H4" s="141"/>
      <c r="I4" s="141"/>
      <c r="J4" s="141"/>
      <c r="K4" s="141"/>
      <c r="L4" s="141"/>
      <c r="M4" s="141"/>
      <c r="N4" s="141"/>
      <c r="O4" s="141"/>
      <c r="P4" s="147"/>
      <c r="Q4" s="141"/>
      <c r="R4" s="141"/>
      <c r="S4" s="141"/>
      <c r="T4" s="141"/>
      <c r="U4" s="141" t="s">
        <v>437</v>
      </c>
      <c r="V4" s="141"/>
      <c r="W4" s="141"/>
      <c r="X4" s="141"/>
      <c r="Y4" s="141"/>
      <c r="Z4" s="141"/>
      <c r="AA4" s="141"/>
      <c r="AB4" s="141"/>
      <c r="AC4" s="141"/>
      <c r="AD4" s="141"/>
      <c r="AE4" s="141"/>
      <c r="AF4" s="14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row>
    <row r="5" customHeight="1" spans="1:134">
      <c r="A5" s="125" t="s">
        <v>60</v>
      </c>
      <c r="B5" s="125"/>
      <c r="C5" s="125"/>
      <c r="D5" s="125" t="s">
        <v>61</v>
      </c>
      <c r="E5" s="125" t="s">
        <v>238</v>
      </c>
      <c r="F5" s="125"/>
      <c r="G5" s="126" t="s">
        <v>295</v>
      </c>
      <c r="H5" s="142" t="s">
        <v>513</v>
      </c>
      <c r="I5" s="142" t="s">
        <v>514</v>
      </c>
      <c r="J5" s="142" t="s">
        <v>515</v>
      </c>
      <c r="K5" s="142" t="s">
        <v>516</v>
      </c>
      <c r="L5" s="142" t="s">
        <v>517</v>
      </c>
      <c r="M5" s="142" t="s">
        <v>518</v>
      </c>
      <c r="N5" s="142" t="s">
        <v>519</v>
      </c>
      <c r="O5" s="142" t="s">
        <v>520</v>
      </c>
      <c r="P5" s="142" t="s">
        <v>521</v>
      </c>
      <c r="Q5" s="142" t="s">
        <v>522</v>
      </c>
      <c r="R5" s="142" t="s">
        <v>523</v>
      </c>
      <c r="S5" s="142" t="s">
        <v>524</v>
      </c>
      <c r="T5" s="142" t="s">
        <v>525</v>
      </c>
      <c r="U5" s="142" t="s">
        <v>295</v>
      </c>
      <c r="V5" s="142" t="s">
        <v>526</v>
      </c>
      <c r="W5" s="142" t="s">
        <v>527</v>
      </c>
      <c r="X5" s="142" t="s">
        <v>528</v>
      </c>
      <c r="Y5" s="142" t="s">
        <v>529</v>
      </c>
      <c r="Z5" s="142" t="s">
        <v>530</v>
      </c>
      <c r="AA5" s="142" t="s">
        <v>531</v>
      </c>
      <c r="AB5" s="142" t="s">
        <v>532</v>
      </c>
      <c r="AC5" s="142" t="s">
        <v>533</v>
      </c>
      <c r="AD5" s="142" t="s">
        <v>534</v>
      </c>
      <c r="AE5" s="142" t="s">
        <v>535</v>
      </c>
      <c r="AF5" s="142" t="s">
        <v>536</v>
      </c>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c r="EA5" s="151"/>
      <c r="EB5" s="151"/>
      <c r="EC5" s="151"/>
      <c r="ED5" s="151"/>
    </row>
    <row r="6" customHeight="1" spans="1:134">
      <c r="A6" s="143" t="s">
        <v>72</v>
      </c>
      <c r="B6" s="143" t="s">
        <v>73</v>
      </c>
      <c r="C6" s="143" t="s">
        <v>74</v>
      </c>
      <c r="D6" s="125"/>
      <c r="E6" s="125"/>
      <c r="F6" s="127"/>
      <c r="G6" s="131"/>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row>
    <row r="7" s="119" customFormat="1" customHeight="1" spans="1:134">
      <c r="A7" s="145"/>
      <c r="B7" s="145"/>
      <c r="C7" s="145"/>
      <c r="D7" s="145"/>
      <c r="E7" s="145" t="s">
        <v>63</v>
      </c>
      <c r="F7" s="146">
        <v>391640321.13</v>
      </c>
      <c r="G7" s="146">
        <v>363343289.63</v>
      </c>
      <c r="H7" s="146">
        <v>136069512</v>
      </c>
      <c r="I7" s="146">
        <v>9024594</v>
      </c>
      <c r="J7" s="158">
        <v>49541</v>
      </c>
      <c r="K7" s="146">
        <v>7322040</v>
      </c>
      <c r="L7" s="146">
        <v>86618272</v>
      </c>
      <c r="M7" s="146">
        <v>35593108.83</v>
      </c>
      <c r="N7" s="146">
        <v>17796554.42</v>
      </c>
      <c r="O7" s="146">
        <v>13850885.31</v>
      </c>
      <c r="P7" s="146">
        <v>0</v>
      </c>
      <c r="Q7" s="146">
        <v>2037165.51</v>
      </c>
      <c r="R7" s="146">
        <v>37284156</v>
      </c>
      <c r="S7" s="146">
        <v>0</v>
      </c>
      <c r="T7" s="146">
        <v>17697460.56</v>
      </c>
      <c r="U7" s="146">
        <v>28297031.5</v>
      </c>
      <c r="V7" s="146">
        <v>244383.1</v>
      </c>
      <c r="W7" s="146">
        <v>0</v>
      </c>
      <c r="X7" s="146">
        <v>0</v>
      </c>
      <c r="Y7" s="146">
        <v>0</v>
      </c>
      <c r="Z7" s="146">
        <v>7657568.4</v>
      </c>
      <c r="AA7" s="146">
        <v>0</v>
      </c>
      <c r="AB7" s="146">
        <v>0</v>
      </c>
      <c r="AC7" s="146">
        <v>19230000</v>
      </c>
      <c r="AD7" s="146">
        <v>49080</v>
      </c>
      <c r="AE7" s="146">
        <v>0</v>
      </c>
      <c r="AF7" s="146">
        <v>1116000</v>
      </c>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row>
    <row r="8" customHeight="1" spans="1:134">
      <c r="A8" s="145"/>
      <c r="B8" s="145"/>
      <c r="C8" s="145"/>
      <c r="D8" s="145" t="s">
        <v>81</v>
      </c>
      <c r="E8" s="145" t="s">
        <v>82</v>
      </c>
      <c r="F8" s="146">
        <v>391640321.13</v>
      </c>
      <c r="G8" s="146">
        <v>363343289.63</v>
      </c>
      <c r="H8" s="146">
        <v>136069512</v>
      </c>
      <c r="I8" s="146">
        <v>9024594</v>
      </c>
      <c r="J8" s="158">
        <v>49541</v>
      </c>
      <c r="K8" s="146">
        <v>7322040</v>
      </c>
      <c r="L8" s="146">
        <v>86618272</v>
      </c>
      <c r="M8" s="146">
        <v>35593108.83</v>
      </c>
      <c r="N8" s="146">
        <v>17796554.42</v>
      </c>
      <c r="O8" s="146">
        <v>13850885.31</v>
      </c>
      <c r="P8" s="146">
        <v>0</v>
      </c>
      <c r="Q8" s="146">
        <v>2037165.51</v>
      </c>
      <c r="R8" s="146">
        <v>37284156</v>
      </c>
      <c r="S8" s="146">
        <v>0</v>
      </c>
      <c r="T8" s="146">
        <v>17697460.56</v>
      </c>
      <c r="U8" s="146">
        <v>28297031.5</v>
      </c>
      <c r="V8" s="146">
        <v>244383.1</v>
      </c>
      <c r="W8" s="146">
        <v>0</v>
      </c>
      <c r="X8" s="146">
        <v>0</v>
      </c>
      <c r="Y8" s="146">
        <v>0</v>
      </c>
      <c r="Z8" s="146">
        <v>7657568.4</v>
      </c>
      <c r="AA8" s="146">
        <v>0</v>
      </c>
      <c r="AB8" s="146">
        <v>0</v>
      </c>
      <c r="AC8" s="146">
        <v>19230000</v>
      </c>
      <c r="AD8" s="146">
        <v>49080</v>
      </c>
      <c r="AE8" s="146">
        <v>0</v>
      </c>
      <c r="AF8" s="146">
        <v>1116000</v>
      </c>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row>
    <row r="9" customHeight="1" spans="1:134">
      <c r="A9" s="145"/>
      <c r="B9" s="145"/>
      <c r="C9" s="145"/>
      <c r="D9" s="145" t="s">
        <v>83</v>
      </c>
      <c r="E9" s="145" t="s">
        <v>84</v>
      </c>
      <c r="F9" s="146">
        <v>63230679.39</v>
      </c>
      <c r="G9" s="146">
        <v>36219004.31</v>
      </c>
      <c r="H9" s="146">
        <v>594492</v>
      </c>
      <c r="I9" s="146">
        <v>413988</v>
      </c>
      <c r="J9" s="158">
        <v>49541</v>
      </c>
      <c r="K9" s="146">
        <v>59400</v>
      </c>
      <c r="L9" s="146">
        <v>34525000</v>
      </c>
      <c r="M9" s="146">
        <v>169283.36</v>
      </c>
      <c r="N9" s="146">
        <v>84641.68</v>
      </c>
      <c r="O9" s="146">
        <v>65302.1</v>
      </c>
      <c r="P9" s="146">
        <v>0</v>
      </c>
      <c r="Q9" s="146">
        <v>8464.17</v>
      </c>
      <c r="R9" s="146">
        <v>248892</v>
      </c>
      <c r="S9" s="146">
        <v>0</v>
      </c>
      <c r="T9" s="146">
        <v>0</v>
      </c>
      <c r="U9" s="146">
        <v>27011675.08</v>
      </c>
      <c r="V9" s="146">
        <v>0</v>
      </c>
      <c r="W9" s="146">
        <v>0</v>
      </c>
      <c r="X9" s="146">
        <v>0</v>
      </c>
      <c r="Y9" s="146">
        <v>0</v>
      </c>
      <c r="Z9" s="146">
        <v>6777935.08</v>
      </c>
      <c r="AA9" s="146">
        <v>0</v>
      </c>
      <c r="AB9" s="146">
        <v>0</v>
      </c>
      <c r="AC9" s="146">
        <v>19230000</v>
      </c>
      <c r="AD9" s="146">
        <v>240</v>
      </c>
      <c r="AE9" s="146">
        <v>0</v>
      </c>
      <c r="AF9" s="146">
        <v>1003500</v>
      </c>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row>
    <row r="10" customHeight="1" spans="1:134">
      <c r="A10" s="145" t="s">
        <v>85</v>
      </c>
      <c r="B10" s="145" t="s">
        <v>86</v>
      </c>
      <c r="C10" s="145" t="s">
        <v>86</v>
      </c>
      <c r="D10" s="145" t="s">
        <v>87</v>
      </c>
      <c r="E10" s="145" t="s">
        <v>88</v>
      </c>
      <c r="F10" s="146">
        <v>1138361</v>
      </c>
      <c r="G10" s="146">
        <v>1117421</v>
      </c>
      <c r="H10" s="146">
        <v>594492</v>
      </c>
      <c r="I10" s="146">
        <v>413988</v>
      </c>
      <c r="J10" s="158">
        <v>49541</v>
      </c>
      <c r="K10" s="146">
        <v>59400</v>
      </c>
      <c r="L10" s="146">
        <v>0</v>
      </c>
      <c r="M10" s="146">
        <v>0</v>
      </c>
      <c r="N10" s="146">
        <v>0</v>
      </c>
      <c r="O10" s="146">
        <v>0</v>
      </c>
      <c r="P10" s="146">
        <v>0</v>
      </c>
      <c r="Q10" s="146">
        <v>0</v>
      </c>
      <c r="R10" s="146">
        <v>0</v>
      </c>
      <c r="S10" s="146">
        <v>0</v>
      </c>
      <c r="T10" s="146">
        <v>0</v>
      </c>
      <c r="U10" s="146">
        <v>20940</v>
      </c>
      <c r="V10" s="146">
        <v>0</v>
      </c>
      <c r="W10" s="146">
        <v>0</v>
      </c>
      <c r="X10" s="146">
        <v>0</v>
      </c>
      <c r="Y10" s="146">
        <v>0</v>
      </c>
      <c r="Z10" s="146">
        <v>20700</v>
      </c>
      <c r="AA10" s="146">
        <v>0</v>
      </c>
      <c r="AB10" s="146">
        <v>0</v>
      </c>
      <c r="AC10" s="146">
        <v>0</v>
      </c>
      <c r="AD10" s="146">
        <v>240</v>
      </c>
      <c r="AE10" s="146">
        <v>0</v>
      </c>
      <c r="AF10" s="146">
        <v>0</v>
      </c>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row>
    <row r="11" customHeight="1" spans="1:134">
      <c r="A11" s="145" t="s">
        <v>85</v>
      </c>
      <c r="B11" s="145" t="s">
        <v>86</v>
      </c>
      <c r="C11" s="145" t="s">
        <v>89</v>
      </c>
      <c r="D11" s="145" t="s">
        <v>87</v>
      </c>
      <c r="E11" s="145" t="s">
        <v>90</v>
      </c>
      <c r="F11" s="146">
        <v>525000</v>
      </c>
      <c r="G11" s="146">
        <v>525000</v>
      </c>
      <c r="H11" s="146">
        <v>0</v>
      </c>
      <c r="I11" s="146">
        <v>0</v>
      </c>
      <c r="J11" s="158">
        <v>0</v>
      </c>
      <c r="K11" s="146">
        <v>0</v>
      </c>
      <c r="L11" s="146">
        <v>525000</v>
      </c>
      <c r="M11" s="146">
        <v>0</v>
      </c>
      <c r="N11" s="146">
        <v>0</v>
      </c>
      <c r="O11" s="146">
        <v>0</v>
      </c>
      <c r="P11" s="146">
        <v>0</v>
      </c>
      <c r="Q11" s="146">
        <v>0</v>
      </c>
      <c r="R11" s="146">
        <v>0</v>
      </c>
      <c r="S11" s="146">
        <v>0</v>
      </c>
      <c r="T11" s="146">
        <v>0</v>
      </c>
      <c r="U11" s="146">
        <v>0</v>
      </c>
      <c r="V11" s="146">
        <v>0</v>
      </c>
      <c r="W11" s="146">
        <v>0</v>
      </c>
      <c r="X11" s="146">
        <v>0</v>
      </c>
      <c r="Y11" s="146">
        <v>0</v>
      </c>
      <c r="Z11" s="146">
        <v>0</v>
      </c>
      <c r="AA11" s="146">
        <v>0</v>
      </c>
      <c r="AB11" s="146">
        <v>0</v>
      </c>
      <c r="AC11" s="146">
        <v>0</v>
      </c>
      <c r="AD11" s="146">
        <v>0</v>
      </c>
      <c r="AE11" s="146">
        <v>0</v>
      </c>
      <c r="AF11" s="146">
        <v>0</v>
      </c>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c r="DZ11" s="120"/>
      <c r="EA11" s="120"/>
      <c r="EB11" s="120"/>
      <c r="EC11" s="120"/>
      <c r="ED11" s="120"/>
    </row>
    <row r="12" customHeight="1" spans="1:134">
      <c r="A12" s="145" t="s">
        <v>85</v>
      </c>
      <c r="B12" s="145" t="s">
        <v>89</v>
      </c>
      <c r="C12" s="145" t="s">
        <v>92</v>
      </c>
      <c r="D12" s="145" t="s">
        <v>87</v>
      </c>
      <c r="E12" s="145" t="s">
        <v>93</v>
      </c>
      <c r="F12" s="146">
        <v>60990735.08</v>
      </c>
      <c r="G12" s="146">
        <v>34000000</v>
      </c>
      <c r="H12" s="146">
        <v>0</v>
      </c>
      <c r="I12" s="146">
        <v>0</v>
      </c>
      <c r="J12" s="158">
        <v>0</v>
      </c>
      <c r="K12" s="146">
        <v>0</v>
      </c>
      <c r="L12" s="146">
        <v>34000000</v>
      </c>
      <c r="M12" s="146">
        <v>0</v>
      </c>
      <c r="N12" s="146">
        <v>0</v>
      </c>
      <c r="O12" s="146">
        <v>0</v>
      </c>
      <c r="P12" s="146">
        <v>0</v>
      </c>
      <c r="Q12" s="146">
        <v>0</v>
      </c>
      <c r="R12" s="146">
        <v>0</v>
      </c>
      <c r="S12" s="146">
        <v>0</v>
      </c>
      <c r="T12" s="146">
        <v>0</v>
      </c>
      <c r="U12" s="146">
        <v>26990735.08</v>
      </c>
      <c r="V12" s="146">
        <v>0</v>
      </c>
      <c r="W12" s="146">
        <v>0</v>
      </c>
      <c r="X12" s="146">
        <v>0</v>
      </c>
      <c r="Y12" s="146">
        <v>0</v>
      </c>
      <c r="Z12" s="146">
        <v>6757235.08</v>
      </c>
      <c r="AA12" s="146">
        <v>0</v>
      </c>
      <c r="AB12" s="146">
        <v>0</v>
      </c>
      <c r="AC12" s="146">
        <v>19230000</v>
      </c>
      <c r="AD12" s="146">
        <v>0</v>
      </c>
      <c r="AE12" s="146">
        <v>0</v>
      </c>
      <c r="AF12" s="146">
        <v>1003500</v>
      </c>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row>
    <row r="13" customHeight="1" spans="1:134">
      <c r="A13" s="145" t="s">
        <v>96</v>
      </c>
      <c r="B13" s="145" t="s">
        <v>97</v>
      </c>
      <c r="C13" s="145" t="s">
        <v>97</v>
      </c>
      <c r="D13" s="145" t="s">
        <v>87</v>
      </c>
      <c r="E13" s="145" t="s">
        <v>98</v>
      </c>
      <c r="F13" s="146">
        <v>169283.36</v>
      </c>
      <c r="G13" s="146">
        <v>169283.36</v>
      </c>
      <c r="H13" s="146">
        <v>0</v>
      </c>
      <c r="I13" s="146">
        <v>0</v>
      </c>
      <c r="J13" s="158">
        <v>0</v>
      </c>
      <c r="K13" s="146">
        <v>0</v>
      </c>
      <c r="L13" s="146">
        <v>0</v>
      </c>
      <c r="M13" s="146">
        <v>169283.36</v>
      </c>
      <c r="N13" s="146">
        <v>0</v>
      </c>
      <c r="O13" s="146">
        <v>0</v>
      </c>
      <c r="P13" s="146">
        <v>0</v>
      </c>
      <c r="Q13" s="146">
        <v>0</v>
      </c>
      <c r="R13" s="146">
        <v>0</v>
      </c>
      <c r="S13" s="146">
        <v>0</v>
      </c>
      <c r="T13" s="146">
        <v>0</v>
      </c>
      <c r="U13" s="146">
        <v>0</v>
      </c>
      <c r="V13" s="146">
        <v>0</v>
      </c>
      <c r="W13" s="146">
        <v>0</v>
      </c>
      <c r="X13" s="146">
        <v>0</v>
      </c>
      <c r="Y13" s="146">
        <v>0</v>
      </c>
      <c r="Z13" s="146">
        <v>0</v>
      </c>
      <c r="AA13" s="146">
        <v>0</v>
      </c>
      <c r="AB13" s="146">
        <v>0</v>
      </c>
      <c r="AC13" s="146">
        <v>0</v>
      </c>
      <c r="AD13" s="146">
        <v>0</v>
      </c>
      <c r="AE13" s="146">
        <v>0</v>
      </c>
      <c r="AF13" s="146">
        <v>0</v>
      </c>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row>
    <row r="14" customHeight="1" spans="1:134">
      <c r="A14" s="145" t="s">
        <v>96</v>
      </c>
      <c r="B14" s="145" t="s">
        <v>97</v>
      </c>
      <c r="C14" s="145" t="s">
        <v>99</v>
      </c>
      <c r="D14" s="145" t="s">
        <v>87</v>
      </c>
      <c r="E14" s="145" t="s">
        <v>100</v>
      </c>
      <c r="F14" s="146">
        <v>84641.68</v>
      </c>
      <c r="G14" s="146">
        <v>84641.68</v>
      </c>
      <c r="H14" s="146">
        <v>0</v>
      </c>
      <c r="I14" s="146">
        <v>0</v>
      </c>
      <c r="J14" s="158">
        <v>0</v>
      </c>
      <c r="K14" s="146">
        <v>0</v>
      </c>
      <c r="L14" s="146">
        <v>0</v>
      </c>
      <c r="M14" s="146">
        <v>0</v>
      </c>
      <c r="N14" s="146">
        <v>84641.68</v>
      </c>
      <c r="O14" s="146">
        <v>0</v>
      </c>
      <c r="P14" s="146">
        <v>0</v>
      </c>
      <c r="Q14" s="146">
        <v>0</v>
      </c>
      <c r="R14" s="146">
        <v>0</v>
      </c>
      <c r="S14" s="146">
        <v>0</v>
      </c>
      <c r="T14" s="146">
        <v>0</v>
      </c>
      <c r="U14" s="146">
        <v>0</v>
      </c>
      <c r="V14" s="146">
        <v>0</v>
      </c>
      <c r="W14" s="146">
        <v>0</v>
      </c>
      <c r="X14" s="146">
        <v>0</v>
      </c>
      <c r="Y14" s="146">
        <v>0</v>
      </c>
      <c r="Z14" s="146">
        <v>0</v>
      </c>
      <c r="AA14" s="146">
        <v>0</v>
      </c>
      <c r="AB14" s="146">
        <v>0</v>
      </c>
      <c r="AC14" s="146">
        <v>0</v>
      </c>
      <c r="AD14" s="146">
        <v>0</v>
      </c>
      <c r="AE14" s="146">
        <v>0</v>
      </c>
      <c r="AF14" s="146">
        <v>0</v>
      </c>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row>
    <row r="15" customHeight="1" spans="1:134">
      <c r="A15" s="145" t="s">
        <v>96</v>
      </c>
      <c r="B15" s="145" t="s">
        <v>92</v>
      </c>
      <c r="C15" s="145" t="s">
        <v>92</v>
      </c>
      <c r="D15" s="145" t="s">
        <v>87</v>
      </c>
      <c r="E15" s="145" t="s">
        <v>101</v>
      </c>
      <c r="F15" s="146">
        <v>8464.17</v>
      </c>
      <c r="G15" s="146">
        <v>8464.17</v>
      </c>
      <c r="H15" s="146">
        <v>0</v>
      </c>
      <c r="I15" s="146">
        <v>0</v>
      </c>
      <c r="J15" s="158">
        <v>0</v>
      </c>
      <c r="K15" s="146">
        <v>0</v>
      </c>
      <c r="L15" s="146">
        <v>0</v>
      </c>
      <c r="M15" s="146">
        <v>0</v>
      </c>
      <c r="N15" s="146">
        <v>0</v>
      </c>
      <c r="O15" s="146">
        <v>0</v>
      </c>
      <c r="P15" s="146">
        <v>0</v>
      </c>
      <c r="Q15" s="146">
        <v>8464.17</v>
      </c>
      <c r="R15" s="146">
        <v>0</v>
      </c>
      <c r="S15" s="146">
        <v>0</v>
      </c>
      <c r="T15" s="146">
        <v>0</v>
      </c>
      <c r="U15" s="146">
        <v>0</v>
      </c>
      <c r="V15" s="146">
        <v>0</v>
      </c>
      <c r="W15" s="146">
        <v>0</v>
      </c>
      <c r="X15" s="146">
        <v>0</v>
      </c>
      <c r="Y15" s="146">
        <v>0</v>
      </c>
      <c r="Z15" s="146">
        <v>0</v>
      </c>
      <c r="AA15" s="146">
        <v>0</v>
      </c>
      <c r="AB15" s="146">
        <v>0</v>
      </c>
      <c r="AC15" s="146">
        <v>0</v>
      </c>
      <c r="AD15" s="146">
        <v>0</v>
      </c>
      <c r="AE15" s="146">
        <v>0</v>
      </c>
      <c r="AF15" s="146">
        <v>0</v>
      </c>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row>
    <row r="16" customHeight="1" spans="1:134">
      <c r="A16" s="145" t="s">
        <v>102</v>
      </c>
      <c r="B16" s="145" t="s">
        <v>103</v>
      </c>
      <c r="C16" s="145" t="s">
        <v>86</v>
      </c>
      <c r="D16" s="145" t="s">
        <v>87</v>
      </c>
      <c r="E16" s="145" t="s">
        <v>104</v>
      </c>
      <c r="F16" s="146">
        <v>65302.1</v>
      </c>
      <c r="G16" s="146">
        <v>65302.1</v>
      </c>
      <c r="H16" s="146">
        <v>0</v>
      </c>
      <c r="I16" s="146">
        <v>0</v>
      </c>
      <c r="J16" s="158">
        <v>0</v>
      </c>
      <c r="K16" s="146">
        <v>0</v>
      </c>
      <c r="L16" s="146">
        <v>0</v>
      </c>
      <c r="M16" s="146">
        <v>0</v>
      </c>
      <c r="N16" s="146">
        <v>0</v>
      </c>
      <c r="O16" s="146">
        <v>65302.1</v>
      </c>
      <c r="P16" s="146">
        <v>0</v>
      </c>
      <c r="Q16" s="146">
        <v>0</v>
      </c>
      <c r="R16" s="146">
        <v>0</v>
      </c>
      <c r="S16" s="146">
        <v>0</v>
      </c>
      <c r="T16" s="146">
        <v>0</v>
      </c>
      <c r="U16" s="146">
        <v>0</v>
      </c>
      <c r="V16" s="146">
        <v>0</v>
      </c>
      <c r="W16" s="146">
        <v>0</v>
      </c>
      <c r="X16" s="146">
        <v>0</v>
      </c>
      <c r="Y16" s="146">
        <v>0</v>
      </c>
      <c r="Z16" s="146">
        <v>0</v>
      </c>
      <c r="AA16" s="146">
        <v>0</v>
      </c>
      <c r="AB16" s="146">
        <v>0</v>
      </c>
      <c r="AC16" s="146">
        <v>0</v>
      </c>
      <c r="AD16" s="146">
        <v>0</v>
      </c>
      <c r="AE16" s="146">
        <v>0</v>
      </c>
      <c r="AF16" s="146">
        <v>0</v>
      </c>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0"/>
      <c r="DV16" s="120"/>
      <c r="DW16" s="120"/>
      <c r="DX16" s="120"/>
      <c r="DY16" s="120"/>
      <c r="DZ16" s="120"/>
      <c r="EA16" s="120"/>
      <c r="EB16" s="120"/>
      <c r="EC16" s="120"/>
      <c r="ED16" s="120"/>
    </row>
    <row r="17" customHeight="1" spans="1:134">
      <c r="A17" s="145" t="s">
        <v>105</v>
      </c>
      <c r="B17" s="145" t="s">
        <v>89</v>
      </c>
      <c r="C17" s="145" t="s">
        <v>86</v>
      </c>
      <c r="D17" s="145" t="s">
        <v>87</v>
      </c>
      <c r="E17" s="145" t="s">
        <v>106</v>
      </c>
      <c r="F17" s="146">
        <v>248892</v>
      </c>
      <c r="G17" s="146">
        <v>248892</v>
      </c>
      <c r="H17" s="146">
        <v>0</v>
      </c>
      <c r="I17" s="146">
        <v>0</v>
      </c>
      <c r="J17" s="158">
        <v>0</v>
      </c>
      <c r="K17" s="146">
        <v>0</v>
      </c>
      <c r="L17" s="146">
        <v>0</v>
      </c>
      <c r="M17" s="146">
        <v>0</v>
      </c>
      <c r="N17" s="146">
        <v>0</v>
      </c>
      <c r="O17" s="146">
        <v>0</v>
      </c>
      <c r="P17" s="146">
        <v>0</v>
      </c>
      <c r="Q17" s="146">
        <v>0</v>
      </c>
      <c r="R17" s="146">
        <v>248892</v>
      </c>
      <c r="S17" s="146">
        <v>0</v>
      </c>
      <c r="T17" s="146">
        <v>0</v>
      </c>
      <c r="U17" s="146">
        <v>0</v>
      </c>
      <c r="V17" s="146">
        <v>0</v>
      </c>
      <c r="W17" s="146">
        <v>0</v>
      </c>
      <c r="X17" s="146">
        <v>0</v>
      </c>
      <c r="Y17" s="146">
        <v>0</v>
      </c>
      <c r="Z17" s="146">
        <v>0</v>
      </c>
      <c r="AA17" s="146">
        <v>0</v>
      </c>
      <c r="AB17" s="146">
        <v>0</v>
      </c>
      <c r="AC17" s="146">
        <v>0</v>
      </c>
      <c r="AD17" s="146">
        <v>0</v>
      </c>
      <c r="AE17" s="146">
        <v>0</v>
      </c>
      <c r="AF17" s="146">
        <v>0</v>
      </c>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c r="EA17" s="120"/>
      <c r="EB17" s="120"/>
      <c r="EC17" s="120"/>
      <c r="ED17" s="120"/>
    </row>
    <row r="18" customHeight="1" spans="1:134">
      <c r="A18" s="145"/>
      <c r="B18" s="145"/>
      <c r="C18" s="145"/>
      <c r="D18" s="145" t="s">
        <v>107</v>
      </c>
      <c r="E18" s="145" t="s">
        <v>108</v>
      </c>
      <c r="F18" s="146">
        <v>703526.6</v>
      </c>
      <c r="G18" s="146">
        <v>703526.6</v>
      </c>
      <c r="H18" s="146">
        <v>319032</v>
      </c>
      <c r="I18" s="146">
        <v>10080</v>
      </c>
      <c r="J18" s="158">
        <v>0</v>
      </c>
      <c r="K18" s="146">
        <v>23760</v>
      </c>
      <c r="L18" s="146">
        <v>111576</v>
      </c>
      <c r="M18" s="146">
        <v>80926.24</v>
      </c>
      <c r="N18" s="146">
        <v>40463.12</v>
      </c>
      <c r="O18" s="146">
        <v>30853.13</v>
      </c>
      <c r="P18" s="146">
        <v>0</v>
      </c>
      <c r="Q18" s="146">
        <v>4552.11</v>
      </c>
      <c r="R18" s="146">
        <v>82284</v>
      </c>
      <c r="S18" s="146">
        <v>0</v>
      </c>
      <c r="T18" s="146">
        <v>0</v>
      </c>
      <c r="U18" s="146">
        <v>0</v>
      </c>
      <c r="V18" s="146">
        <v>0</v>
      </c>
      <c r="W18" s="146">
        <v>0</v>
      </c>
      <c r="X18" s="146">
        <v>0</v>
      </c>
      <c r="Y18" s="146">
        <v>0</v>
      </c>
      <c r="Z18" s="146">
        <v>0</v>
      </c>
      <c r="AA18" s="146">
        <v>0</v>
      </c>
      <c r="AB18" s="146">
        <v>0</v>
      </c>
      <c r="AC18" s="146">
        <v>0</v>
      </c>
      <c r="AD18" s="146">
        <v>0</v>
      </c>
      <c r="AE18" s="146">
        <v>0</v>
      </c>
      <c r="AF18" s="146">
        <v>0</v>
      </c>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0"/>
      <c r="DV18" s="120"/>
      <c r="DW18" s="120"/>
      <c r="DX18" s="120"/>
      <c r="DY18" s="120"/>
      <c r="DZ18" s="120"/>
      <c r="EA18" s="120"/>
      <c r="EB18" s="120"/>
      <c r="EC18" s="120"/>
      <c r="ED18" s="120"/>
    </row>
    <row r="19" customHeight="1" spans="1:134">
      <c r="A19" s="145" t="s">
        <v>85</v>
      </c>
      <c r="B19" s="145" t="s">
        <v>110</v>
      </c>
      <c r="C19" s="145" t="s">
        <v>111</v>
      </c>
      <c r="D19" s="145" t="s">
        <v>109</v>
      </c>
      <c r="E19" s="145" t="s">
        <v>112</v>
      </c>
      <c r="F19" s="146">
        <v>464448</v>
      </c>
      <c r="G19" s="146">
        <v>464448</v>
      </c>
      <c r="H19" s="146">
        <v>319032</v>
      </c>
      <c r="I19" s="146">
        <v>10080</v>
      </c>
      <c r="J19" s="158">
        <v>0</v>
      </c>
      <c r="K19" s="146">
        <v>23760</v>
      </c>
      <c r="L19" s="146">
        <v>111576</v>
      </c>
      <c r="M19" s="146">
        <v>0</v>
      </c>
      <c r="N19" s="146">
        <v>0</v>
      </c>
      <c r="O19" s="146">
        <v>0</v>
      </c>
      <c r="P19" s="146">
        <v>0</v>
      </c>
      <c r="Q19" s="146">
        <v>0</v>
      </c>
      <c r="R19" s="146">
        <v>0</v>
      </c>
      <c r="S19" s="146">
        <v>0</v>
      </c>
      <c r="T19" s="146">
        <v>0</v>
      </c>
      <c r="U19" s="146">
        <v>0</v>
      </c>
      <c r="V19" s="146">
        <v>0</v>
      </c>
      <c r="W19" s="146">
        <v>0</v>
      </c>
      <c r="X19" s="146">
        <v>0</v>
      </c>
      <c r="Y19" s="146">
        <v>0</v>
      </c>
      <c r="Z19" s="146">
        <v>0</v>
      </c>
      <c r="AA19" s="146">
        <v>0</v>
      </c>
      <c r="AB19" s="146">
        <v>0</v>
      </c>
      <c r="AC19" s="146">
        <v>0</v>
      </c>
      <c r="AD19" s="146">
        <v>0</v>
      </c>
      <c r="AE19" s="146">
        <v>0</v>
      </c>
      <c r="AF19" s="146">
        <v>0</v>
      </c>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0"/>
      <c r="DV19" s="120"/>
      <c r="DW19" s="120"/>
      <c r="DX19" s="120"/>
      <c r="DY19" s="120"/>
      <c r="DZ19" s="120"/>
      <c r="EA19" s="120"/>
      <c r="EB19" s="120"/>
      <c r="EC19" s="120"/>
      <c r="ED19" s="120"/>
    </row>
    <row r="20" customHeight="1" spans="1:32">
      <c r="A20" s="145" t="s">
        <v>96</v>
      </c>
      <c r="B20" s="145" t="s">
        <v>97</v>
      </c>
      <c r="C20" s="145" t="s">
        <v>97</v>
      </c>
      <c r="D20" s="145" t="s">
        <v>109</v>
      </c>
      <c r="E20" s="145" t="s">
        <v>98</v>
      </c>
      <c r="F20" s="146">
        <v>80926.24</v>
      </c>
      <c r="G20" s="146">
        <v>80926.24</v>
      </c>
      <c r="H20" s="146">
        <v>0</v>
      </c>
      <c r="I20" s="146">
        <v>0</v>
      </c>
      <c r="J20" s="158">
        <v>0</v>
      </c>
      <c r="K20" s="146">
        <v>0</v>
      </c>
      <c r="L20" s="146">
        <v>0</v>
      </c>
      <c r="M20" s="146">
        <v>80926.24</v>
      </c>
      <c r="N20" s="146">
        <v>0</v>
      </c>
      <c r="O20" s="146">
        <v>0</v>
      </c>
      <c r="P20" s="146">
        <v>0</v>
      </c>
      <c r="Q20" s="146">
        <v>0</v>
      </c>
      <c r="R20" s="146">
        <v>0</v>
      </c>
      <c r="S20" s="146">
        <v>0</v>
      </c>
      <c r="T20" s="146">
        <v>0</v>
      </c>
      <c r="U20" s="146">
        <v>0</v>
      </c>
      <c r="V20" s="146">
        <v>0</v>
      </c>
      <c r="W20" s="146">
        <v>0</v>
      </c>
      <c r="X20" s="146">
        <v>0</v>
      </c>
      <c r="Y20" s="146">
        <v>0</v>
      </c>
      <c r="Z20" s="146">
        <v>0</v>
      </c>
      <c r="AA20" s="146">
        <v>0</v>
      </c>
      <c r="AB20" s="146">
        <v>0</v>
      </c>
      <c r="AC20" s="146">
        <v>0</v>
      </c>
      <c r="AD20" s="146">
        <v>0</v>
      </c>
      <c r="AE20" s="146">
        <v>0</v>
      </c>
      <c r="AF20" s="146">
        <v>0</v>
      </c>
    </row>
    <row r="21" customHeight="1" spans="1:32">
      <c r="A21" s="145" t="s">
        <v>96</v>
      </c>
      <c r="B21" s="145" t="s">
        <v>97</v>
      </c>
      <c r="C21" s="145" t="s">
        <v>99</v>
      </c>
      <c r="D21" s="145" t="s">
        <v>109</v>
      </c>
      <c r="E21" s="145" t="s">
        <v>100</v>
      </c>
      <c r="F21" s="146">
        <v>40463.12</v>
      </c>
      <c r="G21" s="146">
        <v>40463.12</v>
      </c>
      <c r="H21" s="146">
        <v>0</v>
      </c>
      <c r="I21" s="146">
        <v>0</v>
      </c>
      <c r="J21" s="158">
        <v>0</v>
      </c>
      <c r="K21" s="146">
        <v>0</v>
      </c>
      <c r="L21" s="146">
        <v>0</v>
      </c>
      <c r="M21" s="146">
        <v>0</v>
      </c>
      <c r="N21" s="146">
        <v>40463.12</v>
      </c>
      <c r="O21" s="146">
        <v>0</v>
      </c>
      <c r="P21" s="146">
        <v>0</v>
      </c>
      <c r="Q21" s="146">
        <v>0</v>
      </c>
      <c r="R21" s="146">
        <v>0</v>
      </c>
      <c r="S21" s="146">
        <v>0</v>
      </c>
      <c r="T21" s="146">
        <v>0</v>
      </c>
      <c r="U21" s="146">
        <v>0</v>
      </c>
      <c r="V21" s="146">
        <v>0</v>
      </c>
      <c r="W21" s="146">
        <v>0</v>
      </c>
      <c r="X21" s="146">
        <v>0</v>
      </c>
      <c r="Y21" s="146">
        <v>0</v>
      </c>
      <c r="Z21" s="146">
        <v>0</v>
      </c>
      <c r="AA21" s="146">
        <v>0</v>
      </c>
      <c r="AB21" s="146">
        <v>0</v>
      </c>
      <c r="AC21" s="146">
        <v>0</v>
      </c>
      <c r="AD21" s="146">
        <v>0</v>
      </c>
      <c r="AE21" s="146">
        <v>0</v>
      </c>
      <c r="AF21" s="146">
        <v>0</v>
      </c>
    </row>
    <row r="22" customHeight="1" spans="1:32">
      <c r="A22" s="145" t="s">
        <v>96</v>
      </c>
      <c r="B22" s="145" t="s">
        <v>92</v>
      </c>
      <c r="C22" s="145" t="s">
        <v>92</v>
      </c>
      <c r="D22" s="145" t="s">
        <v>109</v>
      </c>
      <c r="E22" s="145" t="s">
        <v>101</v>
      </c>
      <c r="F22" s="146">
        <v>4552.11</v>
      </c>
      <c r="G22" s="146">
        <v>4552.11</v>
      </c>
      <c r="H22" s="146">
        <v>0</v>
      </c>
      <c r="I22" s="146">
        <v>0</v>
      </c>
      <c r="J22" s="158">
        <v>0</v>
      </c>
      <c r="K22" s="146">
        <v>0</v>
      </c>
      <c r="L22" s="146">
        <v>0</v>
      </c>
      <c r="M22" s="146">
        <v>0</v>
      </c>
      <c r="N22" s="146">
        <v>0</v>
      </c>
      <c r="O22" s="146">
        <v>0</v>
      </c>
      <c r="P22" s="146">
        <v>0</v>
      </c>
      <c r="Q22" s="146">
        <v>4552.11</v>
      </c>
      <c r="R22" s="146">
        <v>0</v>
      </c>
      <c r="S22" s="146">
        <v>0</v>
      </c>
      <c r="T22" s="146">
        <v>0</v>
      </c>
      <c r="U22" s="146">
        <v>0</v>
      </c>
      <c r="V22" s="146">
        <v>0</v>
      </c>
      <c r="W22" s="146">
        <v>0</v>
      </c>
      <c r="X22" s="146">
        <v>0</v>
      </c>
      <c r="Y22" s="146">
        <v>0</v>
      </c>
      <c r="Z22" s="146">
        <v>0</v>
      </c>
      <c r="AA22" s="146">
        <v>0</v>
      </c>
      <c r="AB22" s="146">
        <v>0</v>
      </c>
      <c r="AC22" s="146">
        <v>0</v>
      </c>
      <c r="AD22" s="146">
        <v>0</v>
      </c>
      <c r="AE22" s="146">
        <v>0</v>
      </c>
      <c r="AF22" s="146">
        <v>0</v>
      </c>
    </row>
    <row r="23" customHeight="1" spans="1:32">
      <c r="A23" s="145" t="s">
        <v>102</v>
      </c>
      <c r="B23" s="145" t="s">
        <v>103</v>
      </c>
      <c r="C23" s="145" t="s">
        <v>89</v>
      </c>
      <c r="D23" s="145" t="s">
        <v>109</v>
      </c>
      <c r="E23" s="145" t="s">
        <v>113</v>
      </c>
      <c r="F23" s="146">
        <v>30853.13</v>
      </c>
      <c r="G23" s="146">
        <v>30853.13</v>
      </c>
      <c r="H23" s="146">
        <v>0</v>
      </c>
      <c r="I23" s="146">
        <v>0</v>
      </c>
      <c r="J23" s="158">
        <v>0</v>
      </c>
      <c r="K23" s="146">
        <v>0</v>
      </c>
      <c r="L23" s="146">
        <v>0</v>
      </c>
      <c r="M23" s="146">
        <v>0</v>
      </c>
      <c r="N23" s="146">
        <v>0</v>
      </c>
      <c r="O23" s="146">
        <v>30853.13</v>
      </c>
      <c r="P23" s="146">
        <v>0</v>
      </c>
      <c r="Q23" s="146">
        <v>0</v>
      </c>
      <c r="R23" s="146">
        <v>0</v>
      </c>
      <c r="S23" s="146">
        <v>0</v>
      </c>
      <c r="T23" s="146">
        <v>0</v>
      </c>
      <c r="U23" s="146">
        <v>0</v>
      </c>
      <c r="V23" s="146">
        <v>0</v>
      </c>
      <c r="W23" s="146">
        <v>0</v>
      </c>
      <c r="X23" s="146">
        <v>0</v>
      </c>
      <c r="Y23" s="146">
        <v>0</v>
      </c>
      <c r="Z23" s="146">
        <v>0</v>
      </c>
      <c r="AA23" s="146">
        <v>0</v>
      </c>
      <c r="AB23" s="146">
        <v>0</v>
      </c>
      <c r="AC23" s="146">
        <v>0</v>
      </c>
      <c r="AD23" s="146">
        <v>0</v>
      </c>
      <c r="AE23" s="146">
        <v>0</v>
      </c>
      <c r="AF23" s="146">
        <v>0</v>
      </c>
    </row>
    <row r="24" customHeight="1" spans="1:32">
      <c r="A24" s="145" t="s">
        <v>105</v>
      </c>
      <c r="B24" s="145" t="s">
        <v>89</v>
      </c>
      <c r="C24" s="145" t="s">
        <v>86</v>
      </c>
      <c r="D24" s="145" t="s">
        <v>109</v>
      </c>
      <c r="E24" s="145" t="s">
        <v>106</v>
      </c>
      <c r="F24" s="146">
        <v>82284</v>
      </c>
      <c r="G24" s="146">
        <v>82284</v>
      </c>
      <c r="H24" s="146">
        <v>0</v>
      </c>
      <c r="I24" s="146">
        <v>0</v>
      </c>
      <c r="J24" s="158">
        <v>0</v>
      </c>
      <c r="K24" s="146">
        <v>0</v>
      </c>
      <c r="L24" s="146">
        <v>0</v>
      </c>
      <c r="M24" s="146">
        <v>0</v>
      </c>
      <c r="N24" s="146">
        <v>0</v>
      </c>
      <c r="O24" s="146">
        <v>0</v>
      </c>
      <c r="P24" s="146">
        <v>0</v>
      </c>
      <c r="Q24" s="146">
        <v>0</v>
      </c>
      <c r="R24" s="146">
        <v>82284</v>
      </c>
      <c r="S24" s="146">
        <v>0</v>
      </c>
      <c r="T24" s="146">
        <v>0</v>
      </c>
      <c r="U24" s="146">
        <v>0</v>
      </c>
      <c r="V24" s="146">
        <v>0</v>
      </c>
      <c r="W24" s="146">
        <v>0</v>
      </c>
      <c r="X24" s="146">
        <v>0</v>
      </c>
      <c r="Y24" s="146">
        <v>0</v>
      </c>
      <c r="Z24" s="146">
        <v>0</v>
      </c>
      <c r="AA24" s="146">
        <v>0</v>
      </c>
      <c r="AB24" s="146">
        <v>0</v>
      </c>
      <c r="AC24" s="146">
        <v>0</v>
      </c>
      <c r="AD24" s="146">
        <v>0</v>
      </c>
      <c r="AE24" s="146">
        <v>0</v>
      </c>
      <c r="AF24" s="146">
        <v>0</v>
      </c>
    </row>
    <row r="25" customHeight="1" spans="1:32">
      <c r="A25" s="145"/>
      <c r="B25" s="145"/>
      <c r="C25" s="145"/>
      <c r="D25" s="145" t="s">
        <v>114</v>
      </c>
      <c r="E25" s="145" t="s">
        <v>115</v>
      </c>
      <c r="F25" s="146">
        <v>4569645.45</v>
      </c>
      <c r="G25" s="146">
        <v>4433079.03</v>
      </c>
      <c r="H25" s="146">
        <v>2017800</v>
      </c>
      <c r="I25" s="146">
        <v>58548</v>
      </c>
      <c r="J25" s="158">
        <v>0</v>
      </c>
      <c r="K25" s="146">
        <v>138600</v>
      </c>
      <c r="L25" s="146">
        <v>706704</v>
      </c>
      <c r="M25" s="146">
        <v>511392.96</v>
      </c>
      <c r="N25" s="146">
        <v>255696.48</v>
      </c>
      <c r="O25" s="146">
        <v>195227.7</v>
      </c>
      <c r="P25" s="146">
        <v>0</v>
      </c>
      <c r="Q25" s="146">
        <v>28765.89</v>
      </c>
      <c r="R25" s="146">
        <v>520344</v>
      </c>
      <c r="S25" s="146">
        <v>0</v>
      </c>
      <c r="T25" s="146">
        <v>0</v>
      </c>
      <c r="U25" s="146">
        <v>136566.42</v>
      </c>
      <c r="V25" s="146">
        <v>129191.1</v>
      </c>
      <c r="W25" s="146">
        <v>0</v>
      </c>
      <c r="X25" s="146">
        <v>0</v>
      </c>
      <c r="Y25" s="146">
        <v>0</v>
      </c>
      <c r="Z25" s="146">
        <v>6835.32</v>
      </c>
      <c r="AA25" s="146">
        <v>0</v>
      </c>
      <c r="AB25" s="146">
        <v>0</v>
      </c>
      <c r="AC25" s="146">
        <v>0</v>
      </c>
      <c r="AD25" s="146">
        <v>540</v>
      </c>
      <c r="AE25" s="146">
        <v>0</v>
      </c>
      <c r="AF25" s="146">
        <v>0</v>
      </c>
    </row>
    <row r="26" customHeight="1" spans="1:32">
      <c r="A26" s="145" t="s">
        <v>85</v>
      </c>
      <c r="B26" s="145" t="s">
        <v>117</v>
      </c>
      <c r="C26" s="145" t="s">
        <v>86</v>
      </c>
      <c r="D26" s="145" t="s">
        <v>116</v>
      </c>
      <c r="E26" s="145" t="s">
        <v>118</v>
      </c>
      <c r="F26" s="146">
        <v>2922192</v>
      </c>
      <c r="G26" s="146">
        <v>2921652</v>
      </c>
      <c r="H26" s="146">
        <v>2017800</v>
      </c>
      <c r="I26" s="146">
        <v>58548</v>
      </c>
      <c r="J26" s="158">
        <v>0</v>
      </c>
      <c r="K26" s="146">
        <v>138600</v>
      </c>
      <c r="L26" s="146">
        <v>706704</v>
      </c>
      <c r="M26" s="146">
        <v>0</v>
      </c>
      <c r="N26" s="146">
        <v>0</v>
      </c>
      <c r="O26" s="146">
        <v>0</v>
      </c>
      <c r="P26" s="146">
        <v>0</v>
      </c>
      <c r="Q26" s="146">
        <v>0</v>
      </c>
      <c r="R26" s="146">
        <v>0</v>
      </c>
      <c r="S26" s="146">
        <v>0</v>
      </c>
      <c r="T26" s="146">
        <v>0</v>
      </c>
      <c r="U26" s="146">
        <v>540</v>
      </c>
      <c r="V26" s="146">
        <v>0</v>
      </c>
      <c r="W26" s="146">
        <v>0</v>
      </c>
      <c r="X26" s="146">
        <v>0</v>
      </c>
      <c r="Y26" s="146">
        <v>0</v>
      </c>
      <c r="Z26" s="146">
        <v>0</v>
      </c>
      <c r="AA26" s="146">
        <v>0</v>
      </c>
      <c r="AB26" s="146">
        <v>0</v>
      </c>
      <c r="AC26" s="146">
        <v>0</v>
      </c>
      <c r="AD26" s="146">
        <v>540</v>
      </c>
      <c r="AE26" s="146">
        <v>0</v>
      </c>
      <c r="AF26" s="146">
        <v>0</v>
      </c>
    </row>
    <row r="27" customHeight="1" spans="1:32">
      <c r="A27" s="145" t="s">
        <v>96</v>
      </c>
      <c r="B27" s="145" t="s">
        <v>97</v>
      </c>
      <c r="C27" s="145" t="s">
        <v>97</v>
      </c>
      <c r="D27" s="145" t="s">
        <v>116</v>
      </c>
      <c r="E27" s="145" t="s">
        <v>98</v>
      </c>
      <c r="F27" s="146">
        <v>511392.96</v>
      </c>
      <c r="G27" s="146">
        <v>511392.96</v>
      </c>
      <c r="H27" s="146">
        <v>0</v>
      </c>
      <c r="I27" s="146">
        <v>0</v>
      </c>
      <c r="J27" s="158">
        <v>0</v>
      </c>
      <c r="K27" s="146">
        <v>0</v>
      </c>
      <c r="L27" s="146">
        <v>0</v>
      </c>
      <c r="M27" s="146">
        <v>511392.96</v>
      </c>
      <c r="N27" s="146">
        <v>0</v>
      </c>
      <c r="O27" s="146">
        <v>0</v>
      </c>
      <c r="P27" s="146">
        <v>0</v>
      </c>
      <c r="Q27" s="146">
        <v>0</v>
      </c>
      <c r="R27" s="146">
        <v>0</v>
      </c>
      <c r="S27" s="146">
        <v>0</v>
      </c>
      <c r="T27" s="146">
        <v>0</v>
      </c>
      <c r="U27" s="146">
        <v>0</v>
      </c>
      <c r="V27" s="146">
        <v>0</v>
      </c>
      <c r="W27" s="146">
        <v>0</v>
      </c>
      <c r="X27" s="146">
        <v>0</v>
      </c>
      <c r="Y27" s="146">
        <v>0</v>
      </c>
      <c r="Z27" s="146">
        <v>0</v>
      </c>
      <c r="AA27" s="146">
        <v>0</v>
      </c>
      <c r="AB27" s="146">
        <v>0</v>
      </c>
      <c r="AC27" s="146">
        <v>0</v>
      </c>
      <c r="AD27" s="146">
        <v>0</v>
      </c>
      <c r="AE27" s="146">
        <v>0</v>
      </c>
      <c r="AF27" s="146">
        <v>0</v>
      </c>
    </row>
    <row r="28" customHeight="1" spans="1:32">
      <c r="A28" s="145" t="s">
        <v>96</v>
      </c>
      <c r="B28" s="145" t="s">
        <v>97</v>
      </c>
      <c r="C28" s="145" t="s">
        <v>99</v>
      </c>
      <c r="D28" s="145" t="s">
        <v>116</v>
      </c>
      <c r="E28" s="145" t="s">
        <v>100</v>
      </c>
      <c r="F28" s="146">
        <v>255696.48</v>
      </c>
      <c r="G28" s="146">
        <v>255696.48</v>
      </c>
      <c r="H28" s="146">
        <v>0</v>
      </c>
      <c r="I28" s="146">
        <v>0</v>
      </c>
      <c r="J28" s="158">
        <v>0</v>
      </c>
      <c r="K28" s="146">
        <v>0</v>
      </c>
      <c r="L28" s="146">
        <v>0</v>
      </c>
      <c r="M28" s="146">
        <v>0</v>
      </c>
      <c r="N28" s="146">
        <v>255696.48</v>
      </c>
      <c r="O28" s="146">
        <v>0</v>
      </c>
      <c r="P28" s="146">
        <v>0</v>
      </c>
      <c r="Q28" s="146">
        <v>0</v>
      </c>
      <c r="R28" s="146">
        <v>0</v>
      </c>
      <c r="S28" s="146">
        <v>0</v>
      </c>
      <c r="T28" s="146">
        <v>0</v>
      </c>
      <c r="U28" s="146">
        <v>0</v>
      </c>
      <c r="V28" s="146">
        <v>0</v>
      </c>
      <c r="W28" s="146">
        <v>0</v>
      </c>
      <c r="X28" s="146">
        <v>0</v>
      </c>
      <c r="Y28" s="146">
        <v>0</v>
      </c>
      <c r="Z28" s="146">
        <v>0</v>
      </c>
      <c r="AA28" s="146">
        <v>0</v>
      </c>
      <c r="AB28" s="146">
        <v>0</v>
      </c>
      <c r="AC28" s="146">
        <v>0</v>
      </c>
      <c r="AD28" s="146">
        <v>0</v>
      </c>
      <c r="AE28" s="146">
        <v>0</v>
      </c>
      <c r="AF28" s="146">
        <v>0</v>
      </c>
    </row>
    <row r="29" customHeight="1" spans="1:32">
      <c r="A29" s="145" t="s">
        <v>96</v>
      </c>
      <c r="B29" s="145" t="s">
        <v>97</v>
      </c>
      <c r="C29" s="145" t="s">
        <v>92</v>
      </c>
      <c r="D29" s="145" t="s">
        <v>116</v>
      </c>
      <c r="E29" s="145" t="s">
        <v>119</v>
      </c>
      <c r="F29" s="146">
        <v>129191.1</v>
      </c>
      <c r="G29" s="146">
        <v>0</v>
      </c>
      <c r="H29" s="146">
        <v>0</v>
      </c>
      <c r="I29" s="146">
        <v>0</v>
      </c>
      <c r="J29" s="158">
        <v>0</v>
      </c>
      <c r="K29" s="146">
        <v>0</v>
      </c>
      <c r="L29" s="146">
        <v>0</v>
      </c>
      <c r="M29" s="146">
        <v>0</v>
      </c>
      <c r="N29" s="146">
        <v>0</v>
      </c>
      <c r="O29" s="146">
        <v>0</v>
      </c>
      <c r="P29" s="146">
        <v>0</v>
      </c>
      <c r="Q29" s="146">
        <v>0</v>
      </c>
      <c r="R29" s="146">
        <v>0</v>
      </c>
      <c r="S29" s="146">
        <v>0</v>
      </c>
      <c r="T29" s="146">
        <v>0</v>
      </c>
      <c r="U29" s="146">
        <v>129191.1</v>
      </c>
      <c r="V29" s="146">
        <v>129191.1</v>
      </c>
      <c r="W29" s="146">
        <v>0</v>
      </c>
      <c r="X29" s="146">
        <v>0</v>
      </c>
      <c r="Y29" s="146">
        <v>0</v>
      </c>
      <c r="Z29" s="146">
        <v>0</v>
      </c>
      <c r="AA29" s="146">
        <v>0</v>
      </c>
      <c r="AB29" s="146">
        <v>0</v>
      </c>
      <c r="AC29" s="146">
        <v>0</v>
      </c>
      <c r="AD29" s="146">
        <v>0</v>
      </c>
      <c r="AE29" s="146">
        <v>0</v>
      </c>
      <c r="AF29" s="146">
        <v>0</v>
      </c>
    </row>
    <row r="30" customHeight="1" spans="1:32">
      <c r="A30" s="145" t="s">
        <v>96</v>
      </c>
      <c r="B30" s="145" t="s">
        <v>117</v>
      </c>
      <c r="C30" s="145" t="s">
        <v>92</v>
      </c>
      <c r="D30" s="145" t="s">
        <v>116</v>
      </c>
      <c r="E30" s="145" t="s">
        <v>120</v>
      </c>
      <c r="F30" s="146">
        <v>6835.32</v>
      </c>
      <c r="G30" s="146">
        <v>0</v>
      </c>
      <c r="H30" s="146">
        <v>0</v>
      </c>
      <c r="I30" s="146">
        <v>0</v>
      </c>
      <c r="J30" s="158">
        <v>0</v>
      </c>
      <c r="K30" s="146">
        <v>0</v>
      </c>
      <c r="L30" s="146">
        <v>0</v>
      </c>
      <c r="M30" s="146">
        <v>0</v>
      </c>
      <c r="N30" s="146">
        <v>0</v>
      </c>
      <c r="O30" s="146">
        <v>0</v>
      </c>
      <c r="P30" s="146">
        <v>0</v>
      </c>
      <c r="Q30" s="146">
        <v>0</v>
      </c>
      <c r="R30" s="146">
        <v>0</v>
      </c>
      <c r="S30" s="146">
        <v>0</v>
      </c>
      <c r="T30" s="146">
        <v>0</v>
      </c>
      <c r="U30" s="146">
        <v>6835.32</v>
      </c>
      <c r="V30" s="146">
        <v>0</v>
      </c>
      <c r="W30" s="146">
        <v>0</v>
      </c>
      <c r="X30" s="146">
        <v>0</v>
      </c>
      <c r="Y30" s="146">
        <v>0</v>
      </c>
      <c r="Z30" s="146">
        <v>6835.32</v>
      </c>
      <c r="AA30" s="146">
        <v>0</v>
      </c>
      <c r="AB30" s="146">
        <v>0</v>
      </c>
      <c r="AC30" s="146">
        <v>0</v>
      </c>
      <c r="AD30" s="146">
        <v>0</v>
      </c>
      <c r="AE30" s="146">
        <v>0</v>
      </c>
      <c r="AF30" s="146">
        <v>0</v>
      </c>
    </row>
    <row r="31" customHeight="1" spans="1:32">
      <c r="A31" s="145" t="s">
        <v>96</v>
      </c>
      <c r="B31" s="145" t="s">
        <v>92</v>
      </c>
      <c r="C31" s="145" t="s">
        <v>92</v>
      </c>
      <c r="D31" s="145" t="s">
        <v>116</v>
      </c>
      <c r="E31" s="145" t="s">
        <v>101</v>
      </c>
      <c r="F31" s="146">
        <v>28765.89</v>
      </c>
      <c r="G31" s="146">
        <v>28765.89</v>
      </c>
      <c r="H31" s="146">
        <v>0</v>
      </c>
      <c r="I31" s="146">
        <v>0</v>
      </c>
      <c r="J31" s="158">
        <v>0</v>
      </c>
      <c r="K31" s="146">
        <v>0</v>
      </c>
      <c r="L31" s="146">
        <v>0</v>
      </c>
      <c r="M31" s="146">
        <v>0</v>
      </c>
      <c r="N31" s="146">
        <v>0</v>
      </c>
      <c r="O31" s="146">
        <v>0</v>
      </c>
      <c r="P31" s="146">
        <v>0</v>
      </c>
      <c r="Q31" s="146">
        <v>28765.89</v>
      </c>
      <c r="R31" s="146">
        <v>0</v>
      </c>
      <c r="S31" s="146">
        <v>0</v>
      </c>
      <c r="T31" s="146">
        <v>0</v>
      </c>
      <c r="U31" s="146">
        <v>0</v>
      </c>
      <c r="V31" s="146">
        <v>0</v>
      </c>
      <c r="W31" s="146">
        <v>0</v>
      </c>
      <c r="X31" s="146">
        <v>0</v>
      </c>
      <c r="Y31" s="146">
        <v>0</v>
      </c>
      <c r="Z31" s="146">
        <v>0</v>
      </c>
      <c r="AA31" s="146">
        <v>0</v>
      </c>
      <c r="AB31" s="146">
        <v>0</v>
      </c>
      <c r="AC31" s="146">
        <v>0</v>
      </c>
      <c r="AD31" s="146">
        <v>0</v>
      </c>
      <c r="AE31" s="146">
        <v>0</v>
      </c>
      <c r="AF31" s="146">
        <v>0</v>
      </c>
    </row>
    <row r="32" customHeight="1" spans="1:32">
      <c r="A32" s="145" t="s">
        <v>102</v>
      </c>
      <c r="B32" s="145" t="s">
        <v>103</v>
      </c>
      <c r="C32" s="145" t="s">
        <v>89</v>
      </c>
      <c r="D32" s="145" t="s">
        <v>116</v>
      </c>
      <c r="E32" s="145" t="s">
        <v>113</v>
      </c>
      <c r="F32" s="146">
        <v>195227.7</v>
      </c>
      <c r="G32" s="146">
        <v>195227.7</v>
      </c>
      <c r="H32" s="146">
        <v>0</v>
      </c>
      <c r="I32" s="146">
        <v>0</v>
      </c>
      <c r="J32" s="158">
        <v>0</v>
      </c>
      <c r="K32" s="146">
        <v>0</v>
      </c>
      <c r="L32" s="146">
        <v>0</v>
      </c>
      <c r="M32" s="146">
        <v>0</v>
      </c>
      <c r="N32" s="146">
        <v>0</v>
      </c>
      <c r="O32" s="146">
        <v>195227.7</v>
      </c>
      <c r="P32" s="146">
        <v>0</v>
      </c>
      <c r="Q32" s="146">
        <v>0</v>
      </c>
      <c r="R32" s="146">
        <v>0</v>
      </c>
      <c r="S32" s="146">
        <v>0</v>
      </c>
      <c r="T32" s="146">
        <v>0</v>
      </c>
      <c r="U32" s="146">
        <v>0</v>
      </c>
      <c r="V32" s="146">
        <v>0</v>
      </c>
      <c r="W32" s="146">
        <v>0</v>
      </c>
      <c r="X32" s="146">
        <v>0</v>
      </c>
      <c r="Y32" s="146">
        <v>0</v>
      </c>
      <c r="Z32" s="146">
        <v>0</v>
      </c>
      <c r="AA32" s="146">
        <v>0</v>
      </c>
      <c r="AB32" s="146">
        <v>0</v>
      </c>
      <c r="AC32" s="146">
        <v>0</v>
      </c>
      <c r="AD32" s="146">
        <v>0</v>
      </c>
      <c r="AE32" s="146">
        <v>0</v>
      </c>
      <c r="AF32" s="146">
        <v>0</v>
      </c>
    </row>
    <row r="33" customHeight="1" spans="1:32">
      <c r="A33" s="145" t="s">
        <v>105</v>
      </c>
      <c r="B33" s="145" t="s">
        <v>89</v>
      </c>
      <c r="C33" s="145" t="s">
        <v>86</v>
      </c>
      <c r="D33" s="145" t="s">
        <v>116</v>
      </c>
      <c r="E33" s="145" t="s">
        <v>106</v>
      </c>
      <c r="F33" s="146">
        <v>520344</v>
      </c>
      <c r="G33" s="146">
        <v>520344</v>
      </c>
      <c r="H33" s="146">
        <v>0</v>
      </c>
      <c r="I33" s="146">
        <v>0</v>
      </c>
      <c r="J33" s="158">
        <v>0</v>
      </c>
      <c r="K33" s="146">
        <v>0</v>
      </c>
      <c r="L33" s="146">
        <v>0</v>
      </c>
      <c r="M33" s="146">
        <v>0</v>
      </c>
      <c r="N33" s="146">
        <v>0</v>
      </c>
      <c r="O33" s="146">
        <v>0</v>
      </c>
      <c r="P33" s="146">
        <v>0</v>
      </c>
      <c r="Q33" s="146">
        <v>0</v>
      </c>
      <c r="R33" s="146">
        <v>520344</v>
      </c>
      <c r="S33" s="146">
        <v>0</v>
      </c>
      <c r="T33" s="146">
        <v>0</v>
      </c>
      <c r="U33" s="146">
        <v>0</v>
      </c>
      <c r="V33" s="146">
        <v>0</v>
      </c>
      <c r="W33" s="146">
        <v>0</v>
      </c>
      <c r="X33" s="146">
        <v>0</v>
      </c>
      <c r="Y33" s="146">
        <v>0</v>
      </c>
      <c r="Z33" s="146">
        <v>0</v>
      </c>
      <c r="AA33" s="146">
        <v>0</v>
      </c>
      <c r="AB33" s="146">
        <v>0</v>
      </c>
      <c r="AC33" s="146">
        <v>0</v>
      </c>
      <c r="AD33" s="146">
        <v>0</v>
      </c>
      <c r="AE33" s="146">
        <v>0</v>
      </c>
      <c r="AF33" s="146">
        <v>0</v>
      </c>
    </row>
    <row r="34" customHeight="1" spans="1:32">
      <c r="A34" s="145"/>
      <c r="B34" s="145"/>
      <c r="C34" s="145"/>
      <c r="D34" s="145" t="s">
        <v>121</v>
      </c>
      <c r="E34" s="145" t="s">
        <v>122</v>
      </c>
      <c r="F34" s="146">
        <v>554439.59</v>
      </c>
      <c r="G34" s="146">
        <v>554379.59</v>
      </c>
      <c r="H34" s="146">
        <v>244380</v>
      </c>
      <c r="I34" s="146">
        <v>8400</v>
      </c>
      <c r="J34" s="158">
        <v>0</v>
      </c>
      <c r="K34" s="146">
        <v>19800</v>
      </c>
      <c r="L34" s="146">
        <v>93024</v>
      </c>
      <c r="M34" s="146">
        <v>63684.96</v>
      </c>
      <c r="N34" s="146">
        <v>31842.48</v>
      </c>
      <c r="O34" s="146">
        <v>23881.86</v>
      </c>
      <c r="P34" s="146">
        <v>0</v>
      </c>
      <c r="Q34" s="146">
        <v>3582.29</v>
      </c>
      <c r="R34" s="146">
        <v>65784</v>
      </c>
      <c r="S34" s="146">
        <v>0</v>
      </c>
      <c r="T34" s="146">
        <v>0</v>
      </c>
      <c r="U34" s="146">
        <v>60</v>
      </c>
      <c r="V34" s="146">
        <v>0</v>
      </c>
      <c r="W34" s="146">
        <v>0</v>
      </c>
      <c r="X34" s="146">
        <v>0</v>
      </c>
      <c r="Y34" s="146">
        <v>0</v>
      </c>
      <c r="Z34" s="146">
        <v>0</v>
      </c>
      <c r="AA34" s="146">
        <v>0</v>
      </c>
      <c r="AB34" s="146">
        <v>0</v>
      </c>
      <c r="AC34" s="146">
        <v>0</v>
      </c>
      <c r="AD34" s="146">
        <v>60</v>
      </c>
      <c r="AE34" s="146">
        <v>0</v>
      </c>
      <c r="AF34" s="146">
        <v>0</v>
      </c>
    </row>
    <row r="35" customHeight="1" spans="1:32">
      <c r="A35" s="145" t="s">
        <v>85</v>
      </c>
      <c r="B35" s="145" t="s">
        <v>117</v>
      </c>
      <c r="C35" s="145" t="s">
        <v>86</v>
      </c>
      <c r="D35" s="145" t="s">
        <v>123</v>
      </c>
      <c r="E35" s="145" t="s">
        <v>118</v>
      </c>
      <c r="F35" s="146">
        <v>365664</v>
      </c>
      <c r="G35" s="146">
        <v>365604</v>
      </c>
      <c r="H35" s="146">
        <v>244380</v>
      </c>
      <c r="I35" s="146">
        <v>8400</v>
      </c>
      <c r="J35" s="158">
        <v>0</v>
      </c>
      <c r="K35" s="146">
        <v>19800</v>
      </c>
      <c r="L35" s="146">
        <v>93024</v>
      </c>
      <c r="M35" s="146">
        <v>0</v>
      </c>
      <c r="N35" s="146">
        <v>0</v>
      </c>
      <c r="O35" s="146">
        <v>0</v>
      </c>
      <c r="P35" s="146">
        <v>0</v>
      </c>
      <c r="Q35" s="146">
        <v>0</v>
      </c>
      <c r="R35" s="146">
        <v>0</v>
      </c>
      <c r="S35" s="146">
        <v>0</v>
      </c>
      <c r="T35" s="146">
        <v>0</v>
      </c>
      <c r="U35" s="146">
        <v>60</v>
      </c>
      <c r="V35" s="146">
        <v>0</v>
      </c>
      <c r="W35" s="146">
        <v>0</v>
      </c>
      <c r="X35" s="146">
        <v>0</v>
      </c>
      <c r="Y35" s="146">
        <v>0</v>
      </c>
      <c r="Z35" s="146">
        <v>0</v>
      </c>
      <c r="AA35" s="146">
        <v>0</v>
      </c>
      <c r="AB35" s="146">
        <v>0</v>
      </c>
      <c r="AC35" s="146">
        <v>0</v>
      </c>
      <c r="AD35" s="146">
        <v>60</v>
      </c>
      <c r="AE35" s="146">
        <v>0</v>
      </c>
      <c r="AF35" s="146">
        <v>0</v>
      </c>
    </row>
    <row r="36" customHeight="1" spans="1:32">
      <c r="A36" s="145" t="s">
        <v>96</v>
      </c>
      <c r="B36" s="145" t="s">
        <v>97</v>
      </c>
      <c r="C36" s="145" t="s">
        <v>97</v>
      </c>
      <c r="D36" s="145" t="s">
        <v>123</v>
      </c>
      <c r="E36" s="145" t="s">
        <v>98</v>
      </c>
      <c r="F36" s="146">
        <v>63684.96</v>
      </c>
      <c r="G36" s="146">
        <v>63684.96</v>
      </c>
      <c r="H36" s="146">
        <v>0</v>
      </c>
      <c r="I36" s="146">
        <v>0</v>
      </c>
      <c r="J36" s="158">
        <v>0</v>
      </c>
      <c r="K36" s="146">
        <v>0</v>
      </c>
      <c r="L36" s="146">
        <v>0</v>
      </c>
      <c r="M36" s="146">
        <v>63684.96</v>
      </c>
      <c r="N36" s="146">
        <v>0</v>
      </c>
      <c r="O36" s="146">
        <v>0</v>
      </c>
      <c r="P36" s="146">
        <v>0</v>
      </c>
      <c r="Q36" s="146">
        <v>0</v>
      </c>
      <c r="R36" s="146">
        <v>0</v>
      </c>
      <c r="S36" s="146">
        <v>0</v>
      </c>
      <c r="T36" s="146">
        <v>0</v>
      </c>
      <c r="U36" s="146">
        <v>0</v>
      </c>
      <c r="V36" s="146">
        <v>0</v>
      </c>
      <c r="W36" s="146">
        <v>0</v>
      </c>
      <c r="X36" s="146">
        <v>0</v>
      </c>
      <c r="Y36" s="146">
        <v>0</v>
      </c>
      <c r="Z36" s="146">
        <v>0</v>
      </c>
      <c r="AA36" s="146">
        <v>0</v>
      </c>
      <c r="AB36" s="146">
        <v>0</v>
      </c>
      <c r="AC36" s="146">
        <v>0</v>
      </c>
      <c r="AD36" s="146">
        <v>0</v>
      </c>
      <c r="AE36" s="146">
        <v>0</v>
      </c>
      <c r="AF36" s="146">
        <v>0</v>
      </c>
    </row>
    <row r="37" customHeight="1" spans="1:32">
      <c r="A37" s="145" t="s">
        <v>96</v>
      </c>
      <c r="B37" s="145" t="s">
        <v>97</v>
      </c>
      <c r="C37" s="145" t="s">
        <v>99</v>
      </c>
      <c r="D37" s="145" t="s">
        <v>123</v>
      </c>
      <c r="E37" s="145" t="s">
        <v>100</v>
      </c>
      <c r="F37" s="146">
        <v>31842.48</v>
      </c>
      <c r="G37" s="146">
        <v>31842.48</v>
      </c>
      <c r="H37" s="146">
        <v>0</v>
      </c>
      <c r="I37" s="146">
        <v>0</v>
      </c>
      <c r="J37" s="158">
        <v>0</v>
      </c>
      <c r="K37" s="146">
        <v>0</v>
      </c>
      <c r="L37" s="146">
        <v>0</v>
      </c>
      <c r="M37" s="146">
        <v>0</v>
      </c>
      <c r="N37" s="146">
        <v>31842.48</v>
      </c>
      <c r="O37" s="146">
        <v>0</v>
      </c>
      <c r="P37" s="146">
        <v>0</v>
      </c>
      <c r="Q37" s="146">
        <v>0</v>
      </c>
      <c r="R37" s="146">
        <v>0</v>
      </c>
      <c r="S37" s="146">
        <v>0</v>
      </c>
      <c r="T37" s="146">
        <v>0</v>
      </c>
      <c r="U37" s="146">
        <v>0</v>
      </c>
      <c r="V37" s="146">
        <v>0</v>
      </c>
      <c r="W37" s="146">
        <v>0</v>
      </c>
      <c r="X37" s="146">
        <v>0</v>
      </c>
      <c r="Y37" s="146">
        <v>0</v>
      </c>
      <c r="Z37" s="146">
        <v>0</v>
      </c>
      <c r="AA37" s="146">
        <v>0</v>
      </c>
      <c r="AB37" s="146">
        <v>0</v>
      </c>
      <c r="AC37" s="146">
        <v>0</v>
      </c>
      <c r="AD37" s="146">
        <v>0</v>
      </c>
      <c r="AE37" s="146">
        <v>0</v>
      </c>
      <c r="AF37" s="146">
        <v>0</v>
      </c>
    </row>
    <row r="38" customHeight="1" spans="1:32">
      <c r="A38" s="145" t="s">
        <v>96</v>
      </c>
      <c r="B38" s="145" t="s">
        <v>92</v>
      </c>
      <c r="C38" s="145" t="s">
        <v>92</v>
      </c>
      <c r="D38" s="145" t="s">
        <v>123</v>
      </c>
      <c r="E38" s="145" t="s">
        <v>101</v>
      </c>
      <c r="F38" s="146">
        <v>3582.29</v>
      </c>
      <c r="G38" s="146">
        <v>3582.29</v>
      </c>
      <c r="H38" s="146">
        <v>0</v>
      </c>
      <c r="I38" s="146">
        <v>0</v>
      </c>
      <c r="J38" s="158">
        <v>0</v>
      </c>
      <c r="K38" s="146">
        <v>0</v>
      </c>
      <c r="L38" s="146">
        <v>0</v>
      </c>
      <c r="M38" s="146">
        <v>0</v>
      </c>
      <c r="N38" s="146">
        <v>0</v>
      </c>
      <c r="O38" s="146">
        <v>0</v>
      </c>
      <c r="P38" s="146">
        <v>0</v>
      </c>
      <c r="Q38" s="146">
        <v>3582.29</v>
      </c>
      <c r="R38" s="146">
        <v>0</v>
      </c>
      <c r="S38" s="146">
        <v>0</v>
      </c>
      <c r="T38" s="146">
        <v>0</v>
      </c>
      <c r="U38" s="146">
        <v>0</v>
      </c>
      <c r="V38" s="146">
        <v>0</v>
      </c>
      <c r="W38" s="146">
        <v>0</v>
      </c>
      <c r="X38" s="146">
        <v>0</v>
      </c>
      <c r="Y38" s="146">
        <v>0</v>
      </c>
      <c r="Z38" s="146">
        <v>0</v>
      </c>
      <c r="AA38" s="146">
        <v>0</v>
      </c>
      <c r="AB38" s="146">
        <v>0</v>
      </c>
      <c r="AC38" s="146">
        <v>0</v>
      </c>
      <c r="AD38" s="146">
        <v>0</v>
      </c>
      <c r="AE38" s="146">
        <v>0</v>
      </c>
      <c r="AF38" s="146">
        <v>0</v>
      </c>
    </row>
    <row r="39" customHeight="1" spans="1:32">
      <c r="A39" s="145" t="s">
        <v>102</v>
      </c>
      <c r="B39" s="145" t="s">
        <v>103</v>
      </c>
      <c r="C39" s="145" t="s">
        <v>89</v>
      </c>
      <c r="D39" s="145" t="s">
        <v>123</v>
      </c>
      <c r="E39" s="145" t="s">
        <v>113</v>
      </c>
      <c r="F39" s="146">
        <v>23881.86</v>
      </c>
      <c r="G39" s="146">
        <v>23881.86</v>
      </c>
      <c r="H39" s="146">
        <v>0</v>
      </c>
      <c r="I39" s="146">
        <v>0</v>
      </c>
      <c r="J39" s="158">
        <v>0</v>
      </c>
      <c r="K39" s="146">
        <v>0</v>
      </c>
      <c r="L39" s="146">
        <v>0</v>
      </c>
      <c r="M39" s="146">
        <v>0</v>
      </c>
      <c r="N39" s="146">
        <v>0</v>
      </c>
      <c r="O39" s="146">
        <v>23881.86</v>
      </c>
      <c r="P39" s="146">
        <v>0</v>
      </c>
      <c r="Q39" s="146">
        <v>0</v>
      </c>
      <c r="R39" s="146">
        <v>0</v>
      </c>
      <c r="S39" s="146">
        <v>0</v>
      </c>
      <c r="T39" s="146">
        <v>0</v>
      </c>
      <c r="U39" s="146">
        <v>0</v>
      </c>
      <c r="V39" s="146">
        <v>0</v>
      </c>
      <c r="W39" s="146">
        <v>0</v>
      </c>
      <c r="X39" s="146">
        <v>0</v>
      </c>
      <c r="Y39" s="146">
        <v>0</v>
      </c>
      <c r="Z39" s="146">
        <v>0</v>
      </c>
      <c r="AA39" s="146">
        <v>0</v>
      </c>
      <c r="AB39" s="146">
        <v>0</v>
      </c>
      <c r="AC39" s="146">
        <v>0</v>
      </c>
      <c r="AD39" s="146">
        <v>0</v>
      </c>
      <c r="AE39" s="146">
        <v>0</v>
      </c>
      <c r="AF39" s="146">
        <v>0</v>
      </c>
    </row>
    <row r="40" customHeight="1" spans="1:32">
      <c r="A40" s="145" t="s">
        <v>105</v>
      </c>
      <c r="B40" s="145" t="s">
        <v>89</v>
      </c>
      <c r="C40" s="145" t="s">
        <v>86</v>
      </c>
      <c r="D40" s="145" t="s">
        <v>123</v>
      </c>
      <c r="E40" s="145" t="s">
        <v>106</v>
      </c>
      <c r="F40" s="146">
        <v>65784</v>
      </c>
      <c r="G40" s="146">
        <v>65784</v>
      </c>
      <c r="H40" s="146">
        <v>0</v>
      </c>
      <c r="I40" s="146">
        <v>0</v>
      </c>
      <c r="J40" s="158">
        <v>0</v>
      </c>
      <c r="K40" s="146">
        <v>0</v>
      </c>
      <c r="L40" s="146">
        <v>0</v>
      </c>
      <c r="M40" s="146">
        <v>0</v>
      </c>
      <c r="N40" s="146">
        <v>0</v>
      </c>
      <c r="O40" s="146">
        <v>0</v>
      </c>
      <c r="P40" s="146">
        <v>0</v>
      </c>
      <c r="Q40" s="146">
        <v>0</v>
      </c>
      <c r="R40" s="146">
        <v>65784</v>
      </c>
      <c r="S40" s="146">
        <v>0</v>
      </c>
      <c r="T40" s="146">
        <v>0</v>
      </c>
      <c r="U40" s="146">
        <v>0</v>
      </c>
      <c r="V40" s="146">
        <v>0</v>
      </c>
      <c r="W40" s="146">
        <v>0</v>
      </c>
      <c r="X40" s="146">
        <v>0</v>
      </c>
      <c r="Y40" s="146">
        <v>0</v>
      </c>
      <c r="Z40" s="146">
        <v>0</v>
      </c>
      <c r="AA40" s="146">
        <v>0</v>
      </c>
      <c r="AB40" s="146">
        <v>0</v>
      </c>
      <c r="AC40" s="146">
        <v>0</v>
      </c>
      <c r="AD40" s="146">
        <v>0</v>
      </c>
      <c r="AE40" s="146">
        <v>0</v>
      </c>
      <c r="AF40" s="146">
        <v>0</v>
      </c>
    </row>
    <row r="41" customHeight="1" spans="1:32">
      <c r="A41" s="145"/>
      <c r="B41" s="145"/>
      <c r="C41" s="145"/>
      <c r="D41" s="145" t="s">
        <v>124</v>
      </c>
      <c r="E41" s="145" t="s">
        <v>125</v>
      </c>
      <c r="F41" s="146">
        <v>27175124.28</v>
      </c>
      <c r="G41" s="146">
        <v>27108642.28</v>
      </c>
      <c r="H41" s="146">
        <v>9863244</v>
      </c>
      <c r="I41" s="146">
        <v>332964</v>
      </c>
      <c r="J41" s="158">
        <v>0</v>
      </c>
      <c r="K41" s="146">
        <v>517440</v>
      </c>
      <c r="L41" s="146">
        <v>3814260</v>
      </c>
      <c r="M41" s="146">
        <v>2583706.72</v>
      </c>
      <c r="N41" s="146">
        <v>1291853.36</v>
      </c>
      <c r="O41" s="146">
        <v>989008.93</v>
      </c>
      <c r="P41" s="146">
        <v>0</v>
      </c>
      <c r="Q41" s="146">
        <v>145409.27</v>
      </c>
      <c r="R41" s="146">
        <v>2670756</v>
      </c>
      <c r="S41" s="146">
        <v>0</v>
      </c>
      <c r="T41" s="146">
        <v>4900000</v>
      </c>
      <c r="U41" s="146">
        <v>66482</v>
      </c>
      <c r="V41" s="146">
        <v>0</v>
      </c>
      <c r="W41" s="146">
        <v>0</v>
      </c>
      <c r="X41" s="146">
        <v>0</v>
      </c>
      <c r="Y41" s="146">
        <v>0</v>
      </c>
      <c r="Z41" s="146">
        <v>31812</v>
      </c>
      <c r="AA41" s="146">
        <v>0</v>
      </c>
      <c r="AB41" s="146">
        <v>0</v>
      </c>
      <c r="AC41" s="146">
        <v>0</v>
      </c>
      <c r="AD41" s="146">
        <v>3420</v>
      </c>
      <c r="AE41" s="146">
        <v>0</v>
      </c>
      <c r="AF41" s="146">
        <v>31250</v>
      </c>
    </row>
    <row r="42" customHeight="1" spans="1:32">
      <c r="A42" s="145" t="s">
        <v>85</v>
      </c>
      <c r="B42" s="145" t="s">
        <v>89</v>
      </c>
      <c r="C42" s="145" t="s">
        <v>110</v>
      </c>
      <c r="D42" s="145" t="s">
        <v>126</v>
      </c>
      <c r="E42" s="145" t="s">
        <v>127</v>
      </c>
      <c r="F42" s="146">
        <v>19438348</v>
      </c>
      <c r="G42" s="146">
        <v>19427908</v>
      </c>
      <c r="H42" s="146">
        <v>9863244</v>
      </c>
      <c r="I42" s="146">
        <v>332964</v>
      </c>
      <c r="J42" s="158">
        <v>0</v>
      </c>
      <c r="K42" s="146">
        <v>517440</v>
      </c>
      <c r="L42" s="146">
        <v>3814260</v>
      </c>
      <c r="M42" s="146">
        <v>0</v>
      </c>
      <c r="N42" s="146">
        <v>0</v>
      </c>
      <c r="O42" s="146">
        <v>0</v>
      </c>
      <c r="P42" s="146">
        <v>0</v>
      </c>
      <c r="Q42" s="146">
        <v>0</v>
      </c>
      <c r="R42" s="146">
        <v>0</v>
      </c>
      <c r="S42" s="146">
        <v>0</v>
      </c>
      <c r="T42" s="146">
        <v>4900000</v>
      </c>
      <c r="U42" s="146">
        <v>10440</v>
      </c>
      <c r="V42" s="146">
        <v>0</v>
      </c>
      <c r="W42" s="146">
        <v>0</v>
      </c>
      <c r="X42" s="146">
        <v>0</v>
      </c>
      <c r="Y42" s="146">
        <v>0</v>
      </c>
      <c r="Z42" s="146">
        <v>7020</v>
      </c>
      <c r="AA42" s="146">
        <v>0</v>
      </c>
      <c r="AB42" s="146">
        <v>0</v>
      </c>
      <c r="AC42" s="146">
        <v>0</v>
      </c>
      <c r="AD42" s="146">
        <v>3420</v>
      </c>
      <c r="AE42" s="146">
        <v>0</v>
      </c>
      <c r="AF42" s="146">
        <v>0</v>
      </c>
    </row>
    <row r="43" customHeight="1" spans="1:32">
      <c r="A43" s="145" t="s">
        <v>85</v>
      </c>
      <c r="B43" s="145" t="s">
        <v>89</v>
      </c>
      <c r="C43" s="145" t="s">
        <v>92</v>
      </c>
      <c r="D43" s="145" t="s">
        <v>126</v>
      </c>
      <c r="E43" s="145" t="s">
        <v>93</v>
      </c>
      <c r="F43" s="146">
        <v>31250</v>
      </c>
      <c r="G43" s="146">
        <v>0</v>
      </c>
      <c r="H43" s="146">
        <v>0</v>
      </c>
      <c r="I43" s="146">
        <v>0</v>
      </c>
      <c r="J43" s="158">
        <v>0</v>
      </c>
      <c r="K43" s="146">
        <v>0</v>
      </c>
      <c r="L43" s="146">
        <v>0</v>
      </c>
      <c r="M43" s="146">
        <v>0</v>
      </c>
      <c r="N43" s="146">
        <v>0</v>
      </c>
      <c r="O43" s="146">
        <v>0</v>
      </c>
      <c r="P43" s="146">
        <v>0</v>
      </c>
      <c r="Q43" s="146">
        <v>0</v>
      </c>
      <c r="R43" s="146">
        <v>0</v>
      </c>
      <c r="S43" s="146">
        <v>0</v>
      </c>
      <c r="T43" s="146">
        <v>0</v>
      </c>
      <c r="U43" s="146">
        <v>31250</v>
      </c>
      <c r="V43" s="146">
        <v>0</v>
      </c>
      <c r="W43" s="146">
        <v>0</v>
      </c>
      <c r="X43" s="146">
        <v>0</v>
      </c>
      <c r="Y43" s="146">
        <v>0</v>
      </c>
      <c r="Z43" s="146">
        <v>0</v>
      </c>
      <c r="AA43" s="146">
        <v>0</v>
      </c>
      <c r="AB43" s="146">
        <v>0</v>
      </c>
      <c r="AC43" s="146">
        <v>0</v>
      </c>
      <c r="AD43" s="146">
        <v>0</v>
      </c>
      <c r="AE43" s="146">
        <v>0</v>
      </c>
      <c r="AF43" s="146">
        <v>31250</v>
      </c>
    </row>
    <row r="44" customHeight="1" spans="1:32">
      <c r="A44" s="145" t="s">
        <v>96</v>
      </c>
      <c r="B44" s="145" t="s">
        <v>97</v>
      </c>
      <c r="C44" s="145" t="s">
        <v>97</v>
      </c>
      <c r="D44" s="145" t="s">
        <v>126</v>
      </c>
      <c r="E44" s="145" t="s">
        <v>98</v>
      </c>
      <c r="F44" s="146">
        <v>2583706.72</v>
      </c>
      <c r="G44" s="146">
        <v>2583706.72</v>
      </c>
      <c r="H44" s="146">
        <v>0</v>
      </c>
      <c r="I44" s="146">
        <v>0</v>
      </c>
      <c r="J44" s="158">
        <v>0</v>
      </c>
      <c r="K44" s="146">
        <v>0</v>
      </c>
      <c r="L44" s="146">
        <v>0</v>
      </c>
      <c r="M44" s="146">
        <v>2583706.72</v>
      </c>
      <c r="N44" s="146">
        <v>0</v>
      </c>
      <c r="O44" s="146">
        <v>0</v>
      </c>
      <c r="P44" s="146">
        <v>0</v>
      </c>
      <c r="Q44" s="146">
        <v>0</v>
      </c>
      <c r="R44" s="146">
        <v>0</v>
      </c>
      <c r="S44" s="146">
        <v>0</v>
      </c>
      <c r="T44" s="146">
        <v>0</v>
      </c>
      <c r="U44" s="146">
        <v>0</v>
      </c>
      <c r="V44" s="146">
        <v>0</v>
      </c>
      <c r="W44" s="146">
        <v>0</v>
      </c>
      <c r="X44" s="146">
        <v>0</v>
      </c>
      <c r="Y44" s="146">
        <v>0</v>
      </c>
      <c r="Z44" s="146">
        <v>0</v>
      </c>
      <c r="AA44" s="146">
        <v>0</v>
      </c>
      <c r="AB44" s="146">
        <v>0</v>
      </c>
      <c r="AC44" s="146">
        <v>0</v>
      </c>
      <c r="AD44" s="146">
        <v>0</v>
      </c>
      <c r="AE44" s="146">
        <v>0</v>
      </c>
      <c r="AF44" s="146">
        <v>0</v>
      </c>
    </row>
    <row r="45" customHeight="1" spans="1:32">
      <c r="A45" s="145" t="s">
        <v>96</v>
      </c>
      <c r="B45" s="145" t="s">
        <v>97</v>
      </c>
      <c r="C45" s="145" t="s">
        <v>99</v>
      </c>
      <c r="D45" s="145" t="s">
        <v>126</v>
      </c>
      <c r="E45" s="145" t="s">
        <v>100</v>
      </c>
      <c r="F45" s="146">
        <v>1291853.36</v>
      </c>
      <c r="G45" s="146">
        <v>1291853.36</v>
      </c>
      <c r="H45" s="146">
        <v>0</v>
      </c>
      <c r="I45" s="146">
        <v>0</v>
      </c>
      <c r="J45" s="158">
        <v>0</v>
      </c>
      <c r="K45" s="146">
        <v>0</v>
      </c>
      <c r="L45" s="146">
        <v>0</v>
      </c>
      <c r="M45" s="146">
        <v>0</v>
      </c>
      <c r="N45" s="146">
        <v>1291853.36</v>
      </c>
      <c r="O45" s="146">
        <v>0</v>
      </c>
      <c r="P45" s="146">
        <v>0</v>
      </c>
      <c r="Q45" s="146">
        <v>0</v>
      </c>
      <c r="R45" s="146">
        <v>0</v>
      </c>
      <c r="S45" s="146">
        <v>0</v>
      </c>
      <c r="T45" s="146">
        <v>0</v>
      </c>
      <c r="U45" s="146">
        <v>0</v>
      </c>
      <c r="V45" s="146">
        <v>0</v>
      </c>
      <c r="W45" s="146">
        <v>0</v>
      </c>
      <c r="X45" s="146">
        <v>0</v>
      </c>
      <c r="Y45" s="146">
        <v>0</v>
      </c>
      <c r="Z45" s="146">
        <v>0</v>
      </c>
      <c r="AA45" s="146">
        <v>0</v>
      </c>
      <c r="AB45" s="146">
        <v>0</v>
      </c>
      <c r="AC45" s="146">
        <v>0</v>
      </c>
      <c r="AD45" s="146">
        <v>0</v>
      </c>
      <c r="AE45" s="146">
        <v>0</v>
      </c>
      <c r="AF45" s="146">
        <v>0</v>
      </c>
    </row>
    <row r="46" customHeight="1" spans="1:32">
      <c r="A46" s="145" t="s">
        <v>96</v>
      </c>
      <c r="B46" s="145" t="s">
        <v>117</v>
      </c>
      <c r="C46" s="145" t="s">
        <v>92</v>
      </c>
      <c r="D46" s="145" t="s">
        <v>126</v>
      </c>
      <c r="E46" s="145" t="s">
        <v>120</v>
      </c>
      <c r="F46" s="146">
        <v>24792</v>
      </c>
      <c r="G46" s="146">
        <v>0</v>
      </c>
      <c r="H46" s="146">
        <v>0</v>
      </c>
      <c r="I46" s="146">
        <v>0</v>
      </c>
      <c r="J46" s="158">
        <v>0</v>
      </c>
      <c r="K46" s="146">
        <v>0</v>
      </c>
      <c r="L46" s="146">
        <v>0</v>
      </c>
      <c r="M46" s="146">
        <v>0</v>
      </c>
      <c r="N46" s="146">
        <v>0</v>
      </c>
      <c r="O46" s="146">
        <v>0</v>
      </c>
      <c r="P46" s="146">
        <v>0</v>
      </c>
      <c r="Q46" s="146">
        <v>0</v>
      </c>
      <c r="R46" s="146">
        <v>0</v>
      </c>
      <c r="S46" s="146">
        <v>0</v>
      </c>
      <c r="T46" s="146">
        <v>0</v>
      </c>
      <c r="U46" s="146">
        <v>24792</v>
      </c>
      <c r="V46" s="146">
        <v>0</v>
      </c>
      <c r="W46" s="146">
        <v>0</v>
      </c>
      <c r="X46" s="146">
        <v>0</v>
      </c>
      <c r="Y46" s="146">
        <v>0</v>
      </c>
      <c r="Z46" s="146">
        <v>24792</v>
      </c>
      <c r="AA46" s="146">
        <v>0</v>
      </c>
      <c r="AB46" s="146">
        <v>0</v>
      </c>
      <c r="AC46" s="146">
        <v>0</v>
      </c>
      <c r="AD46" s="146">
        <v>0</v>
      </c>
      <c r="AE46" s="146">
        <v>0</v>
      </c>
      <c r="AF46" s="146">
        <v>0</v>
      </c>
    </row>
    <row r="47" customHeight="1" spans="1:32">
      <c r="A47" s="145" t="s">
        <v>96</v>
      </c>
      <c r="B47" s="145" t="s">
        <v>92</v>
      </c>
      <c r="C47" s="145" t="s">
        <v>92</v>
      </c>
      <c r="D47" s="145" t="s">
        <v>126</v>
      </c>
      <c r="E47" s="145" t="s">
        <v>101</v>
      </c>
      <c r="F47" s="146">
        <v>145409.27</v>
      </c>
      <c r="G47" s="146">
        <v>145409.27</v>
      </c>
      <c r="H47" s="146">
        <v>0</v>
      </c>
      <c r="I47" s="146">
        <v>0</v>
      </c>
      <c r="J47" s="158">
        <v>0</v>
      </c>
      <c r="K47" s="146">
        <v>0</v>
      </c>
      <c r="L47" s="146">
        <v>0</v>
      </c>
      <c r="M47" s="146">
        <v>0</v>
      </c>
      <c r="N47" s="146">
        <v>0</v>
      </c>
      <c r="O47" s="146">
        <v>0</v>
      </c>
      <c r="P47" s="146">
        <v>0</v>
      </c>
      <c r="Q47" s="146">
        <v>145409.27</v>
      </c>
      <c r="R47" s="146">
        <v>0</v>
      </c>
      <c r="S47" s="146">
        <v>0</v>
      </c>
      <c r="T47" s="146">
        <v>0</v>
      </c>
      <c r="U47" s="146">
        <v>0</v>
      </c>
      <c r="V47" s="146">
        <v>0</v>
      </c>
      <c r="W47" s="146">
        <v>0</v>
      </c>
      <c r="X47" s="146">
        <v>0</v>
      </c>
      <c r="Y47" s="146">
        <v>0</v>
      </c>
      <c r="Z47" s="146">
        <v>0</v>
      </c>
      <c r="AA47" s="146">
        <v>0</v>
      </c>
      <c r="AB47" s="146">
        <v>0</v>
      </c>
      <c r="AC47" s="146">
        <v>0</v>
      </c>
      <c r="AD47" s="146">
        <v>0</v>
      </c>
      <c r="AE47" s="146">
        <v>0</v>
      </c>
      <c r="AF47" s="146">
        <v>0</v>
      </c>
    </row>
    <row r="48" customHeight="1" spans="1:32">
      <c r="A48" s="145" t="s">
        <v>102</v>
      </c>
      <c r="B48" s="145" t="s">
        <v>103</v>
      </c>
      <c r="C48" s="145" t="s">
        <v>89</v>
      </c>
      <c r="D48" s="145" t="s">
        <v>126</v>
      </c>
      <c r="E48" s="145" t="s">
        <v>113</v>
      </c>
      <c r="F48" s="146">
        <v>989008.93</v>
      </c>
      <c r="G48" s="146">
        <v>989008.93</v>
      </c>
      <c r="H48" s="146">
        <v>0</v>
      </c>
      <c r="I48" s="146">
        <v>0</v>
      </c>
      <c r="J48" s="158">
        <v>0</v>
      </c>
      <c r="K48" s="146">
        <v>0</v>
      </c>
      <c r="L48" s="146">
        <v>0</v>
      </c>
      <c r="M48" s="146">
        <v>0</v>
      </c>
      <c r="N48" s="146">
        <v>0</v>
      </c>
      <c r="O48" s="146">
        <v>989008.93</v>
      </c>
      <c r="P48" s="146">
        <v>0</v>
      </c>
      <c r="Q48" s="146">
        <v>0</v>
      </c>
      <c r="R48" s="146">
        <v>0</v>
      </c>
      <c r="S48" s="146">
        <v>0</v>
      </c>
      <c r="T48" s="146">
        <v>0</v>
      </c>
      <c r="U48" s="146">
        <v>0</v>
      </c>
      <c r="V48" s="146">
        <v>0</v>
      </c>
      <c r="W48" s="146">
        <v>0</v>
      </c>
      <c r="X48" s="146">
        <v>0</v>
      </c>
      <c r="Y48" s="146">
        <v>0</v>
      </c>
      <c r="Z48" s="146">
        <v>0</v>
      </c>
      <c r="AA48" s="146">
        <v>0</v>
      </c>
      <c r="AB48" s="146">
        <v>0</v>
      </c>
      <c r="AC48" s="146">
        <v>0</v>
      </c>
      <c r="AD48" s="146">
        <v>0</v>
      </c>
      <c r="AE48" s="146">
        <v>0</v>
      </c>
      <c r="AF48" s="146">
        <v>0</v>
      </c>
    </row>
    <row r="49" customHeight="1" spans="1:32">
      <c r="A49" s="145" t="s">
        <v>105</v>
      </c>
      <c r="B49" s="145" t="s">
        <v>89</v>
      </c>
      <c r="C49" s="145" t="s">
        <v>86</v>
      </c>
      <c r="D49" s="145" t="s">
        <v>126</v>
      </c>
      <c r="E49" s="145" t="s">
        <v>106</v>
      </c>
      <c r="F49" s="146">
        <v>2670756</v>
      </c>
      <c r="G49" s="146">
        <v>2670756</v>
      </c>
      <c r="H49" s="146">
        <v>0</v>
      </c>
      <c r="I49" s="146">
        <v>0</v>
      </c>
      <c r="J49" s="158">
        <v>0</v>
      </c>
      <c r="K49" s="146">
        <v>0</v>
      </c>
      <c r="L49" s="146">
        <v>0</v>
      </c>
      <c r="M49" s="146">
        <v>0</v>
      </c>
      <c r="N49" s="146">
        <v>0</v>
      </c>
      <c r="O49" s="146">
        <v>0</v>
      </c>
      <c r="P49" s="146">
        <v>0</v>
      </c>
      <c r="Q49" s="146">
        <v>0</v>
      </c>
      <c r="R49" s="146">
        <v>2670756</v>
      </c>
      <c r="S49" s="146">
        <v>0</v>
      </c>
      <c r="T49" s="146">
        <v>0</v>
      </c>
      <c r="U49" s="146">
        <v>0</v>
      </c>
      <c r="V49" s="146">
        <v>0</v>
      </c>
      <c r="W49" s="146">
        <v>0</v>
      </c>
      <c r="X49" s="146">
        <v>0</v>
      </c>
      <c r="Y49" s="146">
        <v>0</v>
      </c>
      <c r="Z49" s="146">
        <v>0</v>
      </c>
      <c r="AA49" s="146">
        <v>0</v>
      </c>
      <c r="AB49" s="146">
        <v>0</v>
      </c>
      <c r="AC49" s="146">
        <v>0</v>
      </c>
      <c r="AD49" s="146">
        <v>0</v>
      </c>
      <c r="AE49" s="146">
        <v>0</v>
      </c>
      <c r="AF49" s="146">
        <v>0</v>
      </c>
    </row>
    <row r="50" customHeight="1" spans="1:32">
      <c r="A50" s="145"/>
      <c r="B50" s="145"/>
      <c r="C50" s="145"/>
      <c r="D50" s="145" t="s">
        <v>128</v>
      </c>
      <c r="E50" s="145" t="s">
        <v>129</v>
      </c>
      <c r="F50" s="146">
        <v>55378715.05</v>
      </c>
      <c r="G50" s="146">
        <v>55136816.25</v>
      </c>
      <c r="H50" s="146">
        <v>21599772</v>
      </c>
      <c r="I50" s="146">
        <v>914088</v>
      </c>
      <c r="J50" s="158">
        <v>0</v>
      </c>
      <c r="K50" s="146">
        <v>1145760</v>
      </c>
      <c r="L50" s="146">
        <v>8338188</v>
      </c>
      <c r="M50" s="146">
        <v>5651001.63</v>
      </c>
      <c r="N50" s="146">
        <v>2825500.82</v>
      </c>
      <c r="O50" s="146">
        <v>2175236.27</v>
      </c>
      <c r="P50" s="146">
        <v>0</v>
      </c>
      <c r="Q50" s="146">
        <v>319497.53</v>
      </c>
      <c r="R50" s="146">
        <v>5867772</v>
      </c>
      <c r="S50" s="146">
        <v>0</v>
      </c>
      <c r="T50" s="146">
        <v>6300000</v>
      </c>
      <c r="U50" s="146">
        <v>241898.8</v>
      </c>
      <c r="V50" s="146">
        <v>115192</v>
      </c>
      <c r="W50" s="146">
        <v>0</v>
      </c>
      <c r="X50" s="146">
        <v>0</v>
      </c>
      <c r="Y50" s="146">
        <v>0</v>
      </c>
      <c r="Z50" s="146">
        <v>61156.8</v>
      </c>
      <c r="AA50" s="146">
        <v>0</v>
      </c>
      <c r="AB50" s="146">
        <v>0</v>
      </c>
      <c r="AC50" s="146">
        <v>0</v>
      </c>
      <c r="AD50" s="146">
        <v>9300</v>
      </c>
      <c r="AE50" s="146">
        <v>0</v>
      </c>
      <c r="AF50" s="146">
        <v>56250</v>
      </c>
    </row>
    <row r="51" customHeight="1" spans="1:32">
      <c r="A51" s="145" t="s">
        <v>85</v>
      </c>
      <c r="B51" s="145" t="s">
        <v>89</v>
      </c>
      <c r="C51" s="145" t="s">
        <v>111</v>
      </c>
      <c r="D51" s="145" t="s">
        <v>130</v>
      </c>
      <c r="E51" s="145" t="s">
        <v>131</v>
      </c>
      <c r="F51" s="146">
        <v>13002600</v>
      </c>
      <c r="G51" s="146">
        <v>13002600</v>
      </c>
      <c r="H51" s="146">
        <v>9087696</v>
      </c>
      <c r="I51" s="146">
        <v>486528</v>
      </c>
      <c r="J51" s="158">
        <v>0</v>
      </c>
      <c r="K51" s="146">
        <v>0</v>
      </c>
      <c r="L51" s="146">
        <v>3428376</v>
      </c>
      <c r="M51" s="146">
        <v>0</v>
      </c>
      <c r="N51" s="146">
        <v>0</v>
      </c>
      <c r="O51" s="146">
        <v>0</v>
      </c>
      <c r="P51" s="146">
        <v>0</v>
      </c>
      <c r="Q51" s="146">
        <v>0</v>
      </c>
      <c r="R51" s="146">
        <v>0</v>
      </c>
      <c r="S51" s="146">
        <v>0</v>
      </c>
      <c r="T51" s="146">
        <v>0</v>
      </c>
      <c r="U51" s="146">
        <v>0</v>
      </c>
      <c r="V51" s="146">
        <v>0</v>
      </c>
      <c r="W51" s="146">
        <v>0</v>
      </c>
      <c r="X51" s="146">
        <v>0</v>
      </c>
      <c r="Y51" s="146">
        <v>0</v>
      </c>
      <c r="Z51" s="146">
        <v>0</v>
      </c>
      <c r="AA51" s="146">
        <v>0</v>
      </c>
      <c r="AB51" s="146">
        <v>0</v>
      </c>
      <c r="AC51" s="146">
        <v>0</v>
      </c>
      <c r="AD51" s="146">
        <v>0</v>
      </c>
      <c r="AE51" s="146">
        <v>0</v>
      </c>
      <c r="AF51" s="146">
        <v>0</v>
      </c>
    </row>
    <row r="52" customHeight="1" spans="1:32">
      <c r="A52" s="145" t="s">
        <v>85</v>
      </c>
      <c r="B52" s="145" t="s">
        <v>89</v>
      </c>
      <c r="C52" s="145" t="s">
        <v>110</v>
      </c>
      <c r="D52" s="145" t="s">
        <v>130</v>
      </c>
      <c r="E52" s="145" t="s">
        <v>127</v>
      </c>
      <c r="F52" s="146">
        <v>25304508</v>
      </c>
      <c r="G52" s="146">
        <v>25295208</v>
      </c>
      <c r="H52" s="146">
        <v>12512076</v>
      </c>
      <c r="I52" s="146">
        <v>427560</v>
      </c>
      <c r="J52" s="158">
        <v>0</v>
      </c>
      <c r="K52" s="146">
        <v>1145760</v>
      </c>
      <c r="L52" s="146">
        <v>4909812</v>
      </c>
      <c r="M52" s="146">
        <v>0</v>
      </c>
      <c r="N52" s="146">
        <v>0</v>
      </c>
      <c r="O52" s="146">
        <v>0</v>
      </c>
      <c r="P52" s="146">
        <v>0</v>
      </c>
      <c r="Q52" s="146">
        <v>0</v>
      </c>
      <c r="R52" s="146">
        <v>0</v>
      </c>
      <c r="S52" s="146">
        <v>0</v>
      </c>
      <c r="T52" s="146">
        <v>6300000</v>
      </c>
      <c r="U52" s="146">
        <v>9300</v>
      </c>
      <c r="V52" s="146">
        <v>0</v>
      </c>
      <c r="W52" s="146">
        <v>0</v>
      </c>
      <c r="X52" s="146">
        <v>0</v>
      </c>
      <c r="Y52" s="146">
        <v>0</v>
      </c>
      <c r="Z52" s="146">
        <v>0</v>
      </c>
      <c r="AA52" s="146">
        <v>0</v>
      </c>
      <c r="AB52" s="146">
        <v>0</v>
      </c>
      <c r="AC52" s="146">
        <v>0</v>
      </c>
      <c r="AD52" s="146">
        <v>9300</v>
      </c>
      <c r="AE52" s="146">
        <v>0</v>
      </c>
      <c r="AF52" s="146">
        <v>0</v>
      </c>
    </row>
    <row r="53" customHeight="1" spans="1:32">
      <c r="A53" s="145" t="s">
        <v>85</v>
      </c>
      <c r="B53" s="145" t="s">
        <v>89</v>
      </c>
      <c r="C53" s="145" t="s">
        <v>92</v>
      </c>
      <c r="D53" s="145" t="s">
        <v>130</v>
      </c>
      <c r="E53" s="145" t="s">
        <v>93</v>
      </c>
      <c r="F53" s="146">
        <v>56250</v>
      </c>
      <c r="G53" s="146">
        <v>0</v>
      </c>
      <c r="H53" s="146">
        <v>0</v>
      </c>
      <c r="I53" s="146">
        <v>0</v>
      </c>
      <c r="J53" s="158">
        <v>0</v>
      </c>
      <c r="K53" s="146">
        <v>0</v>
      </c>
      <c r="L53" s="146">
        <v>0</v>
      </c>
      <c r="M53" s="146">
        <v>0</v>
      </c>
      <c r="N53" s="146">
        <v>0</v>
      </c>
      <c r="O53" s="146">
        <v>0</v>
      </c>
      <c r="P53" s="146">
        <v>0</v>
      </c>
      <c r="Q53" s="146">
        <v>0</v>
      </c>
      <c r="R53" s="146">
        <v>0</v>
      </c>
      <c r="S53" s="146">
        <v>0</v>
      </c>
      <c r="T53" s="146">
        <v>0</v>
      </c>
      <c r="U53" s="146">
        <v>56250</v>
      </c>
      <c r="V53" s="146">
        <v>0</v>
      </c>
      <c r="W53" s="146">
        <v>0</v>
      </c>
      <c r="X53" s="146">
        <v>0</v>
      </c>
      <c r="Y53" s="146">
        <v>0</v>
      </c>
      <c r="Z53" s="146">
        <v>0</v>
      </c>
      <c r="AA53" s="146">
        <v>0</v>
      </c>
      <c r="AB53" s="146">
        <v>0</v>
      </c>
      <c r="AC53" s="146">
        <v>0</v>
      </c>
      <c r="AD53" s="146">
        <v>0</v>
      </c>
      <c r="AE53" s="146">
        <v>0</v>
      </c>
      <c r="AF53" s="146">
        <v>56250</v>
      </c>
    </row>
    <row r="54" customHeight="1" spans="1:32">
      <c r="A54" s="145" t="s">
        <v>96</v>
      </c>
      <c r="B54" s="145" t="s">
        <v>97</v>
      </c>
      <c r="C54" s="145" t="s">
        <v>97</v>
      </c>
      <c r="D54" s="145" t="s">
        <v>130</v>
      </c>
      <c r="E54" s="145" t="s">
        <v>98</v>
      </c>
      <c r="F54" s="146">
        <v>5651001.63</v>
      </c>
      <c r="G54" s="146">
        <v>5651001.63</v>
      </c>
      <c r="H54" s="146">
        <v>0</v>
      </c>
      <c r="I54" s="146">
        <v>0</v>
      </c>
      <c r="J54" s="158">
        <v>0</v>
      </c>
      <c r="K54" s="146">
        <v>0</v>
      </c>
      <c r="L54" s="146">
        <v>0</v>
      </c>
      <c r="M54" s="146">
        <v>5651001.63</v>
      </c>
      <c r="N54" s="146">
        <v>0</v>
      </c>
      <c r="O54" s="146">
        <v>0</v>
      </c>
      <c r="P54" s="146">
        <v>0</v>
      </c>
      <c r="Q54" s="146">
        <v>0</v>
      </c>
      <c r="R54" s="146">
        <v>0</v>
      </c>
      <c r="S54" s="146">
        <v>0</v>
      </c>
      <c r="T54" s="146">
        <v>0</v>
      </c>
      <c r="U54" s="146">
        <v>0</v>
      </c>
      <c r="V54" s="146">
        <v>0</v>
      </c>
      <c r="W54" s="146">
        <v>0</v>
      </c>
      <c r="X54" s="146">
        <v>0</v>
      </c>
      <c r="Y54" s="146">
        <v>0</v>
      </c>
      <c r="Z54" s="146">
        <v>0</v>
      </c>
      <c r="AA54" s="146">
        <v>0</v>
      </c>
      <c r="AB54" s="146">
        <v>0</v>
      </c>
      <c r="AC54" s="146">
        <v>0</v>
      </c>
      <c r="AD54" s="146">
        <v>0</v>
      </c>
      <c r="AE54" s="146">
        <v>0</v>
      </c>
      <c r="AF54" s="146">
        <v>0</v>
      </c>
    </row>
    <row r="55" customHeight="1" spans="1:32">
      <c r="A55" s="145" t="s">
        <v>96</v>
      </c>
      <c r="B55" s="145" t="s">
        <v>97</v>
      </c>
      <c r="C55" s="145" t="s">
        <v>99</v>
      </c>
      <c r="D55" s="145" t="s">
        <v>130</v>
      </c>
      <c r="E55" s="145" t="s">
        <v>100</v>
      </c>
      <c r="F55" s="146">
        <v>2825500.82</v>
      </c>
      <c r="G55" s="146">
        <v>2825500.82</v>
      </c>
      <c r="H55" s="146">
        <v>0</v>
      </c>
      <c r="I55" s="146">
        <v>0</v>
      </c>
      <c r="J55" s="158">
        <v>0</v>
      </c>
      <c r="K55" s="146">
        <v>0</v>
      </c>
      <c r="L55" s="146">
        <v>0</v>
      </c>
      <c r="M55" s="146">
        <v>0</v>
      </c>
      <c r="N55" s="146">
        <v>2825500.82</v>
      </c>
      <c r="O55" s="146">
        <v>0</v>
      </c>
      <c r="P55" s="146">
        <v>0</v>
      </c>
      <c r="Q55" s="146">
        <v>0</v>
      </c>
      <c r="R55" s="146">
        <v>0</v>
      </c>
      <c r="S55" s="146">
        <v>0</v>
      </c>
      <c r="T55" s="146">
        <v>0</v>
      </c>
      <c r="U55" s="146">
        <v>0</v>
      </c>
      <c r="V55" s="146">
        <v>0</v>
      </c>
      <c r="W55" s="146">
        <v>0</v>
      </c>
      <c r="X55" s="146">
        <v>0</v>
      </c>
      <c r="Y55" s="146">
        <v>0</v>
      </c>
      <c r="Z55" s="146">
        <v>0</v>
      </c>
      <c r="AA55" s="146">
        <v>0</v>
      </c>
      <c r="AB55" s="146">
        <v>0</v>
      </c>
      <c r="AC55" s="146">
        <v>0</v>
      </c>
      <c r="AD55" s="146">
        <v>0</v>
      </c>
      <c r="AE55" s="146">
        <v>0</v>
      </c>
      <c r="AF55" s="146">
        <v>0</v>
      </c>
    </row>
    <row r="56" customHeight="1" spans="1:32">
      <c r="A56" s="145" t="s">
        <v>96</v>
      </c>
      <c r="B56" s="145" t="s">
        <v>97</v>
      </c>
      <c r="C56" s="145" t="s">
        <v>92</v>
      </c>
      <c r="D56" s="145" t="s">
        <v>130</v>
      </c>
      <c r="E56" s="145" t="s">
        <v>119</v>
      </c>
      <c r="F56" s="146">
        <v>115192</v>
      </c>
      <c r="G56" s="146">
        <v>0</v>
      </c>
      <c r="H56" s="146">
        <v>0</v>
      </c>
      <c r="I56" s="146">
        <v>0</v>
      </c>
      <c r="J56" s="158">
        <v>0</v>
      </c>
      <c r="K56" s="146">
        <v>0</v>
      </c>
      <c r="L56" s="146">
        <v>0</v>
      </c>
      <c r="M56" s="146">
        <v>0</v>
      </c>
      <c r="N56" s="146">
        <v>0</v>
      </c>
      <c r="O56" s="146">
        <v>0</v>
      </c>
      <c r="P56" s="146">
        <v>0</v>
      </c>
      <c r="Q56" s="146">
        <v>0</v>
      </c>
      <c r="R56" s="146">
        <v>0</v>
      </c>
      <c r="S56" s="146">
        <v>0</v>
      </c>
      <c r="T56" s="146">
        <v>0</v>
      </c>
      <c r="U56" s="146">
        <v>115192</v>
      </c>
      <c r="V56" s="146">
        <v>115192</v>
      </c>
      <c r="W56" s="146">
        <v>0</v>
      </c>
      <c r="X56" s="146">
        <v>0</v>
      </c>
      <c r="Y56" s="146">
        <v>0</v>
      </c>
      <c r="Z56" s="146">
        <v>0</v>
      </c>
      <c r="AA56" s="146">
        <v>0</v>
      </c>
      <c r="AB56" s="146">
        <v>0</v>
      </c>
      <c r="AC56" s="146">
        <v>0</v>
      </c>
      <c r="AD56" s="146">
        <v>0</v>
      </c>
      <c r="AE56" s="146">
        <v>0</v>
      </c>
      <c r="AF56" s="146">
        <v>0</v>
      </c>
    </row>
    <row r="57" customHeight="1" spans="1:32">
      <c r="A57" s="145" t="s">
        <v>96</v>
      </c>
      <c r="B57" s="145" t="s">
        <v>117</v>
      </c>
      <c r="C57" s="145" t="s">
        <v>92</v>
      </c>
      <c r="D57" s="145" t="s">
        <v>130</v>
      </c>
      <c r="E57" s="145" t="s">
        <v>120</v>
      </c>
      <c r="F57" s="146">
        <v>61156.8</v>
      </c>
      <c r="G57" s="146">
        <v>0</v>
      </c>
      <c r="H57" s="146">
        <v>0</v>
      </c>
      <c r="I57" s="146">
        <v>0</v>
      </c>
      <c r="J57" s="158">
        <v>0</v>
      </c>
      <c r="K57" s="146">
        <v>0</v>
      </c>
      <c r="L57" s="146">
        <v>0</v>
      </c>
      <c r="M57" s="146">
        <v>0</v>
      </c>
      <c r="N57" s="146">
        <v>0</v>
      </c>
      <c r="O57" s="146">
        <v>0</v>
      </c>
      <c r="P57" s="146">
        <v>0</v>
      </c>
      <c r="Q57" s="146">
        <v>0</v>
      </c>
      <c r="R57" s="146">
        <v>0</v>
      </c>
      <c r="S57" s="146">
        <v>0</v>
      </c>
      <c r="T57" s="146">
        <v>0</v>
      </c>
      <c r="U57" s="146">
        <v>61156.8</v>
      </c>
      <c r="V57" s="146">
        <v>0</v>
      </c>
      <c r="W57" s="146">
        <v>0</v>
      </c>
      <c r="X57" s="146">
        <v>0</v>
      </c>
      <c r="Y57" s="146">
        <v>0</v>
      </c>
      <c r="Z57" s="146">
        <v>61156.8</v>
      </c>
      <c r="AA57" s="146">
        <v>0</v>
      </c>
      <c r="AB57" s="146">
        <v>0</v>
      </c>
      <c r="AC57" s="146">
        <v>0</v>
      </c>
      <c r="AD57" s="146">
        <v>0</v>
      </c>
      <c r="AE57" s="146">
        <v>0</v>
      </c>
      <c r="AF57" s="146">
        <v>0</v>
      </c>
    </row>
    <row r="58" customHeight="1" spans="1:32">
      <c r="A58" s="145" t="s">
        <v>96</v>
      </c>
      <c r="B58" s="145" t="s">
        <v>92</v>
      </c>
      <c r="C58" s="145" t="s">
        <v>92</v>
      </c>
      <c r="D58" s="145" t="s">
        <v>130</v>
      </c>
      <c r="E58" s="145" t="s">
        <v>101</v>
      </c>
      <c r="F58" s="146">
        <v>319497.53</v>
      </c>
      <c r="G58" s="146">
        <v>319497.53</v>
      </c>
      <c r="H58" s="146">
        <v>0</v>
      </c>
      <c r="I58" s="146">
        <v>0</v>
      </c>
      <c r="J58" s="158">
        <v>0</v>
      </c>
      <c r="K58" s="146">
        <v>0</v>
      </c>
      <c r="L58" s="146">
        <v>0</v>
      </c>
      <c r="M58" s="146">
        <v>0</v>
      </c>
      <c r="N58" s="146">
        <v>0</v>
      </c>
      <c r="O58" s="146">
        <v>0</v>
      </c>
      <c r="P58" s="146">
        <v>0</v>
      </c>
      <c r="Q58" s="146">
        <v>319497.53</v>
      </c>
      <c r="R58" s="146">
        <v>0</v>
      </c>
      <c r="S58" s="146">
        <v>0</v>
      </c>
      <c r="T58" s="146">
        <v>0</v>
      </c>
      <c r="U58" s="146">
        <v>0</v>
      </c>
      <c r="V58" s="146">
        <v>0</v>
      </c>
      <c r="W58" s="146">
        <v>0</v>
      </c>
      <c r="X58" s="146">
        <v>0</v>
      </c>
      <c r="Y58" s="146">
        <v>0</v>
      </c>
      <c r="Z58" s="146">
        <v>0</v>
      </c>
      <c r="AA58" s="146">
        <v>0</v>
      </c>
      <c r="AB58" s="146">
        <v>0</v>
      </c>
      <c r="AC58" s="146">
        <v>0</v>
      </c>
      <c r="AD58" s="146">
        <v>0</v>
      </c>
      <c r="AE58" s="146">
        <v>0</v>
      </c>
      <c r="AF58" s="146">
        <v>0</v>
      </c>
    </row>
    <row r="59" customHeight="1" spans="1:32">
      <c r="A59" s="145" t="s">
        <v>102</v>
      </c>
      <c r="B59" s="145" t="s">
        <v>103</v>
      </c>
      <c r="C59" s="145" t="s">
        <v>89</v>
      </c>
      <c r="D59" s="145" t="s">
        <v>130</v>
      </c>
      <c r="E59" s="145" t="s">
        <v>113</v>
      </c>
      <c r="F59" s="146">
        <v>2175236.27</v>
      </c>
      <c r="G59" s="146">
        <v>2175236.27</v>
      </c>
      <c r="H59" s="146">
        <v>0</v>
      </c>
      <c r="I59" s="146">
        <v>0</v>
      </c>
      <c r="J59" s="158">
        <v>0</v>
      </c>
      <c r="K59" s="146">
        <v>0</v>
      </c>
      <c r="L59" s="146">
        <v>0</v>
      </c>
      <c r="M59" s="146">
        <v>0</v>
      </c>
      <c r="N59" s="146">
        <v>0</v>
      </c>
      <c r="O59" s="146">
        <v>2175236.27</v>
      </c>
      <c r="P59" s="146">
        <v>0</v>
      </c>
      <c r="Q59" s="146">
        <v>0</v>
      </c>
      <c r="R59" s="146">
        <v>0</v>
      </c>
      <c r="S59" s="146">
        <v>0</v>
      </c>
      <c r="T59" s="146">
        <v>0</v>
      </c>
      <c r="U59" s="146">
        <v>0</v>
      </c>
      <c r="V59" s="146">
        <v>0</v>
      </c>
      <c r="W59" s="146">
        <v>0</v>
      </c>
      <c r="X59" s="146">
        <v>0</v>
      </c>
      <c r="Y59" s="146">
        <v>0</v>
      </c>
      <c r="Z59" s="146">
        <v>0</v>
      </c>
      <c r="AA59" s="146">
        <v>0</v>
      </c>
      <c r="AB59" s="146">
        <v>0</v>
      </c>
      <c r="AC59" s="146">
        <v>0</v>
      </c>
      <c r="AD59" s="146">
        <v>0</v>
      </c>
      <c r="AE59" s="146">
        <v>0</v>
      </c>
      <c r="AF59" s="146">
        <v>0</v>
      </c>
    </row>
    <row r="60" customHeight="1" spans="1:32">
      <c r="A60" s="145" t="s">
        <v>105</v>
      </c>
      <c r="B60" s="145" t="s">
        <v>89</v>
      </c>
      <c r="C60" s="145" t="s">
        <v>86</v>
      </c>
      <c r="D60" s="145" t="s">
        <v>130</v>
      </c>
      <c r="E60" s="145" t="s">
        <v>106</v>
      </c>
      <c r="F60" s="146">
        <v>5867772</v>
      </c>
      <c r="G60" s="146">
        <v>5867772</v>
      </c>
      <c r="H60" s="146">
        <v>0</v>
      </c>
      <c r="I60" s="146">
        <v>0</v>
      </c>
      <c r="J60" s="158">
        <v>0</v>
      </c>
      <c r="K60" s="146">
        <v>0</v>
      </c>
      <c r="L60" s="146">
        <v>0</v>
      </c>
      <c r="M60" s="146">
        <v>0</v>
      </c>
      <c r="N60" s="146">
        <v>0</v>
      </c>
      <c r="O60" s="146">
        <v>0</v>
      </c>
      <c r="P60" s="146">
        <v>0</v>
      </c>
      <c r="Q60" s="146">
        <v>0</v>
      </c>
      <c r="R60" s="146">
        <v>5867772</v>
      </c>
      <c r="S60" s="146">
        <v>0</v>
      </c>
      <c r="T60" s="146">
        <v>0</v>
      </c>
      <c r="U60" s="146">
        <v>0</v>
      </c>
      <c r="V60" s="146">
        <v>0</v>
      </c>
      <c r="W60" s="146">
        <v>0</v>
      </c>
      <c r="X60" s="146">
        <v>0</v>
      </c>
      <c r="Y60" s="146">
        <v>0</v>
      </c>
      <c r="Z60" s="146">
        <v>0</v>
      </c>
      <c r="AA60" s="146">
        <v>0</v>
      </c>
      <c r="AB60" s="146">
        <v>0</v>
      </c>
      <c r="AC60" s="146">
        <v>0</v>
      </c>
      <c r="AD60" s="146">
        <v>0</v>
      </c>
      <c r="AE60" s="146">
        <v>0</v>
      </c>
      <c r="AF60" s="146">
        <v>0</v>
      </c>
    </row>
    <row r="61" customHeight="1" spans="1:32">
      <c r="A61" s="145"/>
      <c r="B61" s="145"/>
      <c r="C61" s="145"/>
      <c r="D61" s="145" t="s">
        <v>132</v>
      </c>
      <c r="E61" s="145" t="s">
        <v>133</v>
      </c>
      <c r="F61" s="146">
        <v>12052253.76</v>
      </c>
      <c r="G61" s="146">
        <v>12030525.76</v>
      </c>
      <c r="H61" s="146">
        <v>5443128</v>
      </c>
      <c r="I61" s="146">
        <v>180012</v>
      </c>
      <c r="J61" s="158">
        <v>0</v>
      </c>
      <c r="K61" s="146">
        <v>271920</v>
      </c>
      <c r="L61" s="146">
        <v>1994016</v>
      </c>
      <c r="M61" s="146">
        <v>1400519.04</v>
      </c>
      <c r="N61" s="146">
        <v>700259.52</v>
      </c>
      <c r="O61" s="146">
        <v>534825.35</v>
      </c>
      <c r="P61" s="146">
        <v>0</v>
      </c>
      <c r="Q61" s="146">
        <v>78841.85</v>
      </c>
      <c r="R61" s="146">
        <v>1427004</v>
      </c>
      <c r="S61" s="146">
        <v>0</v>
      </c>
      <c r="T61" s="146">
        <v>0</v>
      </c>
      <c r="U61" s="146">
        <v>21728</v>
      </c>
      <c r="V61" s="146">
        <v>0</v>
      </c>
      <c r="W61" s="146">
        <v>0</v>
      </c>
      <c r="X61" s="146">
        <v>0</v>
      </c>
      <c r="Y61" s="146">
        <v>0</v>
      </c>
      <c r="Z61" s="146">
        <v>7008</v>
      </c>
      <c r="AA61" s="146">
        <v>0</v>
      </c>
      <c r="AB61" s="146">
        <v>0</v>
      </c>
      <c r="AC61" s="146">
        <v>0</v>
      </c>
      <c r="AD61" s="146">
        <v>2220</v>
      </c>
      <c r="AE61" s="146">
        <v>0</v>
      </c>
      <c r="AF61" s="146">
        <v>12500</v>
      </c>
    </row>
    <row r="62" customHeight="1" spans="1:32">
      <c r="A62" s="145" t="s">
        <v>85</v>
      </c>
      <c r="B62" s="145" t="s">
        <v>89</v>
      </c>
      <c r="C62" s="145" t="s">
        <v>111</v>
      </c>
      <c r="D62" s="145" t="s">
        <v>134</v>
      </c>
      <c r="E62" s="145" t="s">
        <v>131</v>
      </c>
      <c r="F62" s="146">
        <v>7891296</v>
      </c>
      <c r="G62" s="146">
        <v>7889076</v>
      </c>
      <c r="H62" s="146">
        <v>5443128</v>
      </c>
      <c r="I62" s="146">
        <v>180012</v>
      </c>
      <c r="J62" s="158">
        <v>0</v>
      </c>
      <c r="K62" s="146">
        <v>271920</v>
      </c>
      <c r="L62" s="146">
        <v>1994016</v>
      </c>
      <c r="M62" s="146">
        <v>0</v>
      </c>
      <c r="N62" s="146">
        <v>0</v>
      </c>
      <c r="O62" s="146">
        <v>0</v>
      </c>
      <c r="P62" s="146">
        <v>0</v>
      </c>
      <c r="Q62" s="146">
        <v>0</v>
      </c>
      <c r="R62" s="146">
        <v>0</v>
      </c>
      <c r="S62" s="146">
        <v>0</v>
      </c>
      <c r="T62" s="146">
        <v>0</v>
      </c>
      <c r="U62" s="146">
        <v>2220</v>
      </c>
      <c r="V62" s="146">
        <v>0</v>
      </c>
      <c r="W62" s="146">
        <v>0</v>
      </c>
      <c r="X62" s="146">
        <v>0</v>
      </c>
      <c r="Y62" s="146">
        <v>0</v>
      </c>
      <c r="Z62" s="146">
        <v>0</v>
      </c>
      <c r="AA62" s="146">
        <v>0</v>
      </c>
      <c r="AB62" s="146">
        <v>0</v>
      </c>
      <c r="AC62" s="146">
        <v>0</v>
      </c>
      <c r="AD62" s="146">
        <v>2220</v>
      </c>
      <c r="AE62" s="146">
        <v>0</v>
      </c>
      <c r="AF62" s="146">
        <v>0</v>
      </c>
    </row>
    <row r="63" customHeight="1" spans="1:32">
      <c r="A63" s="145" t="s">
        <v>85</v>
      </c>
      <c r="B63" s="145" t="s">
        <v>89</v>
      </c>
      <c r="C63" s="145" t="s">
        <v>92</v>
      </c>
      <c r="D63" s="145" t="s">
        <v>134</v>
      </c>
      <c r="E63" s="145" t="s">
        <v>93</v>
      </c>
      <c r="F63" s="146">
        <v>12500</v>
      </c>
      <c r="G63" s="146">
        <v>0</v>
      </c>
      <c r="H63" s="146">
        <v>0</v>
      </c>
      <c r="I63" s="146">
        <v>0</v>
      </c>
      <c r="J63" s="158">
        <v>0</v>
      </c>
      <c r="K63" s="146">
        <v>0</v>
      </c>
      <c r="L63" s="146">
        <v>0</v>
      </c>
      <c r="M63" s="146">
        <v>0</v>
      </c>
      <c r="N63" s="146">
        <v>0</v>
      </c>
      <c r="O63" s="146">
        <v>0</v>
      </c>
      <c r="P63" s="146">
        <v>0</v>
      </c>
      <c r="Q63" s="146">
        <v>0</v>
      </c>
      <c r="R63" s="146">
        <v>0</v>
      </c>
      <c r="S63" s="146">
        <v>0</v>
      </c>
      <c r="T63" s="146">
        <v>0</v>
      </c>
      <c r="U63" s="146">
        <v>12500</v>
      </c>
      <c r="V63" s="146">
        <v>0</v>
      </c>
      <c r="W63" s="146">
        <v>0</v>
      </c>
      <c r="X63" s="146">
        <v>0</v>
      </c>
      <c r="Y63" s="146">
        <v>0</v>
      </c>
      <c r="Z63" s="146">
        <v>0</v>
      </c>
      <c r="AA63" s="146">
        <v>0</v>
      </c>
      <c r="AB63" s="146">
        <v>0</v>
      </c>
      <c r="AC63" s="146">
        <v>0</v>
      </c>
      <c r="AD63" s="146">
        <v>0</v>
      </c>
      <c r="AE63" s="146">
        <v>0</v>
      </c>
      <c r="AF63" s="146">
        <v>12500</v>
      </c>
    </row>
    <row r="64" customHeight="1" spans="1:32">
      <c r="A64" s="145" t="s">
        <v>96</v>
      </c>
      <c r="B64" s="145" t="s">
        <v>97</v>
      </c>
      <c r="C64" s="145" t="s">
        <v>97</v>
      </c>
      <c r="D64" s="145" t="s">
        <v>134</v>
      </c>
      <c r="E64" s="145" t="s">
        <v>98</v>
      </c>
      <c r="F64" s="146">
        <v>1400519.04</v>
      </c>
      <c r="G64" s="146">
        <v>1400519.04</v>
      </c>
      <c r="H64" s="146">
        <v>0</v>
      </c>
      <c r="I64" s="146">
        <v>0</v>
      </c>
      <c r="J64" s="158">
        <v>0</v>
      </c>
      <c r="K64" s="146">
        <v>0</v>
      </c>
      <c r="L64" s="146">
        <v>0</v>
      </c>
      <c r="M64" s="146">
        <v>1400519.04</v>
      </c>
      <c r="N64" s="146">
        <v>0</v>
      </c>
      <c r="O64" s="146">
        <v>0</v>
      </c>
      <c r="P64" s="146">
        <v>0</v>
      </c>
      <c r="Q64" s="146">
        <v>0</v>
      </c>
      <c r="R64" s="146">
        <v>0</v>
      </c>
      <c r="S64" s="146">
        <v>0</v>
      </c>
      <c r="T64" s="146">
        <v>0</v>
      </c>
      <c r="U64" s="146">
        <v>0</v>
      </c>
      <c r="V64" s="146">
        <v>0</v>
      </c>
      <c r="W64" s="146">
        <v>0</v>
      </c>
      <c r="X64" s="146">
        <v>0</v>
      </c>
      <c r="Y64" s="146">
        <v>0</v>
      </c>
      <c r="Z64" s="146">
        <v>0</v>
      </c>
      <c r="AA64" s="146">
        <v>0</v>
      </c>
      <c r="AB64" s="146">
        <v>0</v>
      </c>
      <c r="AC64" s="146">
        <v>0</v>
      </c>
      <c r="AD64" s="146">
        <v>0</v>
      </c>
      <c r="AE64" s="146">
        <v>0</v>
      </c>
      <c r="AF64" s="146">
        <v>0</v>
      </c>
    </row>
    <row r="65" customHeight="1" spans="1:32">
      <c r="A65" s="145" t="s">
        <v>96</v>
      </c>
      <c r="B65" s="145" t="s">
        <v>97</v>
      </c>
      <c r="C65" s="145" t="s">
        <v>99</v>
      </c>
      <c r="D65" s="145" t="s">
        <v>134</v>
      </c>
      <c r="E65" s="145" t="s">
        <v>100</v>
      </c>
      <c r="F65" s="146">
        <v>700259.52</v>
      </c>
      <c r="G65" s="146">
        <v>700259.52</v>
      </c>
      <c r="H65" s="146">
        <v>0</v>
      </c>
      <c r="I65" s="146">
        <v>0</v>
      </c>
      <c r="J65" s="158">
        <v>0</v>
      </c>
      <c r="K65" s="146">
        <v>0</v>
      </c>
      <c r="L65" s="146">
        <v>0</v>
      </c>
      <c r="M65" s="146">
        <v>0</v>
      </c>
      <c r="N65" s="146">
        <v>700259.52</v>
      </c>
      <c r="O65" s="146">
        <v>0</v>
      </c>
      <c r="P65" s="146">
        <v>0</v>
      </c>
      <c r="Q65" s="146">
        <v>0</v>
      </c>
      <c r="R65" s="146">
        <v>0</v>
      </c>
      <c r="S65" s="146">
        <v>0</v>
      </c>
      <c r="T65" s="146">
        <v>0</v>
      </c>
      <c r="U65" s="146">
        <v>0</v>
      </c>
      <c r="V65" s="146">
        <v>0</v>
      </c>
      <c r="W65" s="146">
        <v>0</v>
      </c>
      <c r="X65" s="146">
        <v>0</v>
      </c>
      <c r="Y65" s="146">
        <v>0</v>
      </c>
      <c r="Z65" s="146">
        <v>0</v>
      </c>
      <c r="AA65" s="146">
        <v>0</v>
      </c>
      <c r="AB65" s="146">
        <v>0</v>
      </c>
      <c r="AC65" s="146">
        <v>0</v>
      </c>
      <c r="AD65" s="146">
        <v>0</v>
      </c>
      <c r="AE65" s="146">
        <v>0</v>
      </c>
      <c r="AF65" s="146">
        <v>0</v>
      </c>
    </row>
    <row r="66" customHeight="1" spans="1:32">
      <c r="A66" s="145" t="s">
        <v>96</v>
      </c>
      <c r="B66" s="145" t="s">
        <v>117</v>
      </c>
      <c r="C66" s="145" t="s">
        <v>92</v>
      </c>
      <c r="D66" s="145" t="s">
        <v>134</v>
      </c>
      <c r="E66" s="145" t="s">
        <v>120</v>
      </c>
      <c r="F66" s="146">
        <v>7008</v>
      </c>
      <c r="G66" s="146">
        <v>0</v>
      </c>
      <c r="H66" s="146">
        <v>0</v>
      </c>
      <c r="I66" s="146">
        <v>0</v>
      </c>
      <c r="J66" s="158">
        <v>0</v>
      </c>
      <c r="K66" s="146">
        <v>0</v>
      </c>
      <c r="L66" s="146">
        <v>0</v>
      </c>
      <c r="M66" s="146">
        <v>0</v>
      </c>
      <c r="N66" s="146">
        <v>0</v>
      </c>
      <c r="O66" s="146">
        <v>0</v>
      </c>
      <c r="P66" s="146">
        <v>0</v>
      </c>
      <c r="Q66" s="146">
        <v>0</v>
      </c>
      <c r="R66" s="146">
        <v>0</v>
      </c>
      <c r="S66" s="146">
        <v>0</v>
      </c>
      <c r="T66" s="146">
        <v>0</v>
      </c>
      <c r="U66" s="146">
        <v>7008</v>
      </c>
      <c r="V66" s="146">
        <v>0</v>
      </c>
      <c r="W66" s="146">
        <v>0</v>
      </c>
      <c r="X66" s="146">
        <v>0</v>
      </c>
      <c r="Y66" s="146">
        <v>0</v>
      </c>
      <c r="Z66" s="146">
        <v>7008</v>
      </c>
      <c r="AA66" s="146">
        <v>0</v>
      </c>
      <c r="AB66" s="146">
        <v>0</v>
      </c>
      <c r="AC66" s="146">
        <v>0</v>
      </c>
      <c r="AD66" s="146">
        <v>0</v>
      </c>
      <c r="AE66" s="146">
        <v>0</v>
      </c>
      <c r="AF66" s="146">
        <v>0</v>
      </c>
    </row>
    <row r="67" customHeight="1" spans="1:32">
      <c r="A67" s="145" t="s">
        <v>96</v>
      </c>
      <c r="B67" s="145" t="s">
        <v>92</v>
      </c>
      <c r="C67" s="145" t="s">
        <v>92</v>
      </c>
      <c r="D67" s="145" t="s">
        <v>134</v>
      </c>
      <c r="E67" s="145" t="s">
        <v>101</v>
      </c>
      <c r="F67" s="146">
        <v>78841.85</v>
      </c>
      <c r="G67" s="146">
        <v>78841.85</v>
      </c>
      <c r="H67" s="146">
        <v>0</v>
      </c>
      <c r="I67" s="146">
        <v>0</v>
      </c>
      <c r="J67" s="158">
        <v>0</v>
      </c>
      <c r="K67" s="146">
        <v>0</v>
      </c>
      <c r="L67" s="146">
        <v>0</v>
      </c>
      <c r="M67" s="146">
        <v>0</v>
      </c>
      <c r="N67" s="146">
        <v>0</v>
      </c>
      <c r="O67" s="146">
        <v>0</v>
      </c>
      <c r="P67" s="146">
        <v>0</v>
      </c>
      <c r="Q67" s="146">
        <v>78841.85</v>
      </c>
      <c r="R67" s="146">
        <v>0</v>
      </c>
      <c r="S67" s="146">
        <v>0</v>
      </c>
      <c r="T67" s="146">
        <v>0</v>
      </c>
      <c r="U67" s="146">
        <v>0</v>
      </c>
      <c r="V67" s="146">
        <v>0</v>
      </c>
      <c r="W67" s="146">
        <v>0</v>
      </c>
      <c r="X67" s="146">
        <v>0</v>
      </c>
      <c r="Y67" s="146">
        <v>0</v>
      </c>
      <c r="Z67" s="146">
        <v>0</v>
      </c>
      <c r="AA67" s="146">
        <v>0</v>
      </c>
      <c r="AB67" s="146">
        <v>0</v>
      </c>
      <c r="AC67" s="146">
        <v>0</v>
      </c>
      <c r="AD67" s="146">
        <v>0</v>
      </c>
      <c r="AE67" s="146">
        <v>0</v>
      </c>
      <c r="AF67" s="146">
        <v>0</v>
      </c>
    </row>
    <row r="68" customHeight="1" spans="1:32">
      <c r="A68" s="145" t="s">
        <v>102</v>
      </c>
      <c r="B68" s="145" t="s">
        <v>103</v>
      </c>
      <c r="C68" s="145" t="s">
        <v>89</v>
      </c>
      <c r="D68" s="145" t="s">
        <v>134</v>
      </c>
      <c r="E68" s="145" t="s">
        <v>113</v>
      </c>
      <c r="F68" s="146">
        <v>534825.35</v>
      </c>
      <c r="G68" s="146">
        <v>534825.35</v>
      </c>
      <c r="H68" s="146">
        <v>0</v>
      </c>
      <c r="I68" s="146">
        <v>0</v>
      </c>
      <c r="J68" s="158">
        <v>0</v>
      </c>
      <c r="K68" s="146">
        <v>0</v>
      </c>
      <c r="L68" s="146">
        <v>0</v>
      </c>
      <c r="M68" s="146">
        <v>0</v>
      </c>
      <c r="N68" s="146">
        <v>0</v>
      </c>
      <c r="O68" s="146">
        <v>534825.35</v>
      </c>
      <c r="P68" s="146">
        <v>0</v>
      </c>
      <c r="Q68" s="146">
        <v>0</v>
      </c>
      <c r="R68" s="146">
        <v>0</v>
      </c>
      <c r="S68" s="146">
        <v>0</v>
      </c>
      <c r="T68" s="146">
        <v>0</v>
      </c>
      <c r="U68" s="146">
        <v>0</v>
      </c>
      <c r="V68" s="146">
        <v>0</v>
      </c>
      <c r="W68" s="146">
        <v>0</v>
      </c>
      <c r="X68" s="146">
        <v>0</v>
      </c>
      <c r="Y68" s="146">
        <v>0</v>
      </c>
      <c r="Z68" s="146">
        <v>0</v>
      </c>
      <c r="AA68" s="146">
        <v>0</v>
      </c>
      <c r="AB68" s="146">
        <v>0</v>
      </c>
      <c r="AC68" s="146">
        <v>0</v>
      </c>
      <c r="AD68" s="146">
        <v>0</v>
      </c>
      <c r="AE68" s="146">
        <v>0</v>
      </c>
      <c r="AF68" s="146">
        <v>0</v>
      </c>
    </row>
    <row r="69" customHeight="1" spans="1:32">
      <c r="A69" s="145" t="s">
        <v>105</v>
      </c>
      <c r="B69" s="145" t="s">
        <v>89</v>
      </c>
      <c r="C69" s="145" t="s">
        <v>86</v>
      </c>
      <c r="D69" s="145" t="s">
        <v>134</v>
      </c>
      <c r="E69" s="145" t="s">
        <v>106</v>
      </c>
      <c r="F69" s="146">
        <v>1427004</v>
      </c>
      <c r="G69" s="146">
        <v>1427004</v>
      </c>
      <c r="H69" s="146">
        <v>0</v>
      </c>
      <c r="I69" s="146">
        <v>0</v>
      </c>
      <c r="J69" s="158">
        <v>0</v>
      </c>
      <c r="K69" s="146">
        <v>0</v>
      </c>
      <c r="L69" s="146">
        <v>0</v>
      </c>
      <c r="M69" s="146">
        <v>0</v>
      </c>
      <c r="N69" s="146">
        <v>0</v>
      </c>
      <c r="O69" s="146">
        <v>0</v>
      </c>
      <c r="P69" s="146">
        <v>0</v>
      </c>
      <c r="Q69" s="146">
        <v>0</v>
      </c>
      <c r="R69" s="146">
        <v>1427004</v>
      </c>
      <c r="S69" s="146">
        <v>0</v>
      </c>
      <c r="T69" s="146">
        <v>0</v>
      </c>
      <c r="U69" s="146">
        <v>0</v>
      </c>
      <c r="V69" s="146">
        <v>0</v>
      </c>
      <c r="W69" s="146">
        <v>0</v>
      </c>
      <c r="X69" s="146">
        <v>0</v>
      </c>
      <c r="Y69" s="146">
        <v>0</v>
      </c>
      <c r="Z69" s="146">
        <v>0</v>
      </c>
      <c r="AA69" s="146">
        <v>0</v>
      </c>
      <c r="AB69" s="146">
        <v>0</v>
      </c>
      <c r="AC69" s="146">
        <v>0</v>
      </c>
      <c r="AD69" s="146">
        <v>0</v>
      </c>
      <c r="AE69" s="146">
        <v>0</v>
      </c>
      <c r="AF69" s="146">
        <v>0</v>
      </c>
    </row>
    <row r="70" customHeight="1" spans="1:32">
      <c r="A70" s="145"/>
      <c r="B70" s="145"/>
      <c r="C70" s="145"/>
      <c r="D70" s="145" t="s">
        <v>135</v>
      </c>
      <c r="E70" s="145" t="s">
        <v>136</v>
      </c>
      <c r="F70" s="146">
        <v>23106200.98</v>
      </c>
      <c r="G70" s="146">
        <v>23063592.58</v>
      </c>
      <c r="H70" s="146">
        <v>10536216</v>
      </c>
      <c r="I70" s="146">
        <v>331488</v>
      </c>
      <c r="J70" s="158">
        <v>0</v>
      </c>
      <c r="K70" s="146">
        <v>512160</v>
      </c>
      <c r="L70" s="146">
        <v>3742368</v>
      </c>
      <c r="M70" s="146">
        <v>2685405.12</v>
      </c>
      <c r="N70" s="146">
        <v>1342702.56</v>
      </c>
      <c r="O70" s="146">
        <v>1023810.91</v>
      </c>
      <c r="P70" s="146">
        <v>0</v>
      </c>
      <c r="Q70" s="146">
        <v>151053.99</v>
      </c>
      <c r="R70" s="146">
        <v>2738388</v>
      </c>
      <c r="S70" s="146">
        <v>0</v>
      </c>
      <c r="T70" s="146">
        <v>0</v>
      </c>
      <c r="U70" s="146">
        <v>42608.4</v>
      </c>
      <c r="V70" s="146">
        <v>0</v>
      </c>
      <c r="W70" s="146">
        <v>0</v>
      </c>
      <c r="X70" s="146">
        <v>0</v>
      </c>
      <c r="Y70" s="146">
        <v>0</v>
      </c>
      <c r="Z70" s="146">
        <v>39848.4</v>
      </c>
      <c r="AA70" s="146">
        <v>0</v>
      </c>
      <c r="AB70" s="146">
        <v>0</v>
      </c>
      <c r="AC70" s="146">
        <v>0</v>
      </c>
      <c r="AD70" s="146">
        <v>2760</v>
      </c>
      <c r="AE70" s="146">
        <v>0</v>
      </c>
      <c r="AF70" s="146">
        <v>0</v>
      </c>
    </row>
    <row r="71" customHeight="1" spans="1:32">
      <c r="A71" s="145" t="s">
        <v>85</v>
      </c>
      <c r="B71" s="145" t="s">
        <v>89</v>
      </c>
      <c r="C71" s="145" t="s">
        <v>89</v>
      </c>
      <c r="D71" s="145" t="s">
        <v>137</v>
      </c>
      <c r="E71" s="145" t="s">
        <v>138</v>
      </c>
      <c r="F71" s="146">
        <v>512160</v>
      </c>
      <c r="G71" s="146">
        <v>512160</v>
      </c>
      <c r="H71" s="146">
        <v>0</v>
      </c>
      <c r="I71" s="146">
        <v>0</v>
      </c>
      <c r="J71" s="158">
        <v>0</v>
      </c>
      <c r="K71" s="146">
        <v>512160</v>
      </c>
      <c r="L71" s="146">
        <v>0</v>
      </c>
      <c r="M71" s="146">
        <v>0</v>
      </c>
      <c r="N71" s="146">
        <v>0</v>
      </c>
      <c r="O71" s="146">
        <v>0</v>
      </c>
      <c r="P71" s="146">
        <v>0</v>
      </c>
      <c r="Q71" s="146">
        <v>0</v>
      </c>
      <c r="R71" s="146">
        <v>0</v>
      </c>
      <c r="S71" s="146">
        <v>0</v>
      </c>
      <c r="T71" s="146">
        <v>0</v>
      </c>
      <c r="U71" s="146">
        <v>0</v>
      </c>
      <c r="V71" s="146">
        <v>0</v>
      </c>
      <c r="W71" s="146">
        <v>0</v>
      </c>
      <c r="X71" s="146">
        <v>0</v>
      </c>
      <c r="Y71" s="146">
        <v>0</v>
      </c>
      <c r="Z71" s="146">
        <v>0</v>
      </c>
      <c r="AA71" s="146">
        <v>0</v>
      </c>
      <c r="AB71" s="146">
        <v>0</v>
      </c>
      <c r="AC71" s="146">
        <v>0</v>
      </c>
      <c r="AD71" s="146">
        <v>0</v>
      </c>
      <c r="AE71" s="146">
        <v>0</v>
      </c>
      <c r="AF71" s="146">
        <v>0</v>
      </c>
    </row>
    <row r="72" customHeight="1" spans="1:32">
      <c r="A72" s="145" t="s">
        <v>85</v>
      </c>
      <c r="B72" s="145" t="s">
        <v>89</v>
      </c>
      <c r="C72" s="145" t="s">
        <v>111</v>
      </c>
      <c r="D72" s="145" t="s">
        <v>137</v>
      </c>
      <c r="E72" s="145" t="s">
        <v>131</v>
      </c>
      <c r="F72" s="146">
        <v>14612832</v>
      </c>
      <c r="G72" s="146">
        <v>14610072</v>
      </c>
      <c r="H72" s="146">
        <v>10536216</v>
      </c>
      <c r="I72" s="146">
        <v>331488</v>
      </c>
      <c r="J72" s="158">
        <v>0</v>
      </c>
      <c r="K72" s="146">
        <v>0</v>
      </c>
      <c r="L72" s="146">
        <v>3742368</v>
      </c>
      <c r="M72" s="146">
        <v>0</v>
      </c>
      <c r="N72" s="146">
        <v>0</v>
      </c>
      <c r="O72" s="146">
        <v>0</v>
      </c>
      <c r="P72" s="146">
        <v>0</v>
      </c>
      <c r="Q72" s="146">
        <v>0</v>
      </c>
      <c r="R72" s="146">
        <v>0</v>
      </c>
      <c r="S72" s="146">
        <v>0</v>
      </c>
      <c r="T72" s="146">
        <v>0</v>
      </c>
      <c r="U72" s="146">
        <v>2760</v>
      </c>
      <c r="V72" s="146">
        <v>0</v>
      </c>
      <c r="W72" s="146">
        <v>0</v>
      </c>
      <c r="X72" s="146">
        <v>0</v>
      </c>
      <c r="Y72" s="146">
        <v>0</v>
      </c>
      <c r="Z72" s="146">
        <v>0</v>
      </c>
      <c r="AA72" s="146">
        <v>0</v>
      </c>
      <c r="AB72" s="146">
        <v>0</v>
      </c>
      <c r="AC72" s="146">
        <v>0</v>
      </c>
      <c r="AD72" s="146">
        <v>2760</v>
      </c>
      <c r="AE72" s="146">
        <v>0</v>
      </c>
      <c r="AF72" s="146">
        <v>0</v>
      </c>
    </row>
    <row r="73" customHeight="1" spans="1:32">
      <c r="A73" s="145" t="s">
        <v>96</v>
      </c>
      <c r="B73" s="145" t="s">
        <v>97</v>
      </c>
      <c r="C73" s="145" t="s">
        <v>97</v>
      </c>
      <c r="D73" s="145" t="s">
        <v>137</v>
      </c>
      <c r="E73" s="145" t="s">
        <v>98</v>
      </c>
      <c r="F73" s="146">
        <v>2685405.12</v>
      </c>
      <c r="G73" s="146">
        <v>2685405.12</v>
      </c>
      <c r="H73" s="146">
        <v>0</v>
      </c>
      <c r="I73" s="146">
        <v>0</v>
      </c>
      <c r="J73" s="158">
        <v>0</v>
      </c>
      <c r="K73" s="146">
        <v>0</v>
      </c>
      <c r="L73" s="146">
        <v>0</v>
      </c>
      <c r="M73" s="146">
        <v>2685405.12</v>
      </c>
      <c r="N73" s="146">
        <v>0</v>
      </c>
      <c r="O73" s="146">
        <v>0</v>
      </c>
      <c r="P73" s="146">
        <v>0</v>
      </c>
      <c r="Q73" s="146">
        <v>0</v>
      </c>
      <c r="R73" s="146">
        <v>0</v>
      </c>
      <c r="S73" s="146">
        <v>0</v>
      </c>
      <c r="T73" s="146">
        <v>0</v>
      </c>
      <c r="U73" s="146">
        <v>0</v>
      </c>
      <c r="V73" s="146">
        <v>0</v>
      </c>
      <c r="W73" s="146">
        <v>0</v>
      </c>
      <c r="X73" s="146">
        <v>0</v>
      </c>
      <c r="Y73" s="146">
        <v>0</v>
      </c>
      <c r="Z73" s="146">
        <v>0</v>
      </c>
      <c r="AA73" s="146">
        <v>0</v>
      </c>
      <c r="AB73" s="146">
        <v>0</v>
      </c>
      <c r="AC73" s="146">
        <v>0</v>
      </c>
      <c r="AD73" s="146">
        <v>0</v>
      </c>
      <c r="AE73" s="146">
        <v>0</v>
      </c>
      <c r="AF73" s="146">
        <v>0</v>
      </c>
    </row>
    <row r="74" customHeight="1" spans="1:32">
      <c r="A74" s="145" t="s">
        <v>96</v>
      </c>
      <c r="B74" s="145" t="s">
        <v>97</v>
      </c>
      <c r="C74" s="145" t="s">
        <v>99</v>
      </c>
      <c r="D74" s="145" t="s">
        <v>137</v>
      </c>
      <c r="E74" s="145" t="s">
        <v>100</v>
      </c>
      <c r="F74" s="146">
        <v>1342702.56</v>
      </c>
      <c r="G74" s="146">
        <v>1342702.56</v>
      </c>
      <c r="H74" s="146">
        <v>0</v>
      </c>
      <c r="I74" s="146">
        <v>0</v>
      </c>
      <c r="J74" s="158">
        <v>0</v>
      </c>
      <c r="K74" s="146">
        <v>0</v>
      </c>
      <c r="L74" s="146">
        <v>0</v>
      </c>
      <c r="M74" s="146">
        <v>0</v>
      </c>
      <c r="N74" s="146">
        <v>1342702.56</v>
      </c>
      <c r="O74" s="146">
        <v>0</v>
      </c>
      <c r="P74" s="146">
        <v>0</v>
      </c>
      <c r="Q74" s="146">
        <v>0</v>
      </c>
      <c r="R74" s="146">
        <v>0</v>
      </c>
      <c r="S74" s="146">
        <v>0</v>
      </c>
      <c r="T74" s="146">
        <v>0</v>
      </c>
      <c r="U74" s="146">
        <v>0</v>
      </c>
      <c r="V74" s="146">
        <v>0</v>
      </c>
      <c r="W74" s="146">
        <v>0</v>
      </c>
      <c r="X74" s="146">
        <v>0</v>
      </c>
      <c r="Y74" s="146">
        <v>0</v>
      </c>
      <c r="Z74" s="146">
        <v>0</v>
      </c>
      <c r="AA74" s="146">
        <v>0</v>
      </c>
      <c r="AB74" s="146">
        <v>0</v>
      </c>
      <c r="AC74" s="146">
        <v>0</v>
      </c>
      <c r="AD74" s="146">
        <v>0</v>
      </c>
      <c r="AE74" s="146">
        <v>0</v>
      </c>
      <c r="AF74" s="146">
        <v>0</v>
      </c>
    </row>
    <row r="75" customHeight="1" spans="1:32">
      <c r="A75" s="145" t="s">
        <v>96</v>
      </c>
      <c r="B75" s="145" t="s">
        <v>117</v>
      </c>
      <c r="C75" s="145" t="s">
        <v>92</v>
      </c>
      <c r="D75" s="145" t="s">
        <v>137</v>
      </c>
      <c r="E75" s="145" t="s">
        <v>120</v>
      </c>
      <c r="F75" s="146">
        <v>39848.4</v>
      </c>
      <c r="G75" s="146">
        <v>0</v>
      </c>
      <c r="H75" s="146">
        <v>0</v>
      </c>
      <c r="I75" s="146">
        <v>0</v>
      </c>
      <c r="J75" s="158">
        <v>0</v>
      </c>
      <c r="K75" s="146">
        <v>0</v>
      </c>
      <c r="L75" s="146">
        <v>0</v>
      </c>
      <c r="M75" s="146">
        <v>0</v>
      </c>
      <c r="N75" s="146">
        <v>0</v>
      </c>
      <c r="O75" s="146">
        <v>0</v>
      </c>
      <c r="P75" s="146">
        <v>0</v>
      </c>
      <c r="Q75" s="146">
        <v>0</v>
      </c>
      <c r="R75" s="146">
        <v>0</v>
      </c>
      <c r="S75" s="146">
        <v>0</v>
      </c>
      <c r="T75" s="146">
        <v>0</v>
      </c>
      <c r="U75" s="146">
        <v>39848.4</v>
      </c>
      <c r="V75" s="146">
        <v>0</v>
      </c>
      <c r="W75" s="146">
        <v>0</v>
      </c>
      <c r="X75" s="146">
        <v>0</v>
      </c>
      <c r="Y75" s="146">
        <v>0</v>
      </c>
      <c r="Z75" s="146">
        <v>39848.4</v>
      </c>
      <c r="AA75" s="146">
        <v>0</v>
      </c>
      <c r="AB75" s="146">
        <v>0</v>
      </c>
      <c r="AC75" s="146">
        <v>0</v>
      </c>
      <c r="AD75" s="146">
        <v>0</v>
      </c>
      <c r="AE75" s="146">
        <v>0</v>
      </c>
      <c r="AF75" s="146">
        <v>0</v>
      </c>
    </row>
    <row r="76" customHeight="1" spans="1:32">
      <c r="A76" s="145" t="s">
        <v>96</v>
      </c>
      <c r="B76" s="145" t="s">
        <v>92</v>
      </c>
      <c r="C76" s="145" t="s">
        <v>92</v>
      </c>
      <c r="D76" s="145" t="s">
        <v>137</v>
      </c>
      <c r="E76" s="145" t="s">
        <v>101</v>
      </c>
      <c r="F76" s="146">
        <v>151053.99</v>
      </c>
      <c r="G76" s="146">
        <v>151053.99</v>
      </c>
      <c r="H76" s="146">
        <v>0</v>
      </c>
      <c r="I76" s="146">
        <v>0</v>
      </c>
      <c r="J76" s="158">
        <v>0</v>
      </c>
      <c r="K76" s="146">
        <v>0</v>
      </c>
      <c r="L76" s="146">
        <v>0</v>
      </c>
      <c r="M76" s="146">
        <v>0</v>
      </c>
      <c r="N76" s="146">
        <v>0</v>
      </c>
      <c r="O76" s="146">
        <v>0</v>
      </c>
      <c r="P76" s="146">
        <v>0</v>
      </c>
      <c r="Q76" s="146">
        <v>151053.99</v>
      </c>
      <c r="R76" s="146">
        <v>0</v>
      </c>
      <c r="S76" s="146">
        <v>0</v>
      </c>
      <c r="T76" s="146">
        <v>0</v>
      </c>
      <c r="U76" s="146">
        <v>0</v>
      </c>
      <c r="V76" s="146">
        <v>0</v>
      </c>
      <c r="W76" s="146">
        <v>0</v>
      </c>
      <c r="X76" s="146">
        <v>0</v>
      </c>
      <c r="Y76" s="146">
        <v>0</v>
      </c>
      <c r="Z76" s="146">
        <v>0</v>
      </c>
      <c r="AA76" s="146">
        <v>0</v>
      </c>
      <c r="AB76" s="146">
        <v>0</v>
      </c>
      <c r="AC76" s="146">
        <v>0</v>
      </c>
      <c r="AD76" s="146">
        <v>0</v>
      </c>
      <c r="AE76" s="146">
        <v>0</v>
      </c>
      <c r="AF76" s="146">
        <v>0</v>
      </c>
    </row>
    <row r="77" customHeight="1" spans="1:32">
      <c r="A77" s="145" t="s">
        <v>102</v>
      </c>
      <c r="B77" s="145" t="s">
        <v>103</v>
      </c>
      <c r="C77" s="145" t="s">
        <v>89</v>
      </c>
      <c r="D77" s="145" t="s">
        <v>137</v>
      </c>
      <c r="E77" s="145" t="s">
        <v>113</v>
      </c>
      <c r="F77" s="146">
        <v>1023810.91</v>
      </c>
      <c r="G77" s="146">
        <v>1023810.91</v>
      </c>
      <c r="H77" s="146">
        <v>0</v>
      </c>
      <c r="I77" s="146">
        <v>0</v>
      </c>
      <c r="J77" s="158">
        <v>0</v>
      </c>
      <c r="K77" s="146">
        <v>0</v>
      </c>
      <c r="L77" s="146">
        <v>0</v>
      </c>
      <c r="M77" s="146">
        <v>0</v>
      </c>
      <c r="N77" s="146">
        <v>0</v>
      </c>
      <c r="O77" s="146">
        <v>1023810.91</v>
      </c>
      <c r="P77" s="146">
        <v>0</v>
      </c>
      <c r="Q77" s="146">
        <v>0</v>
      </c>
      <c r="R77" s="146">
        <v>0</v>
      </c>
      <c r="S77" s="146">
        <v>0</v>
      </c>
      <c r="T77" s="146">
        <v>0</v>
      </c>
      <c r="U77" s="146">
        <v>0</v>
      </c>
      <c r="V77" s="146">
        <v>0</v>
      </c>
      <c r="W77" s="146">
        <v>0</v>
      </c>
      <c r="X77" s="146">
        <v>0</v>
      </c>
      <c r="Y77" s="146">
        <v>0</v>
      </c>
      <c r="Z77" s="146">
        <v>0</v>
      </c>
      <c r="AA77" s="146">
        <v>0</v>
      </c>
      <c r="AB77" s="146">
        <v>0</v>
      </c>
      <c r="AC77" s="146">
        <v>0</v>
      </c>
      <c r="AD77" s="146">
        <v>0</v>
      </c>
      <c r="AE77" s="146">
        <v>0</v>
      </c>
      <c r="AF77" s="146">
        <v>0</v>
      </c>
    </row>
    <row r="78" customHeight="1" spans="1:32">
      <c r="A78" s="145" t="s">
        <v>105</v>
      </c>
      <c r="B78" s="145" t="s">
        <v>89</v>
      </c>
      <c r="C78" s="145" t="s">
        <v>86</v>
      </c>
      <c r="D78" s="145" t="s">
        <v>137</v>
      </c>
      <c r="E78" s="145" t="s">
        <v>106</v>
      </c>
      <c r="F78" s="146">
        <v>2738388</v>
      </c>
      <c r="G78" s="146">
        <v>2738388</v>
      </c>
      <c r="H78" s="146">
        <v>0</v>
      </c>
      <c r="I78" s="146">
        <v>0</v>
      </c>
      <c r="J78" s="158">
        <v>0</v>
      </c>
      <c r="K78" s="146">
        <v>0</v>
      </c>
      <c r="L78" s="146">
        <v>0</v>
      </c>
      <c r="M78" s="146">
        <v>0</v>
      </c>
      <c r="N78" s="146">
        <v>0</v>
      </c>
      <c r="O78" s="146">
        <v>0</v>
      </c>
      <c r="P78" s="146">
        <v>0</v>
      </c>
      <c r="Q78" s="146">
        <v>0</v>
      </c>
      <c r="R78" s="146">
        <v>2738388</v>
      </c>
      <c r="S78" s="146">
        <v>0</v>
      </c>
      <c r="T78" s="146">
        <v>0</v>
      </c>
      <c r="U78" s="146">
        <v>0</v>
      </c>
      <c r="V78" s="146">
        <v>0</v>
      </c>
      <c r="W78" s="146">
        <v>0</v>
      </c>
      <c r="X78" s="146">
        <v>0</v>
      </c>
      <c r="Y78" s="146">
        <v>0</v>
      </c>
      <c r="Z78" s="146">
        <v>0</v>
      </c>
      <c r="AA78" s="146">
        <v>0</v>
      </c>
      <c r="AB78" s="146">
        <v>0</v>
      </c>
      <c r="AC78" s="146">
        <v>0</v>
      </c>
      <c r="AD78" s="146">
        <v>0</v>
      </c>
      <c r="AE78" s="146">
        <v>0</v>
      </c>
      <c r="AF78" s="146">
        <v>0</v>
      </c>
    </row>
    <row r="79" customHeight="1" spans="1:32">
      <c r="A79" s="145"/>
      <c r="B79" s="145"/>
      <c r="C79" s="145"/>
      <c r="D79" s="145" t="s">
        <v>139</v>
      </c>
      <c r="E79" s="145" t="s">
        <v>140</v>
      </c>
      <c r="F79" s="146">
        <v>16486252.98</v>
      </c>
      <c r="G79" s="146">
        <v>16385872.98</v>
      </c>
      <c r="H79" s="146">
        <v>6905148</v>
      </c>
      <c r="I79" s="146">
        <v>704076</v>
      </c>
      <c r="J79" s="158">
        <v>0</v>
      </c>
      <c r="K79" s="146">
        <v>366960</v>
      </c>
      <c r="L79" s="146">
        <v>2672328</v>
      </c>
      <c r="M79" s="146">
        <v>1808170.4</v>
      </c>
      <c r="N79" s="146">
        <v>904085.2</v>
      </c>
      <c r="O79" s="146">
        <v>719328.18</v>
      </c>
      <c r="P79" s="146">
        <v>0</v>
      </c>
      <c r="Q79" s="146">
        <v>105969.12</v>
      </c>
      <c r="R79" s="146">
        <v>1894752</v>
      </c>
      <c r="S79" s="146">
        <v>0</v>
      </c>
      <c r="T79" s="146">
        <v>305056.08</v>
      </c>
      <c r="U79" s="146">
        <v>100380</v>
      </c>
      <c r="V79" s="146">
        <v>0</v>
      </c>
      <c r="W79" s="146">
        <v>0</v>
      </c>
      <c r="X79" s="146">
        <v>0</v>
      </c>
      <c r="Y79" s="146">
        <v>0</v>
      </c>
      <c r="Z79" s="146">
        <v>97440</v>
      </c>
      <c r="AA79" s="146">
        <v>0</v>
      </c>
      <c r="AB79" s="146">
        <v>0</v>
      </c>
      <c r="AC79" s="146">
        <v>0</v>
      </c>
      <c r="AD79" s="146">
        <v>2940</v>
      </c>
      <c r="AE79" s="146">
        <v>0</v>
      </c>
      <c r="AF79" s="146">
        <v>0</v>
      </c>
    </row>
    <row r="80" customHeight="1" spans="1:32">
      <c r="A80" s="145" t="s">
        <v>85</v>
      </c>
      <c r="B80" s="145" t="s">
        <v>89</v>
      </c>
      <c r="C80" s="145" t="s">
        <v>86</v>
      </c>
      <c r="D80" s="145" t="s">
        <v>141</v>
      </c>
      <c r="E80" s="145" t="s">
        <v>91</v>
      </c>
      <c r="F80" s="146">
        <v>900088.08</v>
      </c>
      <c r="G80" s="146">
        <v>900088.08</v>
      </c>
      <c r="H80" s="146">
        <v>334356</v>
      </c>
      <c r="I80" s="146">
        <v>60516</v>
      </c>
      <c r="J80" s="158">
        <v>0</v>
      </c>
      <c r="K80" s="146">
        <v>0</v>
      </c>
      <c r="L80" s="146">
        <v>200160</v>
      </c>
      <c r="M80" s="146">
        <v>0</v>
      </c>
      <c r="N80" s="146">
        <v>0</v>
      </c>
      <c r="O80" s="146">
        <v>0</v>
      </c>
      <c r="P80" s="146">
        <v>0</v>
      </c>
      <c r="Q80" s="146">
        <v>0</v>
      </c>
      <c r="R80" s="146">
        <v>0</v>
      </c>
      <c r="S80" s="146">
        <v>0</v>
      </c>
      <c r="T80" s="146">
        <v>305056.08</v>
      </c>
      <c r="U80" s="146">
        <v>0</v>
      </c>
      <c r="V80" s="146">
        <v>0</v>
      </c>
      <c r="W80" s="146">
        <v>0</v>
      </c>
      <c r="X80" s="146">
        <v>0</v>
      </c>
      <c r="Y80" s="146">
        <v>0</v>
      </c>
      <c r="Z80" s="146">
        <v>0</v>
      </c>
      <c r="AA80" s="146">
        <v>0</v>
      </c>
      <c r="AB80" s="146">
        <v>0</v>
      </c>
      <c r="AC80" s="146">
        <v>0</v>
      </c>
      <c r="AD80" s="146">
        <v>0</v>
      </c>
      <c r="AE80" s="146">
        <v>0</v>
      </c>
      <c r="AF80" s="146">
        <v>0</v>
      </c>
    </row>
    <row r="81" customHeight="1" spans="1:32">
      <c r="A81" s="145" t="s">
        <v>85</v>
      </c>
      <c r="B81" s="145" t="s">
        <v>89</v>
      </c>
      <c r="C81" s="145" t="s">
        <v>111</v>
      </c>
      <c r="D81" s="145" t="s">
        <v>141</v>
      </c>
      <c r="E81" s="145" t="s">
        <v>131</v>
      </c>
      <c r="F81" s="146">
        <v>10056420</v>
      </c>
      <c r="G81" s="146">
        <v>10053480</v>
      </c>
      <c r="H81" s="146">
        <v>6570792</v>
      </c>
      <c r="I81" s="146">
        <v>643560</v>
      </c>
      <c r="J81" s="158">
        <v>0</v>
      </c>
      <c r="K81" s="146">
        <v>366960</v>
      </c>
      <c r="L81" s="146">
        <v>2472168</v>
      </c>
      <c r="M81" s="146">
        <v>0</v>
      </c>
      <c r="N81" s="146">
        <v>0</v>
      </c>
      <c r="O81" s="146">
        <v>0</v>
      </c>
      <c r="P81" s="146">
        <v>0</v>
      </c>
      <c r="Q81" s="146">
        <v>0</v>
      </c>
      <c r="R81" s="146">
        <v>0</v>
      </c>
      <c r="S81" s="146">
        <v>0</v>
      </c>
      <c r="T81" s="146">
        <v>0</v>
      </c>
      <c r="U81" s="146">
        <v>2940</v>
      </c>
      <c r="V81" s="146">
        <v>0</v>
      </c>
      <c r="W81" s="146">
        <v>0</v>
      </c>
      <c r="X81" s="146">
        <v>0</v>
      </c>
      <c r="Y81" s="146">
        <v>0</v>
      </c>
      <c r="Z81" s="146">
        <v>0</v>
      </c>
      <c r="AA81" s="146">
        <v>0</v>
      </c>
      <c r="AB81" s="146">
        <v>0</v>
      </c>
      <c r="AC81" s="146">
        <v>0</v>
      </c>
      <c r="AD81" s="146">
        <v>2940</v>
      </c>
      <c r="AE81" s="146">
        <v>0</v>
      </c>
      <c r="AF81" s="146">
        <v>0</v>
      </c>
    </row>
    <row r="82" customHeight="1" spans="1:32">
      <c r="A82" s="145" t="s">
        <v>96</v>
      </c>
      <c r="B82" s="145" t="s">
        <v>97</v>
      </c>
      <c r="C82" s="145" t="s">
        <v>97</v>
      </c>
      <c r="D82" s="145" t="s">
        <v>141</v>
      </c>
      <c r="E82" s="145" t="s">
        <v>98</v>
      </c>
      <c r="F82" s="146">
        <v>1808170.4</v>
      </c>
      <c r="G82" s="146">
        <v>1808170.4</v>
      </c>
      <c r="H82" s="146">
        <v>0</v>
      </c>
      <c r="I82" s="146">
        <v>0</v>
      </c>
      <c r="J82" s="158">
        <v>0</v>
      </c>
      <c r="K82" s="146">
        <v>0</v>
      </c>
      <c r="L82" s="146">
        <v>0</v>
      </c>
      <c r="M82" s="146">
        <v>1808170.4</v>
      </c>
      <c r="N82" s="146">
        <v>0</v>
      </c>
      <c r="O82" s="146">
        <v>0</v>
      </c>
      <c r="P82" s="146">
        <v>0</v>
      </c>
      <c r="Q82" s="146">
        <v>0</v>
      </c>
      <c r="R82" s="146">
        <v>0</v>
      </c>
      <c r="S82" s="146">
        <v>0</v>
      </c>
      <c r="T82" s="146">
        <v>0</v>
      </c>
      <c r="U82" s="146">
        <v>0</v>
      </c>
      <c r="V82" s="146">
        <v>0</v>
      </c>
      <c r="W82" s="146">
        <v>0</v>
      </c>
      <c r="X82" s="146">
        <v>0</v>
      </c>
      <c r="Y82" s="146">
        <v>0</v>
      </c>
      <c r="Z82" s="146">
        <v>0</v>
      </c>
      <c r="AA82" s="146">
        <v>0</v>
      </c>
      <c r="AB82" s="146">
        <v>0</v>
      </c>
      <c r="AC82" s="146">
        <v>0</v>
      </c>
      <c r="AD82" s="146">
        <v>0</v>
      </c>
      <c r="AE82" s="146">
        <v>0</v>
      </c>
      <c r="AF82" s="146">
        <v>0</v>
      </c>
    </row>
    <row r="83" customHeight="1" spans="1:32">
      <c r="A83" s="145" t="s">
        <v>96</v>
      </c>
      <c r="B83" s="145" t="s">
        <v>97</v>
      </c>
      <c r="C83" s="145" t="s">
        <v>99</v>
      </c>
      <c r="D83" s="145" t="s">
        <v>141</v>
      </c>
      <c r="E83" s="145" t="s">
        <v>100</v>
      </c>
      <c r="F83" s="146">
        <v>904085.2</v>
      </c>
      <c r="G83" s="146">
        <v>904085.2</v>
      </c>
      <c r="H83" s="146">
        <v>0</v>
      </c>
      <c r="I83" s="146">
        <v>0</v>
      </c>
      <c r="J83" s="158">
        <v>0</v>
      </c>
      <c r="K83" s="146">
        <v>0</v>
      </c>
      <c r="L83" s="146">
        <v>0</v>
      </c>
      <c r="M83" s="146">
        <v>0</v>
      </c>
      <c r="N83" s="146">
        <v>904085.2</v>
      </c>
      <c r="O83" s="146">
        <v>0</v>
      </c>
      <c r="P83" s="146">
        <v>0</v>
      </c>
      <c r="Q83" s="146">
        <v>0</v>
      </c>
      <c r="R83" s="146">
        <v>0</v>
      </c>
      <c r="S83" s="146">
        <v>0</v>
      </c>
      <c r="T83" s="146">
        <v>0</v>
      </c>
      <c r="U83" s="146">
        <v>0</v>
      </c>
      <c r="V83" s="146">
        <v>0</v>
      </c>
      <c r="W83" s="146">
        <v>0</v>
      </c>
      <c r="X83" s="146">
        <v>0</v>
      </c>
      <c r="Y83" s="146">
        <v>0</v>
      </c>
      <c r="Z83" s="146">
        <v>0</v>
      </c>
      <c r="AA83" s="146">
        <v>0</v>
      </c>
      <c r="AB83" s="146">
        <v>0</v>
      </c>
      <c r="AC83" s="146">
        <v>0</v>
      </c>
      <c r="AD83" s="146">
        <v>0</v>
      </c>
      <c r="AE83" s="146">
        <v>0</v>
      </c>
      <c r="AF83" s="146">
        <v>0</v>
      </c>
    </row>
    <row r="84" customHeight="1" spans="1:32">
      <c r="A84" s="145" t="s">
        <v>96</v>
      </c>
      <c r="B84" s="145" t="s">
        <v>117</v>
      </c>
      <c r="C84" s="145" t="s">
        <v>92</v>
      </c>
      <c r="D84" s="145" t="s">
        <v>141</v>
      </c>
      <c r="E84" s="145" t="s">
        <v>120</v>
      </c>
      <c r="F84" s="146">
        <v>97440</v>
      </c>
      <c r="G84" s="146">
        <v>0</v>
      </c>
      <c r="H84" s="146">
        <v>0</v>
      </c>
      <c r="I84" s="146">
        <v>0</v>
      </c>
      <c r="J84" s="158">
        <v>0</v>
      </c>
      <c r="K84" s="146">
        <v>0</v>
      </c>
      <c r="L84" s="146">
        <v>0</v>
      </c>
      <c r="M84" s="146">
        <v>0</v>
      </c>
      <c r="N84" s="146">
        <v>0</v>
      </c>
      <c r="O84" s="146">
        <v>0</v>
      </c>
      <c r="P84" s="146">
        <v>0</v>
      </c>
      <c r="Q84" s="146">
        <v>0</v>
      </c>
      <c r="R84" s="146">
        <v>0</v>
      </c>
      <c r="S84" s="146">
        <v>0</v>
      </c>
      <c r="T84" s="146">
        <v>0</v>
      </c>
      <c r="U84" s="146">
        <v>97440</v>
      </c>
      <c r="V84" s="146">
        <v>0</v>
      </c>
      <c r="W84" s="146">
        <v>0</v>
      </c>
      <c r="X84" s="146">
        <v>0</v>
      </c>
      <c r="Y84" s="146">
        <v>0</v>
      </c>
      <c r="Z84" s="146">
        <v>97440</v>
      </c>
      <c r="AA84" s="146">
        <v>0</v>
      </c>
      <c r="AB84" s="146">
        <v>0</v>
      </c>
      <c r="AC84" s="146">
        <v>0</v>
      </c>
      <c r="AD84" s="146">
        <v>0</v>
      </c>
      <c r="AE84" s="146">
        <v>0</v>
      </c>
      <c r="AF84" s="146">
        <v>0</v>
      </c>
    </row>
    <row r="85" customHeight="1" spans="1:32">
      <c r="A85" s="145" t="s">
        <v>96</v>
      </c>
      <c r="B85" s="145" t="s">
        <v>92</v>
      </c>
      <c r="C85" s="145" t="s">
        <v>92</v>
      </c>
      <c r="D85" s="145" t="s">
        <v>141</v>
      </c>
      <c r="E85" s="145" t="s">
        <v>101</v>
      </c>
      <c r="F85" s="146">
        <v>105969.12</v>
      </c>
      <c r="G85" s="146">
        <v>105969.12</v>
      </c>
      <c r="H85" s="146">
        <v>0</v>
      </c>
      <c r="I85" s="146">
        <v>0</v>
      </c>
      <c r="J85" s="158">
        <v>0</v>
      </c>
      <c r="K85" s="146">
        <v>0</v>
      </c>
      <c r="L85" s="146">
        <v>0</v>
      </c>
      <c r="M85" s="146">
        <v>0</v>
      </c>
      <c r="N85" s="146">
        <v>0</v>
      </c>
      <c r="O85" s="146">
        <v>0</v>
      </c>
      <c r="P85" s="146">
        <v>0</v>
      </c>
      <c r="Q85" s="146">
        <v>105969.12</v>
      </c>
      <c r="R85" s="146">
        <v>0</v>
      </c>
      <c r="S85" s="146">
        <v>0</v>
      </c>
      <c r="T85" s="146">
        <v>0</v>
      </c>
      <c r="U85" s="146">
        <v>0</v>
      </c>
      <c r="V85" s="146">
        <v>0</v>
      </c>
      <c r="W85" s="146">
        <v>0</v>
      </c>
      <c r="X85" s="146">
        <v>0</v>
      </c>
      <c r="Y85" s="146">
        <v>0</v>
      </c>
      <c r="Z85" s="146">
        <v>0</v>
      </c>
      <c r="AA85" s="146">
        <v>0</v>
      </c>
      <c r="AB85" s="146">
        <v>0</v>
      </c>
      <c r="AC85" s="146">
        <v>0</v>
      </c>
      <c r="AD85" s="146">
        <v>0</v>
      </c>
      <c r="AE85" s="146">
        <v>0</v>
      </c>
      <c r="AF85" s="146">
        <v>0</v>
      </c>
    </row>
    <row r="86" customHeight="1" spans="1:32">
      <c r="A86" s="145" t="s">
        <v>102</v>
      </c>
      <c r="B86" s="145" t="s">
        <v>103</v>
      </c>
      <c r="C86" s="145" t="s">
        <v>89</v>
      </c>
      <c r="D86" s="145" t="s">
        <v>141</v>
      </c>
      <c r="E86" s="145" t="s">
        <v>113</v>
      </c>
      <c r="F86" s="146">
        <v>719328.18</v>
      </c>
      <c r="G86" s="146">
        <v>719328.18</v>
      </c>
      <c r="H86" s="146">
        <v>0</v>
      </c>
      <c r="I86" s="146">
        <v>0</v>
      </c>
      <c r="J86" s="158">
        <v>0</v>
      </c>
      <c r="K86" s="146">
        <v>0</v>
      </c>
      <c r="L86" s="146">
        <v>0</v>
      </c>
      <c r="M86" s="146">
        <v>0</v>
      </c>
      <c r="N86" s="146">
        <v>0</v>
      </c>
      <c r="O86" s="146">
        <v>719328.18</v>
      </c>
      <c r="P86" s="146">
        <v>0</v>
      </c>
      <c r="Q86" s="146">
        <v>0</v>
      </c>
      <c r="R86" s="146">
        <v>0</v>
      </c>
      <c r="S86" s="146">
        <v>0</v>
      </c>
      <c r="T86" s="146">
        <v>0</v>
      </c>
      <c r="U86" s="146">
        <v>0</v>
      </c>
      <c r="V86" s="146">
        <v>0</v>
      </c>
      <c r="W86" s="146">
        <v>0</v>
      </c>
      <c r="X86" s="146">
        <v>0</v>
      </c>
      <c r="Y86" s="146">
        <v>0</v>
      </c>
      <c r="Z86" s="146">
        <v>0</v>
      </c>
      <c r="AA86" s="146">
        <v>0</v>
      </c>
      <c r="AB86" s="146">
        <v>0</v>
      </c>
      <c r="AC86" s="146">
        <v>0</v>
      </c>
      <c r="AD86" s="146">
        <v>0</v>
      </c>
      <c r="AE86" s="146">
        <v>0</v>
      </c>
      <c r="AF86" s="146">
        <v>0</v>
      </c>
    </row>
    <row r="87" customHeight="1" spans="1:32">
      <c r="A87" s="145" t="s">
        <v>105</v>
      </c>
      <c r="B87" s="145" t="s">
        <v>89</v>
      </c>
      <c r="C87" s="145" t="s">
        <v>86</v>
      </c>
      <c r="D87" s="145" t="s">
        <v>141</v>
      </c>
      <c r="E87" s="145" t="s">
        <v>106</v>
      </c>
      <c r="F87" s="146">
        <v>1894752</v>
      </c>
      <c r="G87" s="146">
        <v>1894752</v>
      </c>
      <c r="H87" s="146">
        <v>0</v>
      </c>
      <c r="I87" s="146">
        <v>0</v>
      </c>
      <c r="J87" s="158">
        <v>0</v>
      </c>
      <c r="K87" s="146">
        <v>0</v>
      </c>
      <c r="L87" s="146">
        <v>0</v>
      </c>
      <c r="M87" s="146">
        <v>0</v>
      </c>
      <c r="N87" s="146">
        <v>0</v>
      </c>
      <c r="O87" s="146">
        <v>0</v>
      </c>
      <c r="P87" s="146">
        <v>0</v>
      </c>
      <c r="Q87" s="146">
        <v>0</v>
      </c>
      <c r="R87" s="146">
        <v>1894752</v>
      </c>
      <c r="S87" s="146">
        <v>0</v>
      </c>
      <c r="T87" s="146">
        <v>0</v>
      </c>
      <c r="U87" s="146">
        <v>0</v>
      </c>
      <c r="V87" s="146">
        <v>0</v>
      </c>
      <c r="W87" s="146">
        <v>0</v>
      </c>
      <c r="X87" s="146">
        <v>0</v>
      </c>
      <c r="Y87" s="146">
        <v>0</v>
      </c>
      <c r="Z87" s="146">
        <v>0</v>
      </c>
      <c r="AA87" s="146">
        <v>0</v>
      </c>
      <c r="AB87" s="146">
        <v>0</v>
      </c>
      <c r="AC87" s="146">
        <v>0</v>
      </c>
      <c r="AD87" s="146">
        <v>0</v>
      </c>
      <c r="AE87" s="146">
        <v>0</v>
      </c>
      <c r="AF87" s="146">
        <v>0</v>
      </c>
    </row>
    <row r="88" customHeight="1" spans="1:32">
      <c r="A88" s="145"/>
      <c r="B88" s="145"/>
      <c r="C88" s="145"/>
      <c r="D88" s="145" t="s">
        <v>142</v>
      </c>
      <c r="E88" s="145" t="s">
        <v>143</v>
      </c>
      <c r="F88" s="146">
        <v>13380190.5</v>
      </c>
      <c r="G88" s="146">
        <v>13343320.94</v>
      </c>
      <c r="H88" s="146">
        <v>5454264</v>
      </c>
      <c r="I88" s="146">
        <v>181128</v>
      </c>
      <c r="J88" s="158">
        <v>0</v>
      </c>
      <c r="K88" s="146">
        <v>285120</v>
      </c>
      <c r="L88" s="146">
        <v>2131380</v>
      </c>
      <c r="M88" s="146">
        <v>1431313.12</v>
      </c>
      <c r="N88" s="146">
        <v>715656.56</v>
      </c>
      <c r="O88" s="146">
        <v>548257.78</v>
      </c>
      <c r="P88" s="146">
        <v>0</v>
      </c>
      <c r="Q88" s="146">
        <v>80511.48</v>
      </c>
      <c r="R88" s="146">
        <v>1472580</v>
      </c>
      <c r="S88" s="146">
        <v>0</v>
      </c>
      <c r="T88" s="146">
        <v>1043110</v>
      </c>
      <c r="U88" s="146">
        <v>36869.56</v>
      </c>
      <c r="V88" s="146">
        <v>0</v>
      </c>
      <c r="W88" s="146">
        <v>0</v>
      </c>
      <c r="X88" s="146">
        <v>0</v>
      </c>
      <c r="Y88" s="146">
        <v>0</v>
      </c>
      <c r="Z88" s="146">
        <v>28159.56</v>
      </c>
      <c r="AA88" s="146">
        <v>0</v>
      </c>
      <c r="AB88" s="146">
        <v>0</v>
      </c>
      <c r="AC88" s="146">
        <v>0</v>
      </c>
      <c r="AD88" s="146">
        <v>2460</v>
      </c>
      <c r="AE88" s="146">
        <v>0</v>
      </c>
      <c r="AF88" s="146">
        <v>6250</v>
      </c>
    </row>
    <row r="89" customHeight="1" spans="1:32">
      <c r="A89" s="145" t="s">
        <v>85</v>
      </c>
      <c r="B89" s="145" t="s">
        <v>89</v>
      </c>
      <c r="C89" s="145" t="s">
        <v>92</v>
      </c>
      <c r="D89" s="145" t="s">
        <v>144</v>
      </c>
      <c r="E89" s="145" t="s">
        <v>93</v>
      </c>
      <c r="F89" s="146">
        <v>6250</v>
      </c>
      <c r="G89" s="146">
        <v>0</v>
      </c>
      <c r="H89" s="146">
        <v>0</v>
      </c>
      <c r="I89" s="146">
        <v>0</v>
      </c>
      <c r="J89" s="158">
        <v>0</v>
      </c>
      <c r="K89" s="146">
        <v>0</v>
      </c>
      <c r="L89" s="146">
        <v>0</v>
      </c>
      <c r="M89" s="146">
        <v>0</v>
      </c>
      <c r="N89" s="146">
        <v>0</v>
      </c>
      <c r="O89" s="146">
        <v>0</v>
      </c>
      <c r="P89" s="146">
        <v>0</v>
      </c>
      <c r="Q89" s="146">
        <v>0</v>
      </c>
      <c r="R89" s="146">
        <v>0</v>
      </c>
      <c r="S89" s="146">
        <v>0</v>
      </c>
      <c r="T89" s="146">
        <v>0</v>
      </c>
      <c r="U89" s="146">
        <v>6250</v>
      </c>
      <c r="V89" s="146">
        <v>0</v>
      </c>
      <c r="W89" s="146">
        <v>0</v>
      </c>
      <c r="X89" s="146">
        <v>0</v>
      </c>
      <c r="Y89" s="146">
        <v>0</v>
      </c>
      <c r="Z89" s="146">
        <v>0</v>
      </c>
      <c r="AA89" s="146">
        <v>0</v>
      </c>
      <c r="AB89" s="146">
        <v>0</v>
      </c>
      <c r="AC89" s="146">
        <v>0</v>
      </c>
      <c r="AD89" s="146">
        <v>0</v>
      </c>
      <c r="AE89" s="146">
        <v>0</v>
      </c>
      <c r="AF89" s="146">
        <v>6250</v>
      </c>
    </row>
    <row r="90" customHeight="1" spans="1:32">
      <c r="A90" s="145" t="s">
        <v>85</v>
      </c>
      <c r="B90" s="145" t="s">
        <v>111</v>
      </c>
      <c r="C90" s="145" t="s">
        <v>89</v>
      </c>
      <c r="D90" s="145" t="s">
        <v>144</v>
      </c>
      <c r="E90" s="145" t="s">
        <v>145</v>
      </c>
      <c r="F90" s="146">
        <v>9097462</v>
      </c>
      <c r="G90" s="146">
        <v>9095002</v>
      </c>
      <c r="H90" s="146">
        <v>5454264</v>
      </c>
      <c r="I90" s="146">
        <v>181128</v>
      </c>
      <c r="J90" s="158">
        <v>0</v>
      </c>
      <c r="K90" s="146">
        <v>285120</v>
      </c>
      <c r="L90" s="146">
        <v>2131380</v>
      </c>
      <c r="M90" s="146">
        <v>0</v>
      </c>
      <c r="N90" s="146">
        <v>0</v>
      </c>
      <c r="O90" s="146">
        <v>0</v>
      </c>
      <c r="P90" s="146">
        <v>0</v>
      </c>
      <c r="Q90" s="146">
        <v>0</v>
      </c>
      <c r="R90" s="146">
        <v>0</v>
      </c>
      <c r="S90" s="146">
        <v>0</v>
      </c>
      <c r="T90" s="146">
        <v>1043110</v>
      </c>
      <c r="U90" s="146">
        <v>2460</v>
      </c>
      <c r="V90" s="146">
        <v>0</v>
      </c>
      <c r="W90" s="146">
        <v>0</v>
      </c>
      <c r="X90" s="146">
        <v>0</v>
      </c>
      <c r="Y90" s="146">
        <v>0</v>
      </c>
      <c r="Z90" s="146">
        <v>0</v>
      </c>
      <c r="AA90" s="146">
        <v>0</v>
      </c>
      <c r="AB90" s="146">
        <v>0</v>
      </c>
      <c r="AC90" s="146">
        <v>0</v>
      </c>
      <c r="AD90" s="146">
        <v>2460</v>
      </c>
      <c r="AE90" s="146">
        <v>0</v>
      </c>
      <c r="AF90" s="146">
        <v>0</v>
      </c>
    </row>
    <row r="91" customHeight="1" spans="1:32">
      <c r="A91" s="145" t="s">
        <v>96</v>
      </c>
      <c r="B91" s="145" t="s">
        <v>97</v>
      </c>
      <c r="C91" s="145" t="s">
        <v>97</v>
      </c>
      <c r="D91" s="145" t="s">
        <v>144</v>
      </c>
      <c r="E91" s="145" t="s">
        <v>98</v>
      </c>
      <c r="F91" s="146">
        <v>1431313.12</v>
      </c>
      <c r="G91" s="146">
        <v>1431313.12</v>
      </c>
      <c r="H91" s="146">
        <v>0</v>
      </c>
      <c r="I91" s="146">
        <v>0</v>
      </c>
      <c r="J91" s="158">
        <v>0</v>
      </c>
      <c r="K91" s="146">
        <v>0</v>
      </c>
      <c r="L91" s="146">
        <v>0</v>
      </c>
      <c r="M91" s="146">
        <v>1431313.12</v>
      </c>
      <c r="N91" s="146">
        <v>0</v>
      </c>
      <c r="O91" s="146">
        <v>0</v>
      </c>
      <c r="P91" s="146">
        <v>0</v>
      </c>
      <c r="Q91" s="146">
        <v>0</v>
      </c>
      <c r="R91" s="146">
        <v>0</v>
      </c>
      <c r="S91" s="146">
        <v>0</v>
      </c>
      <c r="T91" s="146">
        <v>0</v>
      </c>
      <c r="U91" s="146">
        <v>0</v>
      </c>
      <c r="V91" s="146">
        <v>0</v>
      </c>
      <c r="W91" s="146">
        <v>0</v>
      </c>
      <c r="X91" s="146">
        <v>0</v>
      </c>
      <c r="Y91" s="146">
        <v>0</v>
      </c>
      <c r="Z91" s="146">
        <v>0</v>
      </c>
      <c r="AA91" s="146">
        <v>0</v>
      </c>
      <c r="AB91" s="146">
        <v>0</v>
      </c>
      <c r="AC91" s="146">
        <v>0</v>
      </c>
      <c r="AD91" s="146">
        <v>0</v>
      </c>
      <c r="AE91" s="146">
        <v>0</v>
      </c>
      <c r="AF91" s="146">
        <v>0</v>
      </c>
    </row>
    <row r="92" customHeight="1" spans="1:32">
      <c r="A92" s="145" t="s">
        <v>96</v>
      </c>
      <c r="B92" s="145" t="s">
        <v>97</v>
      </c>
      <c r="C92" s="145" t="s">
        <v>99</v>
      </c>
      <c r="D92" s="145" t="s">
        <v>144</v>
      </c>
      <c r="E92" s="145" t="s">
        <v>100</v>
      </c>
      <c r="F92" s="146">
        <v>715656.56</v>
      </c>
      <c r="G92" s="146">
        <v>715656.56</v>
      </c>
      <c r="H92" s="146">
        <v>0</v>
      </c>
      <c r="I92" s="146">
        <v>0</v>
      </c>
      <c r="J92" s="158">
        <v>0</v>
      </c>
      <c r="K92" s="146">
        <v>0</v>
      </c>
      <c r="L92" s="146">
        <v>0</v>
      </c>
      <c r="M92" s="146">
        <v>0</v>
      </c>
      <c r="N92" s="146">
        <v>715656.56</v>
      </c>
      <c r="O92" s="146">
        <v>0</v>
      </c>
      <c r="P92" s="146">
        <v>0</v>
      </c>
      <c r="Q92" s="146">
        <v>0</v>
      </c>
      <c r="R92" s="146">
        <v>0</v>
      </c>
      <c r="S92" s="146">
        <v>0</v>
      </c>
      <c r="T92" s="146">
        <v>0</v>
      </c>
      <c r="U92" s="146">
        <v>0</v>
      </c>
      <c r="V92" s="146">
        <v>0</v>
      </c>
      <c r="W92" s="146">
        <v>0</v>
      </c>
      <c r="X92" s="146">
        <v>0</v>
      </c>
      <c r="Y92" s="146">
        <v>0</v>
      </c>
      <c r="Z92" s="146">
        <v>0</v>
      </c>
      <c r="AA92" s="146">
        <v>0</v>
      </c>
      <c r="AB92" s="146">
        <v>0</v>
      </c>
      <c r="AC92" s="146">
        <v>0</v>
      </c>
      <c r="AD92" s="146">
        <v>0</v>
      </c>
      <c r="AE92" s="146">
        <v>0</v>
      </c>
      <c r="AF92" s="146">
        <v>0</v>
      </c>
    </row>
    <row r="93" customHeight="1" spans="1:32">
      <c r="A93" s="145" t="s">
        <v>96</v>
      </c>
      <c r="B93" s="145" t="s">
        <v>117</v>
      </c>
      <c r="C93" s="145" t="s">
        <v>92</v>
      </c>
      <c r="D93" s="145" t="s">
        <v>144</v>
      </c>
      <c r="E93" s="145" t="s">
        <v>120</v>
      </c>
      <c r="F93" s="146">
        <v>28159.56</v>
      </c>
      <c r="G93" s="146">
        <v>0</v>
      </c>
      <c r="H93" s="146">
        <v>0</v>
      </c>
      <c r="I93" s="146">
        <v>0</v>
      </c>
      <c r="J93" s="158">
        <v>0</v>
      </c>
      <c r="K93" s="146">
        <v>0</v>
      </c>
      <c r="L93" s="146">
        <v>0</v>
      </c>
      <c r="M93" s="146">
        <v>0</v>
      </c>
      <c r="N93" s="146">
        <v>0</v>
      </c>
      <c r="O93" s="146">
        <v>0</v>
      </c>
      <c r="P93" s="146">
        <v>0</v>
      </c>
      <c r="Q93" s="146">
        <v>0</v>
      </c>
      <c r="R93" s="146">
        <v>0</v>
      </c>
      <c r="S93" s="146">
        <v>0</v>
      </c>
      <c r="T93" s="146">
        <v>0</v>
      </c>
      <c r="U93" s="146">
        <v>28159.56</v>
      </c>
      <c r="V93" s="146">
        <v>0</v>
      </c>
      <c r="W93" s="146">
        <v>0</v>
      </c>
      <c r="X93" s="146">
        <v>0</v>
      </c>
      <c r="Y93" s="146">
        <v>0</v>
      </c>
      <c r="Z93" s="146">
        <v>28159.56</v>
      </c>
      <c r="AA93" s="146">
        <v>0</v>
      </c>
      <c r="AB93" s="146">
        <v>0</v>
      </c>
      <c r="AC93" s="146">
        <v>0</v>
      </c>
      <c r="AD93" s="146">
        <v>0</v>
      </c>
      <c r="AE93" s="146">
        <v>0</v>
      </c>
      <c r="AF93" s="146">
        <v>0</v>
      </c>
    </row>
    <row r="94" customHeight="1" spans="1:32">
      <c r="A94" s="145" t="s">
        <v>96</v>
      </c>
      <c r="B94" s="145" t="s">
        <v>92</v>
      </c>
      <c r="C94" s="145" t="s">
        <v>92</v>
      </c>
      <c r="D94" s="145" t="s">
        <v>144</v>
      </c>
      <c r="E94" s="145" t="s">
        <v>101</v>
      </c>
      <c r="F94" s="146">
        <v>80511.48</v>
      </c>
      <c r="G94" s="146">
        <v>80511.48</v>
      </c>
      <c r="H94" s="146">
        <v>0</v>
      </c>
      <c r="I94" s="146">
        <v>0</v>
      </c>
      <c r="J94" s="158">
        <v>0</v>
      </c>
      <c r="K94" s="146">
        <v>0</v>
      </c>
      <c r="L94" s="146">
        <v>0</v>
      </c>
      <c r="M94" s="146">
        <v>0</v>
      </c>
      <c r="N94" s="146">
        <v>0</v>
      </c>
      <c r="O94" s="146">
        <v>0</v>
      </c>
      <c r="P94" s="146">
        <v>0</v>
      </c>
      <c r="Q94" s="146">
        <v>80511.48</v>
      </c>
      <c r="R94" s="146">
        <v>0</v>
      </c>
      <c r="S94" s="146">
        <v>0</v>
      </c>
      <c r="T94" s="146">
        <v>0</v>
      </c>
      <c r="U94" s="146">
        <v>0</v>
      </c>
      <c r="V94" s="146">
        <v>0</v>
      </c>
      <c r="W94" s="146">
        <v>0</v>
      </c>
      <c r="X94" s="146">
        <v>0</v>
      </c>
      <c r="Y94" s="146">
        <v>0</v>
      </c>
      <c r="Z94" s="146">
        <v>0</v>
      </c>
      <c r="AA94" s="146">
        <v>0</v>
      </c>
      <c r="AB94" s="146">
        <v>0</v>
      </c>
      <c r="AC94" s="146">
        <v>0</v>
      </c>
      <c r="AD94" s="146">
        <v>0</v>
      </c>
      <c r="AE94" s="146">
        <v>0</v>
      </c>
      <c r="AF94" s="146">
        <v>0</v>
      </c>
    </row>
    <row r="95" customHeight="1" spans="1:32">
      <c r="A95" s="145" t="s">
        <v>102</v>
      </c>
      <c r="B95" s="145" t="s">
        <v>103</v>
      </c>
      <c r="C95" s="145" t="s">
        <v>89</v>
      </c>
      <c r="D95" s="145" t="s">
        <v>144</v>
      </c>
      <c r="E95" s="145" t="s">
        <v>113</v>
      </c>
      <c r="F95" s="146">
        <v>548257.78</v>
      </c>
      <c r="G95" s="146">
        <v>548257.78</v>
      </c>
      <c r="H95" s="146">
        <v>0</v>
      </c>
      <c r="I95" s="146">
        <v>0</v>
      </c>
      <c r="J95" s="158">
        <v>0</v>
      </c>
      <c r="K95" s="146">
        <v>0</v>
      </c>
      <c r="L95" s="146">
        <v>0</v>
      </c>
      <c r="M95" s="146">
        <v>0</v>
      </c>
      <c r="N95" s="146">
        <v>0</v>
      </c>
      <c r="O95" s="146">
        <v>548257.78</v>
      </c>
      <c r="P95" s="146">
        <v>0</v>
      </c>
      <c r="Q95" s="146">
        <v>0</v>
      </c>
      <c r="R95" s="146">
        <v>0</v>
      </c>
      <c r="S95" s="146">
        <v>0</v>
      </c>
      <c r="T95" s="146">
        <v>0</v>
      </c>
      <c r="U95" s="146">
        <v>0</v>
      </c>
      <c r="V95" s="146">
        <v>0</v>
      </c>
      <c r="W95" s="146">
        <v>0</v>
      </c>
      <c r="X95" s="146">
        <v>0</v>
      </c>
      <c r="Y95" s="146">
        <v>0</v>
      </c>
      <c r="Z95" s="146">
        <v>0</v>
      </c>
      <c r="AA95" s="146">
        <v>0</v>
      </c>
      <c r="AB95" s="146">
        <v>0</v>
      </c>
      <c r="AC95" s="146">
        <v>0</v>
      </c>
      <c r="AD95" s="146">
        <v>0</v>
      </c>
      <c r="AE95" s="146">
        <v>0</v>
      </c>
      <c r="AF95" s="146">
        <v>0</v>
      </c>
    </row>
    <row r="96" customHeight="1" spans="1:32">
      <c r="A96" s="145" t="s">
        <v>105</v>
      </c>
      <c r="B96" s="145" t="s">
        <v>89</v>
      </c>
      <c r="C96" s="145" t="s">
        <v>86</v>
      </c>
      <c r="D96" s="145" t="s">
        <v>144</v>
      </c>
      <c r="E96" s="145" t="s">
        <v>106</v>
      </c>
      <c r="F96" s="146">
        <v>1472580</v>
      </c>
      <c r="G96" s="146">
        <v>1472580</v>
      </c>
      <c r="H96" s="146">
        <v>0</v>
      </c>
      <c r="I96" s="146">
        <v>0</v>
      </c>
      <c r="J96" s="158">
        <v>0</v>
      </c>
      <c r="K96" s="146">
        <v>0</v>
      </c>
      <c r="L96" s="146">
        <v>0</v>
      </c>
      <c r="M96" s="146">
        <v>0</v>
      </c>
      <c r="N96" s="146">
        <v>0</v>
      </c>
      <c r="O96" s="146">
        <v>0</v>
      </c>
      <c r="P96" s="146">
        <v>0</v>
      </c>
      <c r="Q96" s="146">
        <v>0</v>
      </c>
      <c r="R96" s="146">
        <v>1472580</v>
      </c>
      <c r="S96" s="146">
        <v>0</v>
      </c>
      <c r="T96" s="146">
        <v>0</v>
      </c>
      <c r="U96" s="146">
        <v>0</v>
      </c>
      <c r="V96" s="146">
        <v>0</v>
      </c>
      <c r="W96" s="146">
        <v>0</v>
      </c>
      <c r="X96" s="146">
        <v>0</v>
      </c>
      <c r="Y96" s="146">
        <v>0</v>
      </c>
      <c r="Z96" s="146">
        <v>0</v>
      </c>
      <c r="AA96" s="146">
        <v>0</v>
      </c>
      <c r="AB96" s="146">
        <v>0</v>
      </c>
      <c r="AC96" s="146">
        <v>0</v>
      </c>
      <c r="AD96" s="146">
        <v>0</v>
      </c>
      <c r="AE96" s="146">
        <v>0</v>
      </c>
      <c r="AF96" s="146">
        <v>0</v>
      </c>
    </row>
    <row r="97" customHeight="1" spans="1:32">
      <c r="A97" s="145"/>
      <c r="B97" s="145"/>
      <c r="C97" s="145"/>
      <c r="D97" s="145" t="s">
        <v>146</v>
      </c>
      <c r="E97" s="145" t="s">
        <v>147</v>
      </c>
      <c r="F97" s="146">
        <v>19910067.92</v>
      </c>
      <c r="G97" s="146">
        <v>19900687.52</v>
      </c>
      <c r="H97" s="146">
        <v>8777376</v>
      </c>
      <c r="I97" s="146">
        <v>352332</v>
      </c>
      <c r="J97" s="158">
        <v>0</v>
      </c>
      <c r="K97" s="146">
        <v>480480</v>
      </c>
      <c r="L97" s="146">
        <v>3413100</v>
      </c>
      <c r="M97" s="146">
        <v>2305550.24</v>
      </c>
      <c r="N97" s="146">
        <v>1152775.12</v>
      </c>
      <c r="O97" s="146">
        <v>882692.26</v>
      </c>
      <c r="P97" s="146">
        <v>0</v>
      </c>
      <c r="Q97" s="146">
        <v>130033.9</v>
      </c>
      <c r="R97" s="146">
        <v>2406348</v>
      </c>
      <c r="S97" s="146">
        <v>0</v>
      </c>
      <c r="T97" s="146">
        <v>0</v>
      </c>
      <c r="U97" s="146">
        <v>9380.4</v>
      </c>
      <c r="V97" s="146">
        <v>0</v>
      </c>
      <c r="W97" s="146">
        <v>0</v>
      </c>
      <c r="X97" s="146">
        <v>0</v>
      </c>
      <c r="Y97" s="146">
        <v>0</v>
      </c>
      <c r="Z97" s="146">
        <v>5240.4</v>
      </c>
      <c r="AA97" s="146">
        <v>0</v>
      </c>
      <c r="AB97" s="146">
        <v>0</v>
      </c>
      <c r="AC97" s="146">
        <v>0</v>
      </c>
      <c r="AD97" s="146">
        <v>4140</v>
      </c>
      <c r="AE97" s="146">
        <v>0</v>
      </c>
      <c r="AF97" s="146">
        <v>0</v>
      </c>
    </row>
    <row r="98" customHeight="1" spans="1:32">
      <c r="A98" s="145" t="s">
        <v>85</v>
      </c>
      <c r="B98" s="145" t="s">
        <v>89</v>
      </c>
      <c r="C98" s="145" t="s">
        <v>89</v>
      </c>
      <c r="D98" s="145" t="s">
        <v>148</v>
      </c>
      <c r="E98" s="145" t="s">
        <v>138</v>
      </c>
      <c r="F98" s="146">
        <v>13027428</v>
      </c>
      <c r="G98" s="146">
        <v>13023288</v>
      </c>
      <c r="H98" s="146">
        <v>8777376</v>
      </c>
      <c r="I98" s="146">
        <v>352332</v>
      </c>
      <c r="J98" s="158">
        <v>0</v>
      </c>
      <c r="K98" s="146">
        <v>480480</v>
      </c>
      <c r="L98" s="146">
        <v>3413100</v>
      </c>
      <c r="M98" s="146">
        <v>0</v>
      </c>
      <c r="N98" s="146">
        <v>0</v>
      </c>
      <c r="O98" s="146">
        <v>0</v>
      </c>
      <c r="P98" s="146">
        <v>0</v>
      </c>
      <c r="Q98" s="146">
        <v>0</v>
      </c>
      <c r="R98" s="146">
        <v>0</v>
      </c>
      <c r="S98" s="146">
        <v>0</v>
      </c>
      <c r="T98" s="146">
        <v>0</v>
      </c>
      <c r="U98" s="146">
        <v>4140</v>
      </c>
      <c r="V98" s="146">
        <v>0</v>
      </c>
      <c r="W98" s="146">
        <v>0</v>
      </c>
      <c r="X98" s="146">
        <v>0</v>
      </c>
      <c r="Y98" s="146">
        <v>0</v>
      </c>
      <c r="Z98" s="146">
        <v>0</v>
      </c>
      <c r="AA98" s="146">
        <v>0</v>
      </c>
      <c r="AB98" s="146">
        <v>0</v>
      </c>
      <c r="AC98" s="146">
        <v>0</v>
      </c>
      <c r="AD98" s="146">
        <v>4140</v>
      </c>
      <c r="AE98" s="146">
        <v>0</v>
      </c>
      <c r="AF98" s="146">
        <v>0</v>
      </c>
    </row>
    <row r="99" customHeight="1" spans="1:32">
      <c r="A99" s="145" t="s">
        <v>96</v>
      </c>
      <c r="B99" s="145" t="s">
        <v>97</v>
      </c>
      <c r="C99" s="145" t="s">
        <v>97</v>
      </c>
      <c r="D99" s="145" t="s">
        <v>148</v>
      </c>
      <c r="E99" s="145" t="s">
        <v>98</v>
      </c>
      <c r="F99" s="146">
        <v>2305550.24</v>
      </c>
      <c r="G99" s="146">
        <v>2305550.24</v>
      </c>
      <c r="H99" s="146">
        <v>0</v>
      </c>
      <c r="I99" s="146">
        <v>0</v>
      </c>
      <c r="J99" s="158">
        <v>0</v>
      </c>
      <c r="K99" s="146">
        <v>0</v>
      </c>
      <c r="L99" s="146">
        <v>0</v>
      </c>
      <c r="M99" s="146">
        <v>2305550.24</v>
      </c>
      <c r="N99" s="146">
        <v>0</v>
      </c>
      <c r="O99" s="146">
        <v>0</v>
      </c>
      <c r="P99" s="146">
        <v>0</v>
      </c>
      <c r="Q99" s="146">
        <v>0</v>
      </c>
      <c r="R99" s="146">
        <v>0</v>
      </c>
      <c r="S99" s="146">
        <v>0</v>
      </c>
      <c r="T99" s="146">
        <v>0</v>
      </c>
      <c r="U99" s="146">
        <v>0</v>
      </c>
      <c r="V99" s="146">
        <v>0</v>
      </c>
      <c r="W99" s="146">
        <v>0</v>
      </c>
      <c r="X99" s="146">
        <v>0</v>
      </c>
      <c r="Y99" s="146">
        <v>0</v>
      </c>
      <c r="Z99" s="146">
        <v>0</v>
      </c>
      <c r="AA99" s="146">
        <v>0</v>
      </c>
      <c r="AB99" s="146">
        <v>0</v>
      </c>
      <c r="AC99" s="146">
        <v>0</v>
      </c>
      <c r="AD99" s="146">
        <v>0</v>
      </c>
      <c r="AE99" s="146">
        <v>0</v>
      </c>
      <c r="AF99" s="146">
        <v>0</v>
      </c>
    </row>
    <row r="100" customHeight="1" spans="1:32">
      <c r="A100" s="145" t="s">
        <v>96</v>
      </c>
      <c r="B100" s="145" t="s">
        <v>97</v>
      </c>
      <c r="C100" s="145" t="s">
        <v>99</v>
      </c>
      <c r="D100" s="145" t="s">
        <v>148</v>
      </c>
      <c r="E100" s="145" t="s">
        <v>100</v>
      </c>
      <c r="F100" s="146">
        <v>1152775.12</v>
      </c>
      <c r="G100" s="146">
        <v>1152775.12</v>
      </c>
      <c r="H100" s="146">
        <v>0</v>
      </c>
      <c r="I100" s="146">
        <v>0</v>
      </c>
      <c r="J100" s="158">
        <v>0</v>
      </c>
      <c r="K100" s="146">
        <v>0</v>
      </c>
      <c r="L100" s="146">
        <v>0</v>
      </c>
      <c r="M100" s="146">
        <v>0</v>
      </c>
      <c r="N100" s="146">
        <v>1152775.12</v>
      </c>
      <c r="O100" s="146">
        <v>0</v>
      </c>
      <c r="P100" s="146">
        <v>0</v>
      </c>
      <c r="Q100" s="146">
        <v>0</v>
      </c>
      <c r="R100" s="146">
        <v>0</v>
      </c>
      <c r="S100" s="146">
        <v>0</v>
      </c>
      <c r="T100" s="146">
        <v>0</v>
      </c>
      <c r="U100" s="146">
        <v>0</v>
      </c>
      <c r="V100" s="146">
        <v>0</v>
      </c>
      <c r="W100" s="146">
        <v>0</v>
      </c>
      <c r="X100" s="146">
        <v>0</v>
      </c>
      <c r="Y100" s="146">
        <v>0</v>
      </c>
      <c r="Z100" s="146">
        <v>0</v>
      </c>
      <c r="AA100" s="146">
        <v>0</v>
      </c>
      <c r="AB100" s="146">
        <v>0</v>
      </c>
      <c r="AC100" s="146">
        <v>0</v>
      </c>
      <c r="AD100" s="146">
        <v>0</v>
      </c>
      <c r="AE100" s="146">
        <v>0</v>
      </c>
      <c r="AF100" s="146">
        <v>0</v>
      </c>
    </row>
    <row r="101" customHeight="1" spans="1:32">
      <c r="A101" s="145" t="s">
        <v>96</v>
      </c>
      <c r="B101" s="145" t="s">
        <v>117</v>
      </c>
      <c r="C101" s="145" t="s">
        <v>92</v>
      </c>
      <c r="D101" s="145" t="s">
        <v>148</v>
      </c>
      <c r="E101" s="145" t="s">
        <v>120</v>
      </c>
      <c r="F101" s="146">
        <v>5240.4</v>
      </c>
      <c r="G101" s="146">
        <v>0</v>
      </c>
      <c r="H101" s="146">
        <v>0</v>
      </c>
      <c r="I101" s="146">
        <v>0</v>
      </c>
      <c r="J101" s="158">
        <v>0</v>
      </c>
      <c r="K101" s="146">
        <v>0</v>
      </c>
      <c r="L101" s="146">
        <v>0</v>
      </c>
      <c r="M101" s="146">
        <v>0</v>
      </c>
      <c r="N101" s="146">
        <v>0</v>
      </c>
      <c r="O101" s="146">
        <v>0</v>
      </c>
      <c r="P101" s="146">
        <v>0</v>
      </c>
      <c r="Q101" s="146">
        <v>0</v>
      </c>
      <c r="R101" s="146">
        <v>0</v>
      </c>
      <c r="S101" s="146">
        <v>0</v>
      </c>
      <c r="T101" s="146">
        <v>0</v>
      </c>
      <c r="U101" s="146">
        <v>5240.4</v>
      </c>
      <c r="V101" s="146">
        <v>0</v>
      </c>
      <c r="W101" s="146">
        <v>0</v>
      </c>
      <c r="X101" s="146">
        <v>0</v>
      </c>
      <c r="Y101" s="146">
        <v>0</v>
      </c>
      <c r="Z101" s="146">
        <v>5240.4</v>
      </c>
      <c r="AA101" s="146">
        <v>0</v>
      </c>
      <c r="AB101" s="146">
        <v>0</v>
      </c>
      <c r="AC101" s="146">
        <v>0</v>
      </c>
      <c r="AD101" s="146">
        <v>0</v>
      </c>
      <c r="AE101" s="146">
        <v>0</v>
      </c>
      <c r="AF101" s="146">
        <v>0</v>
      </c>
    </row>
    <row r="102" customHeight="1" spans="1:32">
      <c r="A102" s="145" t="s">
        <v>96</v>
      </c>
      <c r="B102" s="145" t="s">
        <v>92</v>
      </c>
      <c r="C102" s="145" t="s">
        <v>92</v>
      </c>
      <c r="D102" s="145" t="s">
        <v>148</v>
      </c>
      <c r="E102" s="145" t="s">
        <v>101</v>
      </c>
      <c r="F102" s="146">
        <v>130033.9</v>
      </c>
      <c r="G102" s="146">
        <v>130033.9</v>
      </c>
      <c r="H102" s="146">
        <v>0</v>
      </c>
      <c r="I102" s="146">
        <v>0</v>
      </c>
      <c r="J102" s="158">
        <v>0</v>
      </c>
      <c r="K102" s="146">
        <v>0</v>
      </c>
      <c r="L102" s="146">
        <v>0</v>
      </c>
      <c r="M102" s="146">
        <v>0</v>
      </c>
      <c r="N102" s="146">
        <v>0</v>
      </c>
      <c r="O102" s="146">
        <v>0</v>
      </c>
      <c r="P102" s="146">
        <v>0</v>
      </c>
      <c r="Q102" s="146">
        <v>130033.9</v>
      </c>
      <c r="R102" s="146">
        <v>0</v>
      </c>
      <c r="S102" s="146">
        <v>0</v>
      </c>
      <c r="T102" s="146">
        <v>0</v>
      </c>
      <c r="U102" s="146">
        <v>0</v>
      </c>
      <c r="V102" s="146">
        <v>0</v>
      </c>
      <c r="W102" s="146">
        <v>0</v>
      </c>
      <c r="X102" s="146">
        <v>0</v>
      </c>
      <c r="Y102" s="146">
        <v>0</v>
      </c>
      <c r="Z102" s="146">
        <v>0</v>
      </c>
      <c r="AA102" s="146">
        <v>0</v>
      </c>
      <c r="AB102" s="146">
        <v>0</v>
      </c>
      <c r="AC102" s="146">
        <v>0</v>
      </c>
      <c r="AD102" s="146">
        <v>0</v>
      </c>
      <c r="AE102" s="146">
        <v>0</v>
      </c>
      <c r="AF102" s="146">
        <v>0</v>
      </c>
    </row>
    <row r="103" customHeight="1" spans="1:32">
      <c r="A103" s="145" t="s">
        <v>102</v>
      </c>
      <c r="B103" s="145" t="s">
        <v>103</v>
      </c>
      <c r="C103" s="145" t="s">
        <v>89</v>
      </c>
      <c r="D103" s="145" t="s">
        <v>148</v>
      </c>
      <c r="E103" s="145" t="s">
        <v>113</v>
      </c>
      <c r="F103" s="146">
        <v>882692.26</v>
      </c>
      <c r="G103" s="146">
        <v>882692.26</v>
      </c>
      <c r="H103" s="146">
        <v>0</v>
      </c>
      <c r="I103" s="146">
        <v>0</v>
      </c>
      <c r="J103" s="158">
        <v>0</v>
      </c>
      <c r="K103" s="146">
        <v>0</v>
      </c>
      <c r="L103" s="146">
        <v>0</v>
      </c>
      <c r="M103" s="146">
        <v>0</v>
      </c>
      <c r="N103" s="146">
        <v>0</v>
      </c>
      <c r="O103" s="146">
        <v>882692.26</v>
      </c>
      <c r="P103" s="146">
        <v>0</v>
      </c>
      <c r="Q103" s="146">
        <v>0</v>
      </c>
      <c r="R103" s="146">
        <v>0</v>
      </c>
      <c r="S103" s="146">
        <v>0</v>
      </c>
      <c r="T103" s="146">
        <v>0</v>
      </c>
      <c r="U103" s="146">
        <v>0</v>
      </c>
      <c r="V103" s="146">
        <v>0</v>
      </c>
      <c r="W103" s="146">
        <v>0</v>
      </c>
      <c r="X103" s="146">
        <v>0</v>
      </c>
      <c r="Y103" s="146">
        <v>0</v>
      </c>
      <c r="Z103" s="146">
        <v>0</v>
      </c>
      <c r="AA103" s="146">
        <v>0</v>
      </c>
      <c r="AB103" s="146">
        <v>0</v>
      </c>
      <c r="AC103" s="146">
        <v>0</v>
      </c>
      <c r="AD103" s="146">
        <v>0</v>
      </c>
      <c r="AE103" s="146">
        <v>0</v>
      </c>
      <c r="AF103" s="146">
        <v>0</v>
      </c>
    </row>
    <row r="104" customHeight="1" spans="1:32">
      <c r="A104" s="145" t="s">
        <v>105</v>
      </c>
      <c r="B104" s="145" t="s">
        <v>89</v>
      </c>
      <c r="C104" s="145" t="s">
        <v>86</v>
      </c>
      <c r="D104" s="145" t="s">
        <v>148</v>
      </c>
      <c r="E104" s="145" t="s">
        <v>106</v>
      </c>
      <c r="F104" s="146">
        <v>2406348</v>
      </c>
      <c r="G104" s="146">
        <v>2406348</v>
      </c>
      <c r="H104" s="146">
        <v>0</v>
      </c>
      <c r="I104" s="146">
        <v>0</v>
      </c>
      <c r="J104" s="158">
        <v>0</v>
      </c>
      <c r="K104" s="146">
        <v>0</v>
      </c>
      <c r="L104" s="146">
        <v>0</v>
      </c>
      <c r="M104" s="146">
        <v>0</v>
      </c>
      <c r="N104" s="146">
        <v>0</v>
      </c>
      <c r="O104" s="146">
        <v>0</v>
      </c>
      <c r="P104" s="146">
        <v>0</v>
      </c>
      <c r="Q104" s="146">
        <v>0</v>
      </c>
      <c r="R104" s="146">
        <v>2406348</v>
      </c>
      <c r="S104" s="146">
        <v>0</v>
      </c>
      <c r="T104" s="146">
        <v>0</v>
      </c>
      <c r="U104" s="146">
        <v>0</v>
      </c>
      <c r="V104" s="146">
        <v>0</v>
      </c>
      <c r="W104" s="146">
        <v>0</v>
      </c>
      <c r="X104" s="146">
        <v>0</v>
      </c>
      <c r="Y104" s="146">
        <v>0</v>
      </c>
      <c r="Z104" s="146">
        <v>0</v>
      </c>
      <c r="AA104" s="146">
        <v>0</v>
      </c>
      <c r="AB104" s="146">
        <v>0</v>
      </c>
      <c r="AC104" s="146">
        <v>0</v>
      </c>
      <c r="AD104" s="146">
        <v>0</v>
      </c>
      <c r="AE104" s="146">
        <v>0</v>
      </c>
      <c r="AF104" s="146">
        <v>0</v>
      </c>
    </row>
    <row r="105" customHeight="1" spans="1:32">
      <c r="A105" s="145"/>
      <c r="B105" s="145"/>
      <c r="C105" s="145"/>
      <c r="D105" s="145" t="s">
        <v>149</v>
      </c>
      <c r="E105" s="145" t="s">
        <v>150</v>
      </c>
      <c r="F105" s="146">
        <v>10380447.09</v>
      </c>
      <c r="G105" s="146">
        <v>10378347.09</v>
      </c>
      <c r="H105" s="146">
        <v>4487256</v>
      </c>
      <c r="I105" s="146">
        <v>183780</v>
      </c>
      <c r="J105" s="158">
        <v>0</v>
      </c>
      <c r="K105" s="146">
        <v>261360</v>
      </c>
      <c r="L105" s="146">
        <v>1820952</v>
      </c>
      <c r="M105" s="146">
        <v>1199932.96</v>
      </c>
      <c r="N105" s="146">
        <v>599966.48</v>
      </c>
      <c r="O105" s="146">
        <v>458743.46</v>
      </c>
      <c r="P105" s="146">
        <v>0</v>
      </c>
      <c r="Q105" s="146">
        <v>67496.19</v>
      </c>
      <c r="R105" s="146">
        <v>1248360</v>
      </c>
      <c r="S105" s="146">
        <v>0</v>
      </c>
      <c r="T105" s="146">
        <v>50500</v>
      </c>
      <c r="U105" s="146">
        <v>2100</v>
      </c>
      <c r="V105" s="146">
        <v>0</v>
      </c>
      <c r="W105" s="146">
        <v>0</v>
      </c>
      <c r="X105" s="146">
        <v>0</v>
      </c>
      <c r="Y105" s="146">
        <v>0</v>
      </c>
      <c r="Z105" s="146">
        <v>0</v>
      </c>
      <c r="AA105" s="146">
        <v>0</v>
      </c>
      <c r="AB105" s="146">
        <v>0</v>
      </c>
      <c r="AC105" s="146">
        <v>0</v>
      </c>
      <c r="AD105" s="146">
        <v>2100</v>
      </c>
      <c r="AE105" s="146">
        <v>0</v>
      </c>
      <c r="AF105" s="146">
        <v>0</v>
      </c>
    </row>
    <row r="106" customHeight="1" spans="1:32">
      <c r="A106" s="145" t="s">
        <v>85</v>
      </c>
      <c r="B106" s="145" t="s">
        <v>89</v>
      </c>
      <c r="C106" s="145" t="s">
        <v>89</v>
      </c>
      <c r="D106" s="145" t="s">
        <v>151</v>
      </c>
      <c r="E106" s="145" t="s">
        <v>138</v>
      </c>
      <c r="F106" s="146">
        <v>6522516</v>
      </c>
      <c r="G106" s="146">
        <v>6520476</v>
      </c>
      <c r="H106" s="146">
        <v>4358088</v>
      </c>
      <c r="I106" s="146">
        <v>158040</v>
      </c>
      <c r="J106" s="158">
        <v>0</v>
      </c>
      <c r="K106" s="146">
        <v>250800</v>
      </c>
      <c r="L106" s="146">
        <v>1753548</v>
      </c>
      <c r="M106" s="146">
        <v>0</v>
      </c>
      <c r="N106" s="146">
        <v>0</v>
      </c>
      <c r="O106" s="146">
        <v>0</v>
      </c>
      <c r="P106" s="146">
        <v>0</v>
      </c>
      <c r="Q106" s="146">
        <v>0</v>
      </c>
      <c r="R106" s="146">
        <v>0</v>
      </c>
      <c r="S106" s="146">
        <v>0</v>
      </c>
      <c r="T106" s="146">
        <v>0</v>
      </c>
      <c r="U106" s="146">
        <v>2040</v>
      </c>
      <c r="V106" s="146">
        <v>0</v>
      </c>
      <c r="W106" s="146">
        <v>0</v>
      </c>
      <c r="X106" s="146">
        <v>0</v>
      </c>
      <c r="Y106" s="146">
        <v>0</v>
      </c>
      <c r="Z106" s="146">
        <v>0</v>
      </c>
      <c r="AA106" s="146">
        <v>0</v>
      </c>
      <c r="AB106" s="146">
        <v>0</v>
      </c>
      <c r="AC106" s="146">
        <v>0</v>
      </c>
      <c r="AD106" s="146">
        <v>2040</v>
      </c>
      <c r="AE106" s="146">
        <v>0</v>
      </c>
      <c r="AF106" s="146">
        <v>0</v>
      </c>
    </row>
    <row r="107" customHeight="1" spans="1:32">
      <c r="A107" s="145" t="s">
        <v>85</v>
      </c>
      <c r="B107" s="145" t="s">
        <v>152</v>
      </c>
      <c r="C107" s="145" t="s">
        <v>86</v>
      </c>
      <c r="D107" s="145" t="s">
        <v>151</v>
      </c>
      <c r="E107" s="145" t="s">
        <v>153</v>
      </c>
      <c r="F107" s="146">
        <v>283432</v>
      </c>
      <c r="G107" s="146">
        <v>283372</v>
      </c>
      <c r="H107" s="146">
        <v>129168</v>
      </c>
      <c r="I107" s="146">
        <v>25740</v>
      </c>
      <c r="J107" s="158">
        <v>0</v>
      </c>
      <c r="K107" s="146">
        <v>10560</v>
      </c>
      <c r="L107" s="146">
        <v>67404</v>
      </c>
      <c r="M107" s="146">
        <v>0</v>
      </c>
      <c r="N107" s="146">
        <v>0</v>
      </c>
      <c r="O107" s="146">
        <v>0</v>
      </c>
      <c r="P107" s="146">
        <v>0</v>
      </c>
      <c r="Q107" s="146">
        <v>0</v>
      </c>
      <c r="R107" s="146">
        <v>0</v>
      </c>
      <c r="S107" s="146">
        <v>0</v>
      </c>
      <c r="T107" s="146">
        <v>50500</v>
      </c>
      <c r="U107" s="146">
        <v>60</v>
      </c>
      <c r="V107" s="146">
        <v>0</v>
      </c>
      <c r="W107" s="146">
        <v>0</v>
      </c>
      <c r="X107" s="146">
        <v>0</v>
      </c>
      <c r="Y107" s="146">
        <v>0</v>
      </c>
      <c r="Z107" s="146">
        <v>0</v>
      </c>
      <c r="AA107" s="146">
        <v>0</v>
      </c>
      <c r="AB107" s="146">
        <v>0</v>
      </c>
      <c r="AC107" s="146">
        <v>0</v>
      </c>
      <c r="AD107" s="146">
        <v>60</v>
      </c>
      <c r="AE107" s="146">
        <v>0</v>
      </c>
      <c r="AF107" s="146">
        <v>0</v>
      </c>
    </row>
    <row r="108" customHeight="1" spans="1:32">
      <c r="A108" s="145" t="s">
        <v>96</v>
      </c>
      <c r="B108" s="145" t="s">
        <v>97</v>
      </c>
      <c r="C108" s="145" t="s">
        <v>97</v>
      </c>
      <c r="D108" s="145" t="s">
        <v>151</v>
      </c>
      <c r="E108" s="145" t="s">
        <v>98</v>
      </c>
      <c r="F108" s="146">
        <v>1199932.96</v>
      </c>
      <c r="G108" s="146">
        <v>1199932.96</v>
      </c>
      <c r="H108" s="146">
        <v>0</v>
      </c>
      <c r="I108" s="146">
        <v>0</v>
      </c>
      <c r="J108" s="158">
        <v>0</v>
      </c>
      <c r="K108" s="146">
        <v>0</v>
      </c>
      <c r="L108" s="146">
        <v>0</v>
      </c>
      <c r="M108" s="146">
        <v>1199932.96</v>
      </c>
      <c r="N108" s="146">
        <v>0</v>
      </c>
      <c r="O108" s="146">
        <v>0</v>
      </c>
      <c r="P108" s="146">
        <v>0</v>
      </c>
      <c r="Q108" s="146">
        <v>0</v>
      </c>
      <c r="R108" s="146">
        <v>0</v>
      </c>
      <c r="S108" s="146">
        <v>0</v>
      </c>
      <c r="T108" s="146">
        <v>0</v>
      </c>
      <c r="U108" s="146">
        <v>0</v>
      </c>
      <c r="V108" s="146">
        <v>0</v>
      </c>
      <c r="W108" s="146">
        <v>0</v>
      </c>
      <c r="X108" s="146">
        <v>0</v>
      </c>
      <c r="Y108" s="146">
        <v>0</v>
      </c>
      <c r="Z108" s="146">
        <v>0</v>
      </c>
      <c r="AA108" s="146">
        <v>0</v>
      </c>
      <c r="AB108" s="146">
        <v>0</v>
      </c>
      <c r="AC108" s="146">
        <v>0</v>
      </c>
      <c r="AD108" s="146">
        <v>0</v>
      </c>
      <c r="AE108" s="146">
        <v>0</v>
      </c>
      <c r="AF108" s="146">
        <v>0</v>
      </c>
    </row>
    <row r="109" customHeight="1" spans="1:32">
      <c r="A109" s="145" t="s">
        <v>96</v>
      </c>
      <c r="B109" s="145" t="s">
        <v>97</v>
      </c>
      <c r="C109" s="145" t="s">
        <v>99</v>
      </c>
      <c r="D109" s="145" t="s">
        <v>151</v>
      </c>
      <c r="E109" s="145" t="s">
        <v>100</v>
      </c>
      <c r="F109" s="146">
        <v>599966.48</v>
      </c>
      <c r="G109" s="146">
        <v>599966.48</v>
      </c>
      <c r="H109" s="146">
        <v>0</v>
      </c>
      <c r="I109" s="146">
        <v>0</v>
      </c>
      <c r="J109" s="158">
        <v>0</v>
      </c>
      <c r="K109" s="146">
        <v>0</v>
      </c>
      <c r="L109" s="146">
        <v>0</v>
      </c>
      <c r="M109" s="146">
        <v>0</v>
      </c>
      <c r="N109" s="146">
        <v>599966.48</v>
      </c>
      <c r="O109" s="146">
        <v>0</v>
      </c>
      <c r="P109" s="146">
        <v>0</v>
      </c>
      <c r="Q109" s="146">
        <v>0</v>
      </c>
      <c r="R109" s="146">
        <v>0</v>
      </c>
      <c r="S109" s="146">
        <v>0</v>
      </c>
      <c r="T109" s="146">
        <v>0</v>
      </c>
      <c r="U109" s="146">
        <v>0</v>
      </c>
      <c r="V109" s="146">
        <v>0</v>
      </c>
      <c r="W109" s="146">
        <v>0</v>
      </c>
      <c r="X109" s="146">
        <v>0</v>
      </c>
      <c r="Y109" s="146">
        <v>0</v>
      </c>
      <c r="Z109" s="146">
        <v>0</v>
      </c>
      <c r="AA109" s="146">
        <v>0</v>
      </c>
      <c r="AB109" s="146">
        <v>0</v>
      </c>
      <c r="AC109" s="146">
        <v>0</v>
      </c>
      <c r="AD109" s="146">
        <v>0</v>
      </c>
      <c r="AE109" s="146">
        <v>0</v>
      </c>
      <c r="AF109" s="146">
        <v>0</v>
      </c>
    </row>
    <row r="110" customHeight="1" spans="1:32">
      <c r="A110" s="145" t="s">
        <v>96</v>
      </c>
      <c r="B110" s="145" t="s">
        <v>92</v>
      </c>
      <c r="C110" s="145" t="s">
        <v>92</v>
      </c>
      <c r="D110" s="145" t="s">
        <v>151</v>
      </c>
      <c r="E110" s="145" t="s">
        <v>101</v>
      </c>
      <c r="F110" s="146">
        <v>67496.19</v>
      </c>
      <c r="G110" s="146">
        <v>67496.19</v>
      </c>
      <c r="H110" s="146">
        <v>0</v>
      </c>
      <c r="I110" s="146">
        <v>0</v>
      </c>
      <c r="J110" s="158">
        <v>0</v>
      </c>
      <c r="K110" s="146">
        <v>0</v>
      </c>
      <c r="L110" s="146">
        <v>0</v>
      </c>
      <c r="M110" s="146">
        <v>0</v>
      </c>
      <c r="N110" s="146">
        <v>0</v>
      </c>
      <c r="O110" s="146">
        <v>0</v>
      </c>
      <c r="P110" s="146">
        <v>0</v>
      </c>
      <c r="Q110" s="146">
        <v>67496.19</v>
      </c>
      <c r="R110" s="146">
        <v>0</v>
      </c>
      <c r="S110" s="146">
        <v>0</v>
      </c>
      <c r="T110" s="146">
        <v>0</v>
      </c>
      <c r="U110" s="146">
        <v>0</v>
      </c>
      <c r="V110" s="146">
        <v>0</v>
      </c>
      <c r="W110" s="146">
        <v>0</v>
      </c>
      <c r="X110" s="146">
        <v>0</v>
      </c>
      <c r="Y110" s="146">
        <v>0</v>
      </c>
      <c r="Z110" s="146">
        <v>0</v>
      </c>
      <c r="AA110" s="146">
        <v>0</v>
      </c>
      <c r="AB110" s="146">
        <v>0</v>
      </c>
      <c r="AC110" s="146">
        <v>0</v>
      </c>
      <c r="AD110" s="146">
        <v>0</v>
      </c>
      <c r="AE110" s="146">
        <v>0</v>
      </c>
      <c r="AF110" s="146">
        <v>0</v>
      </c>
    </row>
    <row r="111" customHeight="1" spans="1:32">
      <c r="A111" s="145" t="s">
        <v>102</v>
      </c>
      <c r="B111" s="145" t="s">
        <v>103</v>
      </c>
      <c r="C111" s="145" t="s">
        <v>89</v>
      </c>
      <c r="D111" s="145" t="s">
        <v>151</v>
      </c>
      <c r="E111" s="145" t="s">
        <v>113</v>
      </c>
      <c r="F111" s="146">
        <v>458743.46</v>
      </c>
      <c r="G111" s="146">
        <v>458743.46</v>
      </c>
      <c r="H111" s="146">
        <v>0</v>
      </c>
      <c r="I111" s="146">
        <v>0</v>
      </c>
      <c r="J111" s="158">
        <v>0</v>
      </c>
      <c r="K111" s="146">
        <v>0</v>
      </c>
      <c r="L111" s="146">
        <v>0</v>
      </c>
      <c r="M111" s="146">
        <v>0</v>
      </c>
      <c r="N111" s="146">
        <v>0</v>
      </c>
      <c r="O111" s="146">
        <v>458743.46</v>
      </c>
      <c r="P111" s="146">
        <v>0</v>
      </c>
      <c r="Q111" s="146">
        <v>0</v>
      </c>
      <c r="R111" s="146">
        <v>0</v>
      </c>
      <c r="S111" s="146">
        <v>0</v>
      </c>
      <c r="T111" s="146">
        <v>0</v>
      </c>
      <c r="U111" s="146">
        <v>0</v>
      </c>
      <c r="V111" s="146">
        <v>0</v>
      </c>
      <c r="W111" s="146">
        <v>0</v>
      </c>
      <c r="X111" s="146">
        <v>0</v>
      </c>
      <c r="Y111" s="146">
        <v>0</v>
      </c>
      <c r="Z111" s="146">
        <v>0</v>
      </c>
      <c r="AA111" s="146">
        <v>0</v>
      </c>
      <c r="AB111" s="146">
        <v>0</v>
      </c>
      <c r="AC111" s="146">
        <v>0</v>
      </c>
      <c r="AD111" s="146">
        <v>0</v>
      </c>
      <c r="AE111" s="146">
        <v>0</v>
      </c>
      <c r="AF111" s="146">
        <v>0</v>
      </c>
    </row>
    <row r="112" customHeight="1" spans="1:32">
      <c r="A112" s="145" t="s">
        <v>105</v>
      </c>
      <c r="B112" s="145" t="s">
        <v>89</v>
      </c>
      <c r="C112" s="145" t="s">
        <v>86</v>
      </c>
      <c r="D112" s="145" t="s">
        <v>151</v>
      </c>
      <c r="E112" s="145" t="s">
        <v>106</v>
      </c>
      <c r="F112" s="146">
        <v>1248360</v>
      </c>
      <c r="G112" s="146">
        <v>1248360</v>
      </c>
      <c r="H112" s="146">
        <v>0</v>
      </c>
      <c r="I112" s="146">
        <v>0</v>
      </c>
      <c r="J112" s="158">
        <v>0</v>
      </c>
      <c r="K112" s="146">
        <v>0</v>
      </c>
      <c r="L112" s="146">
        <v>0</v>
      </c>
      <c r="M112" s="146">
        <v>0</v>
      </c>
      <c r="N112" s="146">
        <v>0</v>
      </c>
      <c r="O112" s="146">
        <v>0</v>
      </c>
      <c r="P112" s="146">
        <v>0</v>
      </c>
      <c r="Q112" s="146">
        <v>0</v>
      </c>
      <c r="R112" s="146">
        <v>1248360</v>
      </c>
      <c r="S112" s="146">
        <v>0</v>
      </c>
      <c r="T112" s="146">
        <v>0</v>
      </c>
      <c r="U112" s="146">
        <v>0</v>
      </c>
      <c r="V112" s="146">
        <v>0</v>
      </c>
      <c r="W112" s="146">
        <v>0</v>
      </c>
      <c r="X112" s="146">
        <v>0</v>
      </c>
      <c r="Y112" s="146">
        <v>0</v>
      </c>
      <c r="Z112" s="146">
        <v>0</v>
      </c>
      <c r="AA112" s="146">
        <v>0</v>
      </c>
      <c r="AB112" s="146">
        <v>0</v>
      </c>
      <c r="AC112" s="146">
        <v>0</v>
      </c>
      <c r="AD112" s="146">
        <v>0</v>
      </c>
      <c r="AE112" s="146">
        <v>0</v>
      </c>
      <c r="AF112" s="146">
        <v>0</v>
      </c>
    </row>
    <row r="113" customHeight="1" spans="1:32">
      <c r="A113" s="145"/>
      <c r="B113" s="145"/>
      <c r="C113" s="145"/>
      <c r="D113" s="145" t="s">
        <v>154</v>
      </c>
      <c r="E113" s="145" t="s">
        <v>155</v>
      </c>
      <c r="F113" s="146">
        <v>21803757.05</v>
      </c>
      <c r="G113" s="146">
        <v>21781854.89</v>
      </c>
      <c r="H113" s="146">
        <v>9670176</v>
      </c>
      <c r="I113" s="146">
        <v>349800</v>
      </c>
      <c r="J113" s="158">
        <v>0</v>
      </c>
      <c r="K113" s="146">
        <v>522720</v>
      </c>
      <c r="L113" s="146">
        <v>3710400</v>
      </c>
      <c r="M113" s="146">
        <v>2528017.28</v>
      </c>
      <c r="N113" s="146">
        <v>1264008.64</v>
      </c>
      <c r="O113" s="146">
        <v>966579.51</v>
      </c>
      <c r="P113" s="146">
        <v>0</v>
      </c>
      <c r="Q113" s="146">
        <v>142357.46</v>
      </c>
      <c r="R113" s="146">
        <v>2627796</v>
      </c>
      <c r="S113" s="146">
        <v>0</v>
      </c>
      <c r="T113" s="146">
        <v>0</v>
      </c>
      <c r="U113" s="146">
        <v>21902.16</v>
      </c>
      <c r="V113" s="146">
        <v>0</v>
      </c>
      <c r="W113" s="146">
        <v>0</v>
      </c>
      <c r="X113" s="146">
        <v>0</v>
      </c>
      <c r="Y113" s="146">
        <v>0</v>
      </c>
      <c r="Z113" s="146">
        <v>18362.16</v>
      </c>
      <c r="AA113" s="146">
        <v>0</v>
      </c>
      <c r="AB113" s="146">
        <v>0</v>
      </c>
      <c r="AC113" s="146">
        <v>0</v>
      </c>
      <c r="AD113" s="146">
        <v>3540</v>
      </c>
      <c r="AE113" s="146">
        <v>0</v>
      </c>
      <c r="AF113" s="146">
        <v>0</v>
      </c>
    </row>
    <row r="114" customHeight="1" spans="1:32">
      <c r="A114" s="145" t="s">
        <v>85</v>
      </c>
      <c r="B114" s="145" t="s">
        <v>89</v>
      </c>
      <c r="C114" s="145" t="s">
        <v>89</v>
      </c>
      <c r="D114" s="145" t="s">
        <v>156</v>
      </c>
      <c r="E114" s="145" t="s">
        <v>138</v>
      </c>
      <c r="F114" s="146">
        <v>14256636</v>
      </c>
      <c r="G114" s="146">
        <v>14253096</v>
      </c>
      <c r="H114" s="146">
        <v>9670176</v>
      </c>
      <c r="I114" s="146">
        <v>349800</v>
      </c>
      <c r="J114" s="158">
        <v>0</v>
      </c>
      <c r="K114" s="146">
        <v>522720</v>
      </c>
      <c r="L114" s="146">
        <v>3710400</v>
      </c>
      <c r="M114" s="146">
        <v>0</v>
      </c>
      <c r="N114" s="146">
        <v>0</v>
      </c>
      <c r="O114" s="146">
        <v>0</v>
      </c>
      <c r="P114" s="146">
        <v>0</v>
      </c>
      <c r="Q114" s="146">
        <v>0</v>
      </c>
      <c r="R114" s="146">
        <v>0</v>
      </c>
      <c r="S114" s="146">
        <v>0</v>
      </c>
      <c r="T114" s="146">
        <v>0</v>
      </c>
      <c r="U114" s="146">
        <v>3540</v>
      </c>
      <c r="V114" s="146">
        <v>0</v>
      </c>
      <c r="W114" s="146">
        <v>0</v>
      </c>
      <c r="X114" s="146">
        <v>0</v>
      </c>
      <c r="Y114" s="146">
        <v>0</v>
      </c>
      <c r="Z114" s="146">
        <v>0</v>
      </c>
      <c r="AA114" s="146">
        <v>0</v>
      </c>
      <c r="AB114" s="146">
        <v>0</v>
      </c>
      <c r="AC114" s="146">
        <v>0</v>
      </c>
      <c r="AD114" s="146">
        <v>3540</v>
      </c>
      <c r="AE114" s="146">
        <v>0</v>
      </c>
      <c r="AF114" s="146">
        <v>0</v>
      </c>
    </row>
    <row r="115" customHeight="1" spans="1:32">
      <c r="A115" s="145" t="s">
        <v>96</v>
      </c>
      <c r="B115" s="145" t="s">
        <v>97</v>
      </c>
      <c r="C115" s="145" t="s">
        <v>97</v>
      </c>
      <c r="D115" s="145" t="s">
        <v>156</v>
      </c>
      <c r="E115" s="145" t="s">
        <v>98</v>
      </c>
      <c r="F115" s="146">
        <v>2528017.28</v>
      </c>
      <c r="G115" s="146">
        <v>2528017.28</v>
      </c>
      <c r="H115" s="146">
        <v>0</v>
      </c>
      <c r="I115" s="146">
        <v>0</v>
      </c>
      <c r="J115" s="158">
        <v>0</v>
      </c>
      <c r="K115" s="146">
        <v>0</v>
      </c>
      <c r="L115" s="146">
        <v>0</v>
      </c>
      <c r="M115" s="146">
        <v>2528017.28</v>
      </c>
      <c r="N115" s="146">
        <v>0</v>
      </c>
      <c r="O115" s="146">
        <v>0</v>
      </c>
      <c r="P115" s="146">
        <v>0</v>
      </c>
      <c r="Q115" s="146">
        <v>0</v>
      </c>
      <c r="R115" s="146">
        <v>0</v>
      </c>
      <c r="S115" s="146">
        <v>0</v>
      </c>
      <c r="T115" s="146">
        <v>0</v>
      </c>
      <c r="U115" s="146">
        <v>0</v>
      </c>
      <c r="V115" s="146">
        <v>0</v>
      </c>
      <c r="W115" s="146">
        <v>0</v>
      </c>
      <c r="X115" s="146">
        <v>0</v>
      </c>
      <c r="Y115" s="146">
        <v>0</v>
      </c>
      <c r="Z115" s="146">
        <v>0</v>
      </c>
      <c r="AA115" s="146">
        <v>0</v>
      </c>
      <c r="AB115" s="146">
        <v>0</v>
      </c>
      <c r="AC115" s="146">
        <v>0</v>
      </c>
      <c r="AD115" s="146">
        <v>0</v>
      </c>
      <c r="AE115" s="146">
        <v>0</v>
      </c>
      <c r="AF115" s="146">
        <v>0</v>
      </c>
    </row>
    <row r="116" customHeight="1" spans="1:32">
      <c r="A116" s="145" t="s">
        <v>96</v>
      </c>
      <c r="B116" s="145" t="s">
        <v>97</v>
      </c>
      <c r="C116" s="145" t="s">
        <v>99</v>
      </c>
      <c r="D116" s="145" t="s">
        <v>156</v>
      </c>
      <c r="E116" s="145" t="s">
        <v>100</v>
      </c>
      <c r="F116" s="146">
        <v>1264008.64</v>
      </c>
      <c r="G116" s="146">
        <v>1264008.64</v>
      </c>
      <c r="H116" s="146">
        <v>0</v>
      </c>
      <c r="I116" s="146">
        <v>0</v>
      </c>
      <c r="J116" s="158">
        <v>0</v>
      </c>
      <c r="K116" s="146">
        <v>0</v>
      </c>
      <c r="L116" s="146">
        <v>0</v>
      </c>
      <c r="M116" s="146">
        <v>0</v>
      </c>
      <c r="N116" s="146">
        <v>1264008.64</v>
      </c>
      <c r="O116" s="146">
        <v>0</v>
      </c>
      <c r="P116" s="146">
        <v>0</v>
      </c>
      <c r="Q116" s="146">
        <v>0</v>
      </c>
      <c r="R116" s="146">
        <v>0</v>
      </c>
      <c r="S116" s="146">
        <v>0</v>
      </c>
      <c r="T116" s="146">
        <v>0</v>
      </c>
      <c r="U116" s="146">
        <v>0</v>
      </c>
      <c r="V116" s="146">
        <v>0</v>
      </c>
      <c r="W116" s="146">
        <v>0</v>
      </c>
      <c r="X116" s="146">
        <v>0</v>
      </c>
      <c r="Y116" s="146">
        <v>0</v>
      </c>
      <c r="Z116" s="146">
        <v>0</v>
      </c>
      <c r="AA116" s="146">
        <v>0</v>
      </c>
      <c r="AB116" s="146">
        <v>0</v>
      </c>
      <c r="AC116" s="146">
        <v>0</v>
      </c>
      <c r="AD116" s="146">
        <v>0</v>
      </c>
      <c r="AE116" s="146">
        <v>0</v>
      </c>
      <c r="AF116" s="146">
        <v>0</v>
      </c>
    </row>
    <row r="117" customHeight="1" spans="1:32">
      <c r="A117" s="145" t="s">
        <v>96</v>
      </c>
      <c r="B117" s="145" t="s">
        <v>117</v>
      </c>
      <c r="C117" s="145" t="s">
        <v>92</v>
      </c>
      <c r="D117" s="145" t="s">
        <v>156</v>
      </c>
      <c r="E117" s="145" t="s">
        <v>120</v>
      </c>
      <c r="F117" s="146">
        <v>18362.16</v>
      </c>
      <c r="G117" s="146">
        <v>0</v>
      </c>
      <c r="H117" s="146">
        <v>0</v>
      </c>
      <c r="I117" s="146">
        <v>0</v>
      </c>
      <c r="J117" s="158">
        <v>0</v>
      </c>
      <c r="K117" s="146">
        <v>0</v>
      </c>
      <c r="L117" s="146">
        <v>0</v>
      </c>
      <c r="M117" s="146">
        <v>0</v>
      </c>
      <c r="N117" s="146">
        <v>0</v>
      </c>
      <c r="O117" s="146">
        <v>0</v>
      </c>
      <c r="P117" s="146">
        <v>0</v>
      </c>
      <c r="Q117" s="146">
        <v>0</v>
      </c>
      <c r="R117" s="146">
        <v>0</v>
      </c>
      <c r="S117" s="146">
        <v>0</v>
      </c>
      <c r="T117" s="146">
        <v>0</v>
      </c>
      <c r="U117" s="146">
        <v>18362.16</v>
      </c>
      <c r="V117" s="146">
        <v>0</v>
      </c>
      <c r="W117" s="146">
        <v>0</v>
      </c>
      <c r="X117" s="146">
        <v>0</v>
      </c>
      <c r="Y117" s="146">
        <v>0</v>
      </c>
      <c r="Z117" s="146">
        <v>18362.16</v>
      </c>
      <c r="AA117" s="146">
        <v>0</v>
      </c>
      <c r="AB117" s="146">
        <v>0</v>
      </c>
      <c r="AC117" s="146">
        <v>0</v>
      </c>
      <c r="AD117" s="146">
        <v>0</v>
      </c>
      <c r="AE117" s="146">
        <v>0</v>
      </c>
      <c r="AF117" s="146">
        <v>0</v>
      </c>
    </row>
    <row r="118" customHeight="1" spans="1:32">
      <c r="A118" s="145" t="s">
        <v>96</v>
      </c>
      <c r="B118" s="145" t="s">
        <v>92</v>
      </c>
      <c r="C118" s="145" t="s">
        <v>92</v>
      </c>
      <c r="D118" s="145" t="s">
        <v>156</v>
      </c>
      <c r="E118" s="145" t="s">
        <v>101</v>
      </c>
      <c r="F118" s="146">
        <v>142357.46</v>
      </c>
      <c r="G118" s="146">
        <v>142357.46</v>
      </c>
      <c r="H118" s="146">
        <v>0</v>
      </c>
      <c r="I118" s="146">
        <v>0</v>
      </c>
      <c r="J118" s="158">
        <v>0</v>
      </c>
      <c r="K118" s="146">
        <v>0</v>
      </c>
      <c r="L118" s="146">
        <v>0</v>
      </c>
      <c r="M118" s="146">
        <v>0</v>
      </c>
      <c r="N118" s="146">
        <v>0</v>
      </c>
      <c r="O118" s="146">
        <v>0</v>
      </c>
      <c r="P118" s="146">
        <v>0</v>
      </c>
      <c r="Q118" s="146">
        <v>142357.46</v>
      </c>
      <c r="R118" s="146">
        <v>0</v>
      </c>
      <c r="S118" s="146">
        <v>0</v>
      </c>
      <c r="T118" s="146">
        <v>0</v>
      </c>
      <c r="U118" s="146">
        <v>0</v>
      </c>
      <c r="V118" s="146">
        <v>0</v>
      </c>
      <c r="W118" s="146">
        <v>0</v>
      </c>
      <c r="X118" s="146">
        <v>0</v>
      </c>
      <c r="Y118" s="146">
        <v>0</v>
      </c>
      <c r="Z118" s="146">
        <v>0</v>
      </c>
      <c r="AA118" s="146">
        <v>0</v>
      </c>
      <c r="AB118" s="146">
        <v>0</v>
      </c>
      <c r="AC118" s="146">
        <v>0</v>
      </c>
      <c r="AD118" s="146">
        <v>0</v>
      </c>
      <c r="AE118" s="146">
        <v>0</v>
      </c>
      <c r="AF118" s="146">
        <v>0</v>
      </c>
    </row>
    <row r="119" customHeight="1" spans="1:32">
      <c r="A119" s="145" t="s">
        <v>102</v>
      </c>
      <c r="B119" s="145" t="s">
        <v>103</v>
      </c>
      <c r="C119" s="145" t="s">
        <v>89</v>
      </c>
      <c r="D119" s="145" t="s">
        <v>156</v>
      </c>
      <c r="E119" s="145" t="s">
        <v>113</v>
      </c>
      <c r="F119" s="146">
        <v>966579.51</v>
      </c>
      <c r="G119" s="146">
        <v>966579.51</v>
      </c>
      <c r="H119" s="146">
        <v>0</v>
      </c>
      <c r="I119" s="146">
        <v>0</v>
      </c>
      <c r="J119" s="158">
        <v>0</v>
      </c>
      <c r="K119" s="146">
        <v>0</v>
      </c>
      <c r="L119" s="146">
        <v>0</v>
      </c>
      <c r="M119" s="146">
        <v>0</v>
      </c>
      <c r="N119" s="146">
        <v>0</v>
      </c>
      <c r="O119" s="146">
        <v>966579.51</v>
      </c>
      <c r="P119" s="146">
        <v>0</v>
      </c>
      <c r="Q119" s="146">
        <v>0</v>
      </c>
      <c r="R119" s="146">
        <v>0</v>
      </c>
      <c r="S119" s="146">
        <v>0</v>
      </c>
      <c r="T119" s="146">
        <v>0</v>
      </c>
      <c r="U119" s="146">
        <v>0</v>
      </c>
      <c r="V119" s="146">
        <v>0</v>
      </c>
      <c r="W119" s="146">
        <v>0</v>
      </c>
      <c r="X119" s="146">
        <v>0</v>
      </c>
      <c r="Y119" s="146">
        <v>0</v>
      </c>
      <c r="Z119" s="146">
        <v>0</v>
      </c>
      <c r="AA119" s="146">
        <v>0</v>
      </c>
      <c r="AB119" s="146">
        <v>0</v>
      </c>
      <c r="AC119" s="146">
        <v>0</v>
      </c>
      <c r="AD119" s="146">
        <v>0</v>
      </c>
      <c r="AE119" s="146">
        <v>0</v>
      </c>
      <c r="AF119" s="146">
        <v>0</v>
      </c>
    </row>
    <row r="120" customHeight="1" spans="1:32">
      <c r="A120" s="145" t="s">
        <v>105</v>
      </c>
      <c r="B120" s="145" t="s">
        <v>89</v>
      </c>
      <c r="C120" s="145" t="s">
        <v>86</v>
      </c>
      <c r="D120" s="145" t="s">
        <v>156</v>
      </c>
      <c r="E120" s="145" t="s">
        <v>106</v>
      </c>
      <c r="F120" s="146">
        <v>2627796</v>
      </c>
      <c r="G120" s="146">
        <v>2627796</v>
      </c>
      <c r="H120" s="146">
        <v>0</v>
      </c>
      <c r="I120" s="146">
        <v>0</v>
      </c>
      <c r="J120" s="158">
        <v>0</v>
      </c>
      <c r="K120" s="146">
        <v>0</v>
      </c>
      <c r="L120" s="146">
        <v>0</v>
      </c>
      <c r="M120" s="146">
        <v>0</v>
      </c>
      <c r="N120" s="146">
        <v>0</v>
      </c>
      <c r="O120" s="146">
        <v>0</v>
      </c>
      <c r="P120" s="146">
        <v>0</v>
      </c>
      <c r="Q120" s="146">
        <v>0</v>
      </c>
      <c r="R120" s="146">
        <v>2627796</v>
      </c>
      <c r="S120" s="146">
        <v>0</v>
      </c>
      <c r="T120" s="146">
        <v>0</v>
      </c>
      <c r="U120" s="146">
        <v>0</v>
      </c>
      <c r="V120" s="146">
        <v>0</v>
      </c>
      <c r="W120" s="146">
        <v>0</v>
      </c>
      <c r="X120" s="146">
        <v>0</v>
      </c>
      <c r="Y120" s="146">
        <v>0</v>
      </c>
      <c r="Z120" s="146">
        <v>0</v>
      </c>
      <c r="AA120" s="146">
        <v>0</v>
      </c>
      <c r="AB120" s="146">
        <v>0</v>
      </c>
      <c r="AC120" s="146">
        <v>0</v>
      </c>
      <c r="AD120" s="146">
        <v>0</v>
      </c>
      <c r="AE120" s="146">
        <v>0</v>
      </c>
      <c r="AF120" s="146">
        <v>0</v>
      </c>
    </row>
    <row r="121" customHeight="1" spans="1:32">
      <c r="A121" s="145"/>
      <c r="B121" s="145"/>
      <c r="C121" s="145"/>
      <c r="D121" s="145" t="s">
        <v>157</v>
      </c>
      <c r="E121" s="145" t="s">
        <v>158</v>
      </c>
      <c r="F121" s="146">
        <v>6393678.3</v>
      </c>
      <c r="G121" s="146">
        <v>6392598.3</v>
      </c>
      <c r="H121" s="146">
        <v>2282376</v>
      </c>
      <c r="I121" s="146">
        <v>87792</v>
      </c>
      <c r="J121" s="158">
        <v>0</v>
      </c>
      <c r="K121" s="146">
        <v>142560</v>
      </c>
      <c r="L121" s="146">
        <v>1001544</v>
      </c>
      <c r="M121" s="146">
        <v>625436.48</v>
      </c>
      <c r="N121" s="146">
        <v>312718.24</v>
      </c>
      <c r="O121" s="146">
        <v>242615.58</v>
      </c>
      <c r="P121" s="146">
        <v>0</v>
      </c>
      <c r="Q121" s="146">
        <v>35180.88</v>
      </c>
      <c r="R121" s="146">
        <v>660048</v>
      </c>
      <c r="S121" s="146">
        <v>0</v>
      </c>
      <c r="T121" s="146">
        <v>1002327.12</v>
      </c>
      <c r="U121" s="146">
        <v>1080</v>
      </c>
      <c r="V121" s="146">
        <v>0</v>
      </c>
      <c r="W121" s="146">
        <v>0</v>
      </c>
      <c r="X121" s="146">
        <v>0</v>
      </c>
      <c r="Y121" s="146">
        <v>0</v>
      </c>
      <c r="Z121" s="146">
        <v>0</v>
      </c>
      <c r="AA121" s="146">
        <v>0</v>
      </c>
      <c r="AB121" s="146">
        <v>0</v>
      </c>
      <c r="AC121" s="146">
        <v>0</v>
      </c>
      <c r="AD121" s="146">
        <v>1080</v>
      </c>
      <c r="AE121" s="146">
        <v>0</v>
      </c>
      <c r="AF121" s="146">
        <v>0</v>
      </c>
    </row>
    <row r="122" customHeight="1" spans="1:32">
      <c r="A122" s="145" t="s">
        <v>85</v>
      </c>
      <c r="B122" s="145" t="s">
        <v>89</v>
      </c>
      <c r="C122" s="145" t="s">
        <v>86</v>
      </c>
      <c r="D122" s="145" t="s">
        <v>159</v>
      </c>
      <c r="E122" s="145" t="s">
        <v>91</v>
      </c>
      <c r="F122" s="146">
        <v>4517679.12</v>
      </c>
      <c r="G122" s="146">
        <v>4516599.12</v>
      </c>
      <c r="H122" s="146">
        <v>2282376</v>
      </c>
      <c r="I122" s="146">
        <v>87792</v>
      </c>
      <c r="J122" s="158">
        <v>0</v>
      </c>
      <c r="K122" s="146">
        <v>142560</v>
      </c>
      <c r="L122" s="146">
        <v>1001544</v>
      </c>
      <c r="M122" s="146">
        <v>0</v>
      </c>
      <c r="N122" s="146">
        <v>0</v>
      </c>
      <c r="O122" s="146">
        <v>0</v>
      </c>
      <c r="P122" s="146">
        <v>0</v>
      </c>
      <c r="Q122" s="146">
        <v>0</v>
      </c>
      <c r="R122" s="146">
        <v>0</v>
      </c>
      <c r="S122" s="146">
        <v>0</v>
      </c>
      <c r="T122" s="146">
        <v>1002327.12</v>
      </c>
      <c r="U122" s="146">
        <v>1080</v>
      </c>
      <c r="V122" s="146">
        <v>0</v>
      </c>
      <c r="W122" s="146">
        <v>0</v>
      </c>
      <c r="X122" s="146">
        <v>0</v>
      </c>
      <c r="Y122" s="146">
        <v>0</v>
      </c>
      <c r="Z122" s="146">
        <v>0</v>
      </c>
      <c r="AA122" s="146">
        <v>0</v>
      </c>
      <c r="AB122" s="146">
        <v>0</v>
      </c>
      <c r="AC122" s="146">
        <v>0</v>
      </c>
      <c r="AD122" s="146">
        <v>1080</v>
      </c>
      <c r="AE122" s="146">
        <v>0</v>
      </c>
      <c r="AF122" s="146">
        <v>0</v>
      </c>
    </row>
    <row r="123" customHeight="1" spans="1:32">
      <c r="A123" s="145" t="s">
        <v>96</v>
      </c>
      <c r="B123" s="145" t="s">
        <v>97</v>
      </c>
      <c r="C123" s="145" t="s">
        <v>97</v>
      </c>
      <c r="D123" s="145" t="s">
        <v>159</v>
      </c>
      <c r="E123" s="145" t="s">
        <v>98</v>
      </c>
      <c r="F123" s="146">
        <v>625436.48</v>
      </c>
      <c r="G123" s="146">
        <v>625436.48</v>
      </c>
      <c r="H123" s="146">
        <v>0</v>
      </c>
      <c r="I123" s="146">
        <v>0</v>
      </c>
      <c r="J123" s="158">
        <v>0</v>
      </c>
      <c r="K123" s="146">
        <v>0</v>
      </c>
      <c r="L123" s="146">
        <v>0</v>
      </c>
      <c r="M123" s="146">
        <v>625436.48</v>
      </c>
      <c r="N123" s="146">
        <v>0</v>
      </c>
      <c r="O123" s="146">
        <v>0</v>
      </c>
      <c r="P123" s="146">
        <v>0</v>
      </c>
      <c r="Q123" s="146">
        <v>0</v>
      </c>
      <c r="R123" s="146">
        <v>0</v>
      </c>
      <c r="S123" s="146">
        <v>0</v>
      </c>
      <c r="T123" s="146">
        <v>0</v>
      </c>
      <c r="U123" s="146">
        <v>0</v>
      </c>
      <c r="V123" s="146">
        <v>0</v>
      </c>
      <c r="W123" s="146">
        <v>0</v>
      </c>
      <c r="X123" s="146">
        <v>0</v>
      </c>
      <c r="Y123" s="146">
        <v>0</v>
      </c>
      <c r="Z123" s="146">
        <v>0</v>
      </c>
      <c r="AA123" s="146">
        <v>0</v>
      </c>
      <c r="AB123" s="146">
        <v>0</v>
      </c>
      <c r="AC123" s="146">
        <v>0</v>
      </c>
      <c r="AD123" s="146">
        <v>0</v>
      </c>
      <c r="AE123" s="146">
        <v>0</v>
      </c>
      <c r="AF123" s="146">
        <v>0</v>
      </c>
    </row>
    <row r="124" customHeight="1" spans="1:32">
      <c r="A124" s="145" t="s">
        <v>96</v>
      </c>
      <c r="B124" s="145" t="s">
        <v>97</v>
      </c>
      <c r="C124" s="145" t="s">
        <v>99</v>
      </c>
      <c r="D124" s="145" t="s">
        <v>159</v>
      </c>
      <c r="E124" s="145" t="s">
        <v>100</v>
      </c>
      <c r="F124" s="146">
        <v>312718.24</v>
      </c>
      <c r="G124" s="146">
        <v>312718.24</v>
      </c>
      <c r="H124" s="146">
        <v>0</v>
      </c>
      <c r="I124" s="146">
        <v>0</v>
      </c>
      <c r="J124" s="158">
        <v>0</v>
      </c>
      <c r="K124" s="146">
        <v>0</v>
      </c>
      <c r="L124" s="146">
        <v>0</v>
      </c>
      <c r="M124" s="146">
        <v>0</v>
      </c>
      <c r="N124" s="146">
        <v>312718.24</v>
      </c>
      <c r="O124" s="146">
        <v>0</v>
      </c>
      <c r="P124" s="146">
        <v>0</v>
      </c>
      <c r="Q124" s="146">
        <v>0</v>
      </c>
      <c r="R124" s="146">
        <v>0</v>
      </c>
      <c r="S124" s="146">
        <v>0</v>
      </c>
      <c r="T124" s="146">
        <v>0</v>
      </c>
      <c r="U124" s="146">
        <v>0</v>
      </c>
      <c r="V124" s="146">
        <v>0</v>
      </c>
      <c r="W124" s="146">
        <v>0</v>
      </c>
      <c r="X124" s="146">
        <v>0</v>
      </c>
      <c r="Y124" s="146">
        <v>0</v>
      </c>
      <c r="Z124" s="146">
        <v>0</v>
      </c>
      <c r="AA124" s="146">
        <v>0</v>
      </c>
      <c r="AB124" s="146">
        <v>0</v>
      </c>
      <c r="AC124" s="146">
        <v>0</v>
      </c>
      <c r="AD124" s="146">
        <v>0</v>
      </c>
      <c r="AE124" s="146">
        <v>0</v>
      </c>
      <c r="AF124" s="146">
        <v>0</v>
      </c>
    </row>
    <row r="125" customHeight="1" spans="1:32">
      <c r="A125" s="145" t="s">
        <v>96</v>
      </c>
      <c r="B125" s="145" t="s">
        <v>92</v>
      </c>
      <c r="C125" s="145" t="s">
        <v>92</v>
      </c>
      <c r="D125" s="145" t="s">
        <v>159</v>
      </c>
      <c r="E125" s="145" t="s">
        <v>101</v>
      </c>
      <c r="F125" s="146">
        <v>35180.88</v>
      </c>
      <c r="G125" s="146">
        <v>35180.88</v>
      </c>
      <c r="H125" s="146">
        <v>0</v>
      </c>
      <c r="I125" s="146">
        <v>0</v>
      </c>
      <c r="J125" s="158">
        <v>0</v>
      </c>
      <c r="K125" s="146">
        <v>0</v>
      </c>
      <c r="L125" s="146">
        <v>0</v>
      </c>
      <c r="M125" s="146">
        <v>0</v>
      </c>
      <c r="N125" s="146">
        <v>0</v>
      </c>
      <c r="O125" s="146">
        <v>0</v>
      </c>
      <c r="P125" s="146">
        <v>0</v>
      </c>
      <c r="Q125" s="146">
        <v>35180.88</v>
      </c>
      <c r="R125" s="146">
        <v>0</v>
      </c>
      <c r="S125" s="146">
        <v>0</v>
      </c>
      <c r="T125" s="146">
        <v>0</v>
      </c>
      <c r="U125" s="146">
        <v>0</v>
      </c>
      <c r="V125" s="146">
        <v>0</v>
      </c>
      <c r="W125" s="146">
        <v>0</v>
      </c>
      <c r="X125" s="146">
        <v>0</v>
      </c>
      <c r="Y125" s="146">
        <v>0</v>
      </c>
      <c r="Z125" s="146">
        <v>0</v>
      </c>
      <c r="AA125" s="146">
        <v>0</v>
      </c>
      <c r="AB125" s="146">
        <v>0</v>
      </c>
      <c r="AC125" s="146">
        <v>0</v>
      </c>
      <c r="AD125" s="146">
        <v>0</v>
      </c>
      <c r="AE125" s="146">
        <v>0</v>
      </c>
      <c r="AF125" s="146">
        <v>0</v>
      </c>
    </row>
    <row r="126" customHeight="1" spans="1:32">
      <c r="A126" s="145" t="s">
        <v>102</v>
      </c>
      <c r="B126" s="145" t="s">
        <v>103</v>
      </c>
      <c r="C126" s="145" t="s">
        <v>89</v>
      </c>
      <c r="D126" s="145" t="s">
        <v>159</v>
      </c>
      <c r="E126" s="145" t="s">
        <v>113</v>
      </c>
      <c r="F126" s="146">
        <v>242615.58</v>
      </c>
      <c r="G126" s="146">
        <v>242615.58</v>
      </c>
      <c r="H126" s="146">
        <v>0</v>
      </c>
      <c r="I126" s="146">
        <v>0</v>
      </c>
      <c r="J126" s="158">
        <v>0</v>
      </c>
      <c r="K126" s="146">
        <v>0</v>
      </c>
      <c r="L126" s="146">
        <v>0</v>
      </c>
      <c r="M126" s="146">
        <v>0</v>
      </c>
      <c r="N126" s="146">
        <v>0</v>
      </c>
      <c r="O126" s="146">
        <v>242615.58</v>
      </c>
      <c r="P126" s="146">
        <v>0</v>
      </c>
      <c r="Q126" s="146">
        <v>0</v>
      </c>
      <c r="R126" s="146">
        <v>0</v>
      </c>
      <c r="S126" s="146">
        <v>0</v>
      </c>
      <c r="T126" s="146">
        <v>0</v>
      </c>
      <c r="U126" s="146">
        <v>0</v>
      </c>
      <c r="V126" s="146">
        <v>0</v>
      </c>
      <c r="W126" s="146">
        <v>0</v>
      </c>
      <c r="X126" s="146">
        <v>0</v>
      </c>
      <c r="Y126" s="146">
        <v>0</v>
      </c>
      <c r="Z126" s="146">
        <v>0</v>
      </c>
      <c r="AA126" s="146">
        <v>0</v>
      </c>
      <c r="AB126" s="146">
        <v>0</v>
      </c>
      <c r="AC126" s="146">
        <v>0</v>
      </c>
      <c r="AD126" s="146">
        <v>0</v>
      </c>
      <c r="AE126" s="146">
        <v>0</v>
      </c>
      <c r="AF126" s="146">
        <v>0</v>
      </c>
    </row>
    <row r="127" customHeight="1" spans="1:32">
      <c r="A127" s="145" t="s">
        <v>105</v>
      </c>
      <c r="B127" s="145" t="s">
        <v>89</v>
      </c>
      <c r="C127" s="145" t="s">
        <v>86</v>
      </c>
      <c r="D127" s="145" t="s">
        <v>159</v>
      </c>
      <c r="E127" s="145" t="s">
        <v>106</v>
      </c>
      <c r="F127" s="146">
        <v>660048</v>
      </c>
      <c r="G127" s="146">
        <v>660048</v>
      </c>
      <c r="H127" s="146">
        <v>0</v>
      </c>
      <c r="I127" s="146">
        <v>0</v>
      </c>
      <c r="J127" s="158">
        <v>0</v>
      </c>
      <c r="K127" s="146">
        <v>0</v>
      </c>
      <c r="L127" s="146">
        <v>0</v>
      </c>
      <c r="M127" s="146">
        <v>0</v>
      </c>
      <c r="N127" s="146">
        <v>0</v>
      </c>
      <c r="O127" s="146">
        <v>0</v>
      </c>
      <c r="P127" s="146">
        <v>0</v>
      </c>
      <c r="Q127" s="146">
        <v>0</v>
      </c>
      <c r="R127" s="146">
        <v>660048</v>
      </c>
      <c r="S127" s="146">
        <v>0</v>
      </c>
      <c r="T127" s="146">
        <v>0</v>
      </c>
      <c r="U127" s="146">
        <v>0</v>
      </c>
      <c r="V127" s="146">
        <v>0</v>
      </c>
      <c r="W127" s="146">
        <v>0</v>
      </c>
      <c r="X127" s="146">
        <v>0</v>
      </c>
      <c r="Y127" s="146">
        <v>0</v>
      </c>
      <c r="Z127" s="146">
        <v>0</v>
      </c>
      <c r="AA127" s="146">
        <v>0</v>
      </c>
      <c r="AB127" s="146">
        <v>0</v>
      </c>
      <c r="AC127" s="146">
        <v>0</v>
      </c>
      <c r="AD127" s="146">
        <v>0</v>
      </c>
      <c r="AE127" s="146">
        <v>0</v>
      </c>
      <c r="AF127" s="146">
        <v>0</v>
      </c>
    </row>
    <row r="128" customHeight="1" spans="1:32">
      <c r="A128" s="145"/>
      <c r="B128" s="145"/>
      <c r="C128" s="145"/>
      <c r="D128" s="145" t="s">
        <v>160</v>
      </c>
      <c r="E128" s="145" t="s">
        <v>161</v>
      </c>
      <c r="F128" s="146">
        <v>4084802.17</v>
      </c>
      <c r="G128" s="146">
        <v>4084562.17</v>
      </c>
      <c r="H128" s="146">
        <v>1232400</v>
      </c>
      <c r="I128" s="146">
        <v>45936</v>
      </c>
      <c r="J128" s="158">
        <v>0</v>
      </c>
      <c r="K128" s="146">
        <v>73920</v>
      </c>
      <c r="L128" s="146">
        <v>517128</v>
      </c>
      <c r="M128" s="146">
        <v>332491.68</v>
      </c>
      <c r="N128" s="146">
        <v>166245.84</v>
      </c>
      <c r="O128" s="146">
        <v>128421.64</v>
      </c>
      <c r="P128" s="146">
        <v>0</v>
      </c>
      <c r="Q128" s="146">
        <v>18702.69</v>
      </c>
      <c r="R128" s="146">
        <v>349092</v>
      </c>
      <c r="S128" s="146">
        <v>0</v>
      </c>
      <c r="T128" s="146">
        <v>1220224.32</v>
      </c>
      <c r="U128" s="146">
        <v>240</v>
      </c>
      <c r="V128" s="146">
        <v>0</v>
      </c>
      <c r="W128" s="146">
        <v>0</v>
      </c>
      <c r="X128" s="146">
        <v>0</v>
      </c>
      <c r="Y128" s="146">
        <v>0</v>
      </c>
      <c r="Z128" s="146">
        <v>0</v>
      </c>
      <c r="AA128" s="146">
        <v>0</v>
      </c>
      <c r="AB128" s="146">
        <v>0</v>
      </c>
      <c r="AC128" s="146">
        <v>0</v>
      </c>
      <c r="AD128" s="146">
        <v>240</v>
      </c>
      <c r="AE128" s="146">
        <v>0</v>
      </c>
      <c r="AF128" s="146">
        <v>0</v>
      </c>
    </row>
    <row r="129" customHeight="1" spans="1:32">
      <c r="A129" s="145" t="s">
        <v>85</v>
      </c>
      <c r="B129" s="145" t="s">
        <v>89</v>
      </c>
      <c r="C129" s="145" t="s">
        <v>86</v>
      </c>
      <c r="D129" s="145" t="s">
        <v>162</v>
      </c>
      <c r="E129" s="145" t="s">
        <v>91</v>
      </c>
      <c r="F129" s="146">
        <v>3089848.32</v>
      </c>
      <c r="G129" s="146">
        <v>3089608.32</v>
      </c>
      <c r="H129" s="146">
        <v>1232400</v>
      </c>
      <c r="I129" s="146">
        <v>45936</v>
      </c>
      <c r="J129" s="158">
        <v>0</v>
      </c>
      <c r="K129" s="146">
        <v>73920</v>
      </c>
      <c r="L129" s="146">
        <v>517128</v>
      </c>
      <c r="M129" s="146">
        <v>0</v>
      </c>
      <c r="N129" s="146">
        <v>0</v>
      </c>
      <c r="O129" s="146">
        <v>0</v>
      </c>
      <c r="P129" s="146">
        <v>0</v>
      </c>
      <c r="Q129" s="146">
        <v>0</v>
      </c>
      <c r="R129" s="146">
        <v>0</v>
      </c>
      <c r="S129" s="146">
        <v>0</v>
      </c>
      <c r="T129" s="146">
        <v>1220224.32</v>
      </c>
      <c r="U129" s="146">
        <v>240</v>
      </c>
      <c r="V129" s="146">
        <v>0</v>
      </c>
      <c r="W129" s="146">
        <v>0</v>
      </c>
      <c r="X129" s="146">
        <v>0</v>
      </c>
      <c r="Y129" s="146">
        <v>0</v>
      </c>
      <c r="Z129" s="146">
        <v>0</v>
      </c>
      <c r="AA129" s="146">
        <v>0</v>
      </c>
      <c r="AB129" s="146">
        <v>0</v>
      </c>
      <c r="AC129" s="146">
        <v>0</v>
      </c>
      <c r="AD129" s="146">
        <v>240</v>
      </c>
      <c r="AE129" s="146">
        <v>0</v>
      </c>
      <c r="AF129" s="146">
        <v>0</v>
      </c>
    </row>
    <row r="130" customHeight="1" spans="1:32">
      <c r="A130" s="145" t="s">
        <v>96</v>
      </c>
      <c r="B130" s="145" t="s">
        <v>97</v>
      </c>
      <c r="C130" s="145" t="s">
        <v>97</v>
      </c>
      <c r="D130" s="145" t="s">
        <v>162</v>
      </c>
      <c r="E130" s="145" t="s">
        <v>98</v>
      </c>
      <c r="F130" s="146">
        <v>332491.68</v>
      </c>
      <c r="G130" s="146">
        <v>332491.68</v>
      </c>
      <c r="H130" s="146">
        <v>0</v>
      </c>
      <c r="I130" s="146">
        <v>0</v>
      </c>
      <c r="J130" s="158">
        <v>0</v>
      </c>
      <c r="K130" s="146">
        <v>0</v>
      </c>
      <c r="L130" s="146">
        <v>0</v>
      </c>
      <c r="M130" s="146">
        <v>332491.68</v>
      </c>
      <c r="N130" s="146">
        <v>0</v>
      </c>
      <c r="O130" s="146">
        <v>0</v>
      </c>
      <c r="P130" s="146">
        <v>0</v>
      </c>
      <c r="Q130" s="146">
        <v>0</v>
      </c>
      <c r="R130" s="146">
        <v>0</v>
      </c>
      <c r="S130" s="146">
        <v>0</v>
      </c>
      <c r="T130" s="146">
        <v>0</v>
      </c>
      <c r="U130" s="146">
        <v>0</v>
      </c>
      <c r="V130" s="146">
        <v>0</v>
      </c>
      <c r="W130" s="146">
        <v>0</v>
      </c>
      <c r="X130" s="146">
        <v>0</v>
      </c>
      <c r="Y130" s="146">
        <v>0</v>
      </c>
      <c r="Z130" s="146">
        <v>0</v>
      </c>
      <c r="AA130" s="146">
        <v>0</v>
      </c>
      <c r="AB130" s="146">
        <v>0</v>
      </c>
      <c r="AC130" s="146">
        <v>0</v>
      </c>
      <c r="AD130" s="146">
        <v>0</v>
      </c>
      <c r="AE130" s="146">
        <v>0</v>
      </c>
      <c r="AF130" s="146">
        <v>0</v>
      </c>
    </row>
    <row r="131" customHeight="1" spans="1:32">
      <c r="A131" s="145" t="s">
        <v>96</v>
      </c>
      <c r="B131" s="145" t="s">
        <v>97</v>
      </c>
      <c r="C131" s="145" t="s">
        <v>99</v>
      </c>
      <c r="D131" s="145" t="s">
        <v>162</v>
      </c>
      <c r="E131" s="145" t="s">
        <v>100</v>
      </c>
      <c r="F131" s="146">
        <v>166245.84</v>
      </c>
      <c r="G131" s="146">
        <v>166245.84</v>
      </c>
      <c r="H131" s="146">
        <v>0</v>
      </c>
      <c r="I131" s="146">
        <v>0</v>
      </c>
      <c r="J131" s="158">
        <v>0</v>
      </c>
      <c r="K131" s="146">
        <v>0</v>
      </c>
      <c r="L131" s="146">
        <v>0</v>
      </c>
      <c r="M131" s="146">
        <v>0</v>
      </c>
      <c r="N131" s="146">
        <v>166245.84</v>
      </c>
      <c r="O131" s="146">
        <v>0</v>
      </c>
      <c r="P131" s="146">
        <v>0</v>
      </c>
      <c r="Q131" s="146">
        <v>0</v>
      </c>
      <c r="R131" s="146">
        <v>0</v>
      </c>
      <c r="S131" s="146">
        <v>0</v>
      </c>
      <c r="T131" s="146">
        <v>0</v>
      </c>
      <c r="U131" s="146">
        <v>0</v>
      </c>
      <c r="V131" s="146">
        <v>0</v>
      </c>
      <c r="W131" s="146">
        <v>0</v>
      </c>
      <c r="X131" s="146">
        <v>0</v>
      </c>
      <c r="Y131" s="146">
        <v>0</v>
      </c>
      <c r="Z131" s="146">
        <v>0</v>
      </c>
      <c r="AA131" s="146">
        <v>0</v>
      </c>
      <c r="AB131" s="146">
        <v>0</v>
      </c>
      <c r="AC131" s="146">
        <v>0</v>
      </c>
      <c r="AD131" s="146">
        <v>0</v>
      </c>
      <c r="AE131" s="146">
        <v>0</v>
      </c>
      <c r="AF131" s="146">
        <v>0</v>
      </c>
    </row>
    <row r="132" customHeight="1" spans="1:32">
      <c r="A132" s="145" t="s">
        <v>96</v>
      </c>
      <c r="B132" s="145" t="s">
        <v>92</v>
      </c>
      <c r="C132" s="145" t="s">
        <v>92</v>
      </c>
      <c r="D132" s="145" t="s">
        <v>162</v>
      </c>
      <c r="E132" s="145" t="s">
        <v>101</v>
      </c>
      <c r="F132" s="146">
        <v>18702.69</v>
      </c>
      <c r="G132" s="146">
        <v>18702.69</v>
      </c>
      <c r="H132" s="146">
        <v>0</v>
      </c>
      <c r="I132" s="146">
        <v>0</v>
      </c>
      <c r="J132" s="158">
        <v>0</v>
      </c>
      <c r="K132" s="146">
        <v>0</v>
      </c>
      <c r="L132" s="146">
        <v>0</v>
      </c>
      <c r="M132" s="146">
        <v>0</v>
      </c>
      <c r="N132" s="146">
        <v>0</v>
      </c>
      <c r="O132" s="146">
        <v>0</v>
      </c>
      <c r="P132" s="146">
        <v>0</v>
      </c>
      <c r="Q132" s="146">
        <v>18702.69</v>
      </c>
      <c r="R132" s="146">
        <v>0</v>
      </c>
      <c r="S132" s="146">
        <v>0</v>
      </c>
      <c r="T132" s="146">
        <v>0</v>
      </c>
      <c r="U132" s="146">
        <v>0</v>
      </c>
      <c r="V132" s="146">
        <v>0</v>
      </c>
      <c r="W132" s="146">
        <v>0</v>
      </c>
      <c r="X132" s="146">
        <v>0</v>
      </c>
      <c r="Y132" s="146">
        <v>0</v>
      </c>
      <c r="Z132" s="146">
        <v>0</v>
      </c>
      <c r="AA132" s="146">
        <v>0</v>
      </c>
      <c r="AB132" s="146">
        <v>0</v>
      </c>
      <c r="AC132" s="146">
        <v>0</v>
      </c>
      <c r="AD132" s="146">
        <v>0</v>
      </c>
      <c r="AE132" s="146">
        <v>0</v>
      </c>
      <c r="AF132" s="146">
        <v>0</v>
      </c>
    </row>
    <row r="133" customHeight="1" spans="1:32">
      <c r="A133" s="145" t="s">
        <v>102</v>
      </c>
      <c r="B133" s="145" t="s">
        <v>103</v>
      </c>
      <c r="C133" s="145" t="s">
        <v>89</v>
      </c>
      <c r="D133" s="145" t="s">
        <v>162</v>
      </c>
      <c r="E133" s="145" t="s">
        <v>113</v>
      </c>
      <c r="F133" s="146">
        <v>128421.64</v>
      </c>
      <c r="G133" s="146">
        <v>128421.64</v>
      </c>
      <c r="H133" s="146">
        <v>0</v>
      </c>
      <c r="I133" s="146">
        <v>0</v>
      </c>
      <c r="J133" s="158">
        <v>0</v>
      </c>
      <c r="K133" s="146">
        <v>0</v>
      </c>
      <c r="L133" s="146">
        <v>0</v>
      </c>
      <c r="M133" s="146">
        <v>0</v>
      </c>
      <c r="N133" s="146">
        <v>0</v>
      </c>
      <c r="O133" s="146">
        <v>128421.64</v>
      </c>
      <c r="P133" s="146">
        <v>0</v>
      </c>
      <c r="Q133" s="146">
        <v>0</v>
      </c>
      <c r="R133" s="146">
        <v>0</v>
      </c>
      <c r="S133" s="146">
        <v>0</v>
      </c>
      <c r="T133" s="146">
        <v>0</v>
      </c>
      <c r="U133" s="146">
        <v>0</v>
      </c>
      <c r="V133" s="146">
        <v>0</v>
      </c>
      <c r="W133" s="146">
        <v>0</v>
      </c>
      <c r="X133" s="146">
        <v>0</v>
      </c>
      <c r="Y133" s="146">
        <v>0</v>
      </c>
      <c r="Z133" s="146">
        <v>0</v>
      </c>
      <c r="AA133" s="146">
        <v>0</v>
      </c>
      <c r="AB133" s="146">
        <v>0</v>
      </c>
      <c r="AC133" s="146">
        <v>0</v>
      </c>
      <c r="AD133" s="146">
        <v>0</v>
      </c>
      <c r="AE133" s="146">
        <v>0</v>
      </c>
      <c r="AF133" s="146">
        <v>0</v>
      </c>
    </row>
    <row r="134" customHeight="1" spans="1:32">
      <c r="A134" s="145" t="s">
        <v>105</v>
      </c>
      <c r="B134" s="145" t="s">
        <v>89</v>
      </c>
      <c r="C134" s="145" t="s">
        <v>86</v>
      </c>
      <c r="D134" s="145" t="s">
        <v>162</v>
      </c>
      <c r="E134" s="145" t="s">
        <v>106</v>
      </c>
      <c r="F134" s="146">
        <v>349092</v>
      </c>
      <c r="G134" s="146">
        <v>349092</v>
      </c>
      <c r="H134" s="146">
        <v>0</v>
      </c>
      <c r="I134" s="146">
        <v>0</v>
      </c>
      <c r="J134" s="158">
        <v>0</v>
      </c>
      <c r="K134" s="146">
        <v>0</v>
      </c>
      <c r="L134" s="146">
        <v>0</v>
      </c>
      <c r="M134" s="146">
        <v>0</v>
      </c>
      <c r="N134" s="146">
        <v>0</v>
      </c>
      <c r="O134" s="146">
        <v>0</v>
      </c>
      <c r="P134" s="146">
        <v>0</v>
      </c>
      <c r="Q134" s="146">
        <v>0</v>
      </c>
      <c r="R134" s="146">
        <v>349092</v>
      </c>
      <c r="S134" s="146">
        <v>0</v>
      </c>
      <c r="T134" s="146">
        <v>0</v>
      </c>
      <c r="U134" s="146">
        <v>0</v>
      </c>
      <c r="V134" s="146">
        <v>0</v>
      </c>
      <c r="W134" s="146">
        <v>0</v>
      </c>
      <c r="X134" s="146">
        <v>0</v>
      </c>
      <c r="Y134" s="146">
        <v>0</v>
      </c>
      <c r="Z134" s="146">
        <v>0</v>
      </c>
      <c r="AA134" s="146">
        <v>0</v>
      </c>
      <c r="AB134" s="146">
        <v>0</v>
      </c>
      <c r="AC134" s="146">
        <v>0</v>
      </c>
      <c r="AD134" s="146">
        <v>0</v>
      </c>
      <c r="AE134" s="146">
        <v>0</v>
      </c>
      <c r="AF134" s="146">
        <v>0</v>
      </c>
    </row>
    <row r="135" customHeight="1" spans="1:32">
      <c r="A135" s="145"/>
      <c r="B135" s="145"/>
      <c r="C135" s="145"/>
      <c r="D135" s="145" t="s">
        <v>163</v>
      </c>
      <c r="E135" s="145" t="s">
        <v>164</v>
      </c>
      <c r="F135" s="146">
        <v>5127562.52</v>
      </c>
      <c r="G135" s="146">
        <v>5098454.6</v>
      </c>
      <c r="H135" s="146">
        <v>2128656</v>
      </c>
      <c r="I135" s="146">
        <v>170004</v>
      </c>
      <c r="J135" s="158">
        <v>0</v>
      </c>
      <c r="K135" s="146">
        <v>108240</v>
      </c>
      <c r="L135" s="146">
        <v>784488</v>
      </c>
      <c r="M135" s="146">
        <v>548480.8</v>
      </c>
      <c r="N135" s="146">
        <v>274240.4</v>
      </c>
      <c r="O135" s="146">
        <v>215264.45</v>
      </c>
      <c r="P135" s="146">
        <v>0</v>
      </c>
      <c r="Q135" s="146">
        <v>31760.31</v>
      </c>
      <c r="R135" s="146">
        <v>575844</v>
      </c>
      <c r="S135" s="146">
        <v>0</v>
      </c>
      <c r="T135" s="146">
        <v>261476.64</v>
      </c>
      <c r="U135" s="146">
        <v>29107.92</v>
      </c>
      <c r="V135" s="146">
        <v>0</v>
      </c>
      <c r="W135" s="146">
        <v>0</v>
      </c>
      <c r="X135" s="146">
        <v>0</v>
      </c>
      <c r="Y135" s="146">
        <v>0</v>
      </c>
      <c r="Z135" s="146">
        <v>28627.92</v>
      </c>
      <c r="AA135" s="146">
        <v>0</v>
      </c>
      <c r="AB135" s="146">
        <v>0</v>
      </c>
      <c r="AC135" s="146">
        <v>0</v>
      </c>
      <c r="AD135" s="146">
        <v>480</v>
      </c>
      <c r="AE135" s="146">
        <v>0</v>
      </c>
      <c r="AF135" s="146">
        <v>0</v>
      </c>
    </row>
    <row r="136" customHeight="1" spans="1:32">
      <c r="A136" s="145" t="s">
        <v>85</v>
      </c>
      <c r="B136" s="145" t="s">
        <v>89</v>
      </c>
      <c r="C136" s="145" t="s">
        <v>86</v>
      </c>
      <c r="D136" s="145" t="s">
        <v>165</v>
      </c>
      <c r="E136" s="145" t="s">
        <v>91</v>
      </c>
      <c r="F136" s="146">
        <v>261476.64</v>
      </c>
      <c r="G136" s="146">
        <v>261476.64</v>
      </c>
      <c r="H136" s="146">
        <v>0</v>
      </c>
      <c r="I136" s="146">
        <v>0</v>
      </c>
      <c r="J136" s="158">
        <v>0</v>
      </c>
      <c r="K136" s="146">
        <v>0</v>
      </c>
      <c r="L136" s="146">
        <v>0</v>
      </c>
      <c r="M136" s="146">
        <v>0</v>
      </c>
      <c r="N136" s="146">
        <v>0</v>
      </c>
      <c r="O136" s="146">
        <v>0</v>
      </c>
      <c r="P136" s="146">
        <v>0</v>
      </c>
      <c r="Q136" s="146">
        <v>0</v>
      </c>
      <c r="R136" s="146">
        <v>0</v>
      </c>
      <c r="S136" s="146">
        <v>0</v>
      </c>
      <c r="T136" s="146">
        <v>261476.64</v>
      </c>
      <c r="U136" s="146">
        <v>0</v>
      </c>
      <c r="V136" s="146">
        <v>0</v>
      </c>
      <c r="W136" s="146">
        <v>0</v>
      </c>
      <c r="X136" s="146">
        <v>0</v>
      </c>
      <c r="Y136" s="146">
        <v>0</v>
      </c>
      <c r="Z136" s="146">
        <v>0</v>
      </c>
      <c r="AA136" s="146">
        <v>0</v>
      </c>
      <c r="AB136" s="146">
        <v>0</v>
      </c>
      <c r="AC136" s="146">
        <v>0</v>
      </c>
      <c r="AD136" s="146">
        <v>0</v>
      </c>
      <c r="AE136" s="146">
        <v>0</v>
      </c>
      <c r="AF136" s="146">
        <v>0</v>
      </c>
    </row>
    <row r="137" customHeight="1" spans="1:32">
      <c r="A137" s="145" t="s">
        <v>85</v>
      </c>
      <c r="B137" s="145" t="s">
        <v>89</v>
      </c>
      <c r="C137" s="145" t="s">
        <v>89</v>
      </c>
      <c r="D137" s="145" t="s">
        <v>165</v>
      </c>
      <c r="E137" s="145" t="s">
        <v>138</v>
      </c>
      <c r="F137" s="146">
        <v>3191868</v>
      </c>
      <c r="G137" s="146">
        <v>3191388</v>
      </c>
      <c r="H137" s="146">
        <v>2128656</v>
      </c>
      <c r="I137" s="146">
        <v>170004</v>
      </c>
      <c r="J137" s="158">
        <v>0</v>
      </c>
      <c r="K137" s="146">
        <v>108240</v>
      </c>
      <c r="L137" s="146">
        <v>784488</v>
      </c>
      <c r="M137" s="146">
        <v>0</v>
      </c>
      <c r="N137" s="146">
        <v>0</v>
      </c>
      <c r="O137" s="146">
        <v>0</v>
      </c>
      <c r="P137" s="146">
        <v>0</v>
      </c>
      <c r="Q137" s="146">
        <v>0</v>
      </c>
      <c r="R137" s="146">
        <v>0</v>
      </c>
      <c r="S137" s="146">
        <v>0</v>
      </c>
      <c r="T137" s="146">
        <v>0</v>
      </c>
      <c r="U137" s="146">
        <v>480</v>
      </c>
      <c r="V137" s="146">
        <v>0</v>
      </c>
      <c r="W137" s="146">
        <v>0</v>
      </c>
      <c r="X137" s="146">
        <v>0</v>
      </c>
      <c r="Y137" s="146">
        <v>0</v>
      </c>
      <c r="Z137" s="146">
        <v>0</v>
      </c>
      <c r="AA137" s="146">
        <v>0</v>
      </c>
      <c r="AB137" s="146">
        <v>0</v>
      </c>
      <c r="AC137" s="146">
        <v>0</v>
      </c>
      <c r="AD137" s="146">
        <v>480</v>
      </c>
      <c r="AE137" s="146">
        <v>0</v>
      </c>
      <c r="AF137" s="146">
        <v>0</v>
      </c>
    </row>
    <row r="138" customHeight="1" spans="1:32">
      <c r="A138" s="145" t="s">
        <v>96</v>
      </c>
      <c r="B138" s="145" t="s">
        <v>97</v>
      </c>
      <c r="C138" s="145" t="s">
        <v>97</v>
      </c>
      <c r="D138" s="145" t="s">
        <v>165</v>
      </c>
      <c r="E138" s="145" t="s">
        <v>98</v>
      </c>
      <c r="F138" s="146">
        <v>548480.8</v>
      </c>
      <c r="G138" s="146">
        <v>548480.8</v>
      </c>
      <c r="H138" s="146">
        <v>0</v>
      </c>
      <c r="I138" s="146">
        <v>0</v>
      </c>
      <c r="J138" s="158">
        <v>0</v>
      </c>
      <c r="K138" s="146">
        <v>0</v>
      </c>
      <c r="L138" s="146">
        <v>0</v>
      </c>
      <c r="M138" s="146">
        <v>548480.8</v>
      </c>
      <c r="N138" s="146">
        <v>0</v>
      </c>
      <c r="O138" s="146">
        <v>0</v>
      </c>
      <c r="P138" s="146">
        <v>0</v>
      </c>
      <c r="Q138" s="146">
        <v>0</v>
      </c>
      <c r="R138" s="146">
        <v>0</v>
      </c>
      <c r="S138" s="146">
        <v>0</v>
      </c>
      <c r="T138" s="146">
        <v>0</v>
      </c>
      <c r="U138" s="146">
        <v>0</v>
      </c>
      <c r="V138" s="146">
        <v>0</v>
      </c>
      <c r="W138" s="146">
        <v>0</v>
      </c>
      <c r="X138" s="146">
        <v>0</v>
      </c>
      <c r="Y138" s="146">
        <v>0</v>
      </c>
      <c r="Z138" s="146">
        <v>0</v>
      </c>
      <c r="AA138" s="146">
        <v>0</v>
      </c>
      <c r="AB138" s="146">
        <v>0</v>
      </c>
      <c r="AC138" s="146">
        <v>0</v>
      </c>
      <c r="AD138" s="146">
        <v>0</v>
      </c>
      <c r="AE138" s="146">
        <v>0</v>
      </c>
      <c r="AF138" s="146">
        <v>0</v>
      </c>
    </row>
    <row r="139" customHeight="1" spans="1:32">
      <c r="A139" s="145" t="s">
        <v>96</v>
      </c>
      <c r="B139" s="145" t="s">
        <v>97</v>
      </c>
      <c r="C139" s="145" t="s">
        <v>99</v>
      </c>
      <c r="D139" s="145" t="s">
        <v>165</v>
      </c>
      <c r="E139" s="145" t="s">
        <v>100</v>
      </c>
      <c r="F139" s="146">
        <v>274240.4</v>
      </c>
      <c r="G139" s="146">
        <v>274240.4</v>
      </c>
      <c r="H139" s="146">
        <v>0</v>
      </c>
      <c r="I139" s="146">
        <v>0</v>
      </c>
      <c r="J139" s="158">
        <v>0</v>
      </c>
      <c r="K139" s="146">
        <v>0</v>
      </c>
      <c r="L139" s="146">
        <v>0</v>
      </c>
      <c r="M139" s="146">
        <v>0</v>
      </c>
      <c r="N139" s="146">
        <v>274240.4</v>
      </c>
      <c r="O139" s="146">
        <v>0</v>
      </c>
      <c r="P139" s="146">
        <v>0</v>
      </c>
      <c r="Q139" s="146">
        <v>0</v>
      </c>
      <c r="R139" s="146">
        <v>0</v>
      </c>
      <c r="S139" s="146">
        <v>0</v>
      </c>
      <c r="T139" s="146">
        <v>0</v>
      </c>
      <c r="U139" s="146">
        <v>0</v>
      </c>
      <c r="V139" s="146">
        <v>0</v>
      </c>
      <c r="W139" s="146">
        <v>0</v>
      </c>
      <c r="X139" s="146">
        <v>0</v>
      </c>
      <c r="Y139" s="146">
        <v>0</v>
      </c>
      <c r="Z139" s="146">
        <v>0</v>
      </c>
      <c r="AA139" s="146">
        <v>0</v>
      </c>
      <c r="AB139" s="146">
        <v>0</v>
      </c>
      <c r="AC139" s="146">
        <v>0</v>
      </c>
      <c r="AD139" s="146">
        <v>0</v>
      </c>
      <c r="AE139" s="146">
        <v>0</v>
      </c>
      <c r="AF139" s="146">
        <v>0</v>
      </c>
    </row>
    <row r="140" customHeight="1" spans="1:32">
      <c r="A140" s="145" t="s">
        <v>96</v>
      </c>
      <c r="B140" s="145" t="s">
        <v>117</v>
      </c>
      <c r="C140" s="145" t="s">
        <v>92</v>
      </c>
      <c r="D140" s="145" t="s">
        <v>165</v>
      </c>
      <c r="E140" s="145" t="s">
        <v>120</v>
      </c>
      <c r="F140" s="146">
        <v>28627.92</v>
      </c>
      <c r="G140" s="146">
        <v>0</v>
      </c>
      <c r="H140" s="146">
        <v>0</v>
      </c>
      <c r="I140" s="146">
        <v>0</v>
      </c>
      <c r="J140" s="158">
        <v>0</v>
      </c>
      <c r="K140" s="146">
        <v>0</v>
      </c>
      <c r="L140" s="146">
        <v>0</v>
      </c>
      <c r="M140" s="146">
        <v>0</v>
      </c>
      <c r="N140" s="146">
        <v>0</v>
      </c>
      <c r="O140" s="146">
        <v>0</v>
      </c>
      <c r="P140" s="146">
        <v>0</v>
      </c>
      <c r="Q140" s="146">
        <v>0</v>
      </c>
      <c r="R140" s="146">
        <v>0</v>
      </c>
      <c r="S140" s="146">
        <v>0</v>
      </c>
      <c r="T140" s="146">
        <v>0</v>
      </c>
      <c r="U140" s="146">
        <v>28627.92</v>
      </c>
      <c r="V140" s="146">
        <v>0</v>
      </c>
      <c r="W140" s="146">
        <v>0</v>
      </c>
      <c r="X140" s="146">
        <v>0</v>
      </c>
      <c r="Y140" s="146">
        <v>0</v>
      </c>
      <c r="Z140" s="146">
        <v>28627.92</v>
      </c>
      <c r="AA140" s="146">
        <v>0</v>
      </c>
      <c r="AB140" s="146">
        <v>0</v>
      </c>
      <c r="AC140" s="146">
        <v>0</v>
      </c>
      <c r="AD140" s="146">
        <v>0</v>
      </c>
      <c r="AE140" s="146">
        <v>0</v>
      </c>
      <c r="AF140" s="146">
        <v>0</v>
      </c>
    </row>
    <row r="141" customHeight="1" spans="1:32">
      <c r="A141" s="145" t="s">
        <v>96</v>
      </c>
      <c r="B141" s="145" t="s">
        <v>92</v>
      </c>
      <c r="C141" s="145" t="s">
        <v>92</v>
      </c>
      <c r="D141" s="145" t="s">
        <v>165</v>
      </c>
      <c r="E141" s="145" t="s">
        <v>101</v>
      </c>
      <c r="F141" s="146">
        <v>31760.31</v>
      </c>
      <c r="G141" s="146">
        <v>31760.31</v>
      </c>
      <c r="H141" s="146">
        <v>0</v>
      </c>
      <c r="I141" s="146">
        <v>0</v>
      </c>
      <c r="J141" s="158">
        <v>0</v>
      </c>
      <c r="K141" s="146">
        <v>0</v>
      </c>
      <c r="L141" s="146">
        <v>0</v>
      </c>
      <c r="M141" s="146">
        <v>0</v>
      </c>
      <c r="N141" s="146">
        <v>0</v>
      </c>
      <c r="O141" s="146">
        <v>0</v>
      </c>
      <c r="P141" s="146">
        <v>0</v>
      </c>
      <c r="Q141" s="146">
        <v>31760.31</v>
      </c>
      <c r="R141" s="146">
        <v>0</v>
      </c>
      <c r="S141" s="146">
        <v>0</v>
      </c>
      <c r="T141" s="146">
        <v>0</v>
      </c>
      <c r="U141" s="146">
        <v>0</v>
      </c>
      <c r="V141" s="146">
        <v>0</v>
      </c>
      <c r="W141" s="146">
        <v>0</v>
      </c>
      <c r="X141" s="146">
        <v>0</v>
      </c>
      <c r="Y141" s="146">
        <v>0</v>
      </c>
      <c r="Z141" s="146">
        <v>0</v>
      </c>
      <c r="AA141" s="146">
        <v>0</v>
      </c>
      <c r="AB141" s="146">
        <v>0</v>
      </c>
      <c r="AC141" s="146">
        <v>0</v>
      </c>
      <c r="AD141" s="146">
        <v>0</v>
      </c>
      <c r="AE141" s="146">
        <v>0</v>
      </c>
      <c r="AF141" s="146">
        <v>0</v>
      </c>
    </row>
    <row r="142" customHeight="1" spans="1:32">
      <c r="A142" s="145" t="s">
        <v>102</v>
      </c>
      <c r="B142" s="145" t="s">
        <v>103</v>
      </c>
      <c r="C142" s="145" t="s">
        <v>89</v>
      </c>
      <c r="D142" s="145" t="s">
        <v>165</v>
      </c>
      <c r="E142" s="145" t="s">
        <v>113</v>
      </c>
      <c r="F142" s="146">
        <v>215264.45</v>
      </c>
      <c r="G142" s="146">
        <v>215264.45</v>
      </c>
      <c r="H142" s="146">
        <v>0</v>
      </c>
      <c r="I142" s="146">
        <v>0</v>
      </c>
      <c r="J142" s="158">
        <v>0</v>
      </c>
      <c r="K142" s="146">
        <v>0</v>
      </c>
      <c r="L142" s="146">
        <v>0</v>
      </c>
      <c r="M142" s="146">
        <v>0</v>
      </c>
      <c r="N142" s="146">
        <v>0</v>
      </c>
      <c r="O142" s="146">
        <v>215264.45</v>
      </c>
      <c r="P142" s="146">
        <v>0</v>
      </c>
      <c r="Q142" s="146">
        <v>0</v>
      </c>
      <c r="R142" s="146">
        <v>0</v>
      </c>
      <c r="S142" s="146">
        <v>0</v>
      </c>
      <c r="T142" s="146">
        <v>0</v>
      </c>
      <c r="U142" s="146">
        <v>0</v>
      </c>
      <c r="V142" s="146">
        <v>0</v>
      </c>
      <c r="W142" s="146">
        <v>0</v>
      </c>
      <c r="X142" s="146">
        <v>0</v>
      </c>
      <c r="Y142" s="146">
        <v>0</v>
      </c>
      <c r="Z142" s="146">
        <v>0</v>
      </c>
      <c r="AA142" s="146">
        <v>0</v>
      </c>
      <c r="AB142" s="146">
        <v>0</v>
      </c>
      <c r="AC142" s="146">
        <v>0</v>
      </c>
      <c r="AD142" s="146">
        <v>0</v>
      </c>
      <c r="AE142" s="146">
        <v>0</v>
      </c>
      <c r="AF142" s="146">
        <v>0</v>
      </c>
    </row>
    <row r="143" customHeight="1" spans="1:32">
      <c r="A143" s="145" t="s">
        <v>105</v>
      </c>
      <c r="B143" s="145" t="s">
        <v>89</v>
      </c>
      <c r="C143" s="145" t="s">
        <v>86</v>
      </c>
      <c r="D143" s="145" t="s">
        <v>165</v>
      </c>
      <c r="E143" s="145" t="s">
        <v>106</v>
      </c>
      <c r="F143" s="146">
        <v>575844</v>
      </c>
      <c r="G143" s="146">
        <v>575844</v>
      </c>
      <c r="H143" s="146">
        <v>0</v>
      </c>
      <c r="I143" s="146">
        <v>0</v>
      </c>
      <c r="J143" s="158">
        <v>0</v>
      </c>
      <c r="K143" s="146">
        <v>0</v>
      </c>
      <c r="L143" s="146">
        <v>0</v>
      </c>
      <c r="M143" s="146">
        <v>0</v>
      </c>
      <c r="N143" s="146">
        <v>0</v>
      </c>
      <c r="O143" s="146">
        <v>0</v>
      </c>
      <c r="P143" s="146">
        <v>0</v>
      </c>
      <c r="Q143" s="146">
        <v>0</v>
      </c>
      <c r="R143" s="146">
        <v>575844</v>
      </c>
      <c r="S143" s="146">
        <v>0</v>
      </c>
      <c r="T143" s="146">
        <v>0</v>
      </c>
      <c r="U143" s="146">
        <v>0</v>
      </c>
      <c r="V143" s="146">
        <v>0</v>
      </c>
      <c r="W143" s="146">
        <v>0</v>
      </c>
      <c r="X143" s="146">
        <v>0</v>
      </c>
      <c r="Y143" s="146">
        <v>0</v>
      </c>
      <c r="Z143" s="146">
        <v>0</v>
      </c>
      <c r="AA143" s="146">
        <v>0</v>
      </c>
      <c r="AB143" s="146">
        <v>0</v>
      </c>
      <c r="AC143" s="146">
        <v>0</v>
      </c>
      <c r="AD143" s="146">
        <v>0</v>
      </c>
      <c r="AE143" s="146">
        <v>0</v>
      </c>
      <c r="AF143" s="146">
        <v>0</v>
      </c>
    </row>
    <row r="144" customHeight="1" spans="1:32">
      <c r="A144" s="145"/>
      <c r="B144" s="145"/>
      <c r="C144" s="145"/>
      <c r="D144" s="145" t="s">
        <v>166</v>
      </c>
      <c r="E144" s="145" t="s">
        <v>167</v>
      </c>
      <c r="F144" s="146">
        <v>5484262.5</v>
      </c>
      <c r="G144" s="146">
        <v>5413547.82</v>
      </c>
      <c r="H144" s="146">
        <v>2219232</v>
      </c>
      <c r="I144" s="146">
        <v>207960</v>
      </c>
      <c r="J144" s="158">
        <v>0</v>
      </c>
      <c r="K144" s="146">
        <v>113520</v>
      </c>
      <c r="L144" s="146">
        <v>806280</v>
      </c>
      <c r="M144" s="146">
        <v>570254.4</v>
      </c>
      <c r="N144" s="146">
        <v>285127.2</v>
      </c>
      <c r="O144" s="146">
        <v>225688.43</v>
      </c>
      <c r="P144" s="146">
        <v>0</v>
      </c>
      <c r="Q144" s="146">
        <v>33298.27</v>
      </c>
      <c r="R144" s="146">
        <v>603552</v>
      </c>
      <c r="S144" s="146">
        <v>0</v>
      </c>
      <c r="T144" s="146">
        <v>348635.52</v>
      </c>
      <c r="U144" s="146">
        <v>70714.68</v>
      </c>
      <c r="V144" s="146">
        <v>0</v>
      </c>
      <c r="W144" s="146">
        <v>0</v>
      </c>
      <c r="X144" s="146">
        <v>0</v>
      </c>
      <c r="Y144" s="146">
        <v>0</v>
      </c>
      <c r="Z144" s="146">
        <v>70234.68</v>
      </c>
      <c r="AA144" s="146">
        <v>0</v>
      </c>
      <c r="AB144" s="146">
        <v>0</v>
      </c>
      <c r="AC144" s="146">
        <v>0</v>
      </c>
      <c r="AD144" s="146">
        <v>480</v>
      </c>
      <c r="AE144" s="146">
        <v>0</v>
      </c>
      <c r="AF144" s="146">
        <v>0</v>
      </c>
    </row>
    <row r="145" customHeight="1" spans="1:32">
      <c r="A145" s="145" t="s">
        <v>85</v>
      </c>
      <c r="B145" s="145" t="s">
        <v>89</v>
      </c>
      <c r="C145" s="145" t="s">
        <v>86</v>
      </c>
      <c r="D145" s="145" t="s">
        <v>168</v>
      </c>
      <c r="E145" s="145" t="s">
        <v>91</v>
      </c>
      <c r="F145" s="146">
        <v>348635.52</v>
      </c>
      <c r="G145" s="146">
        <v>348635.52</v>
      </c>
      <c r="H145" s="146">
        <v>0</v>
      </c>
      <c r="I145" s="146">
        <v>0</v>
      </c>
      <c r="J145" s="158">
        <v>0</v>
      </c>
      <c r="K145" s="146">
        <v>0</v>
      </c>
      <c r="L145" s="146">
        <v>0</v>
      </c>
      <c r="M145" s="146">
        <v>0</v>
      </c>
      <c r="N145" s="146">
        <v>0</v>
      </c>
      <c r="O145" s="146">
        <v>0</v>
      </c>
      <c r="P145" s="146">
        <v>0</v>
      </c>
      <c r="Q145" s="146">
        <v>0</v>
      </c>
      <c r="R145" s="146">
        <v>0</v>
      </c>
      <c r="S145" s="146">
        <v>0</v>
      </c>
      <c r="T145" s="146">
        <v>348635.52</v>
      </c>
      <c r="U145" s="146">
        <v>0</v>
      </c>
      <c r="V145" s="146">
        <v>0</v>
      </c>
      <c r="W145" s="146">
        <v>0</v>
      </c>
      <c r="X145" s="146">
        <v>0</v>
      </c>
      <c r="Y145" s="146">
        <v>0</v>
      </c>
      <c r="Z145" s="146">
        <v>0</v>
      </c>
      <c r="AA145" s="146">
        <v>0</v>
      </c>
      <c r="AB145" s="146">
        <v>0</v>
      </c>
      <c r="AC145" s="146">
        <v>0</v>
      </c>
      <c r="AD145" s="146">
        <v>0</v>
      </c>
      <c r="AE145" s="146">
        <v>0</v>
      </c>
      <c r="AF145" s="146">
        <v>0</v>
      </c>
    </row>
    <row r="146" customHeight="1" spans="1:32">
      <c r="A146" s="145" t="s">
        <v>85</v>
      </c>
      <c r="B146" s="145" t="s">
        <v>89</v>
      </c>
      <c r="C146" s="145" t="s">
        <v>89</v>
      </c>
      <c r="D146" s="145" t="s">
        <v>168</v>
      </c>
      <c r="E146" s="145" t="s">
        <v>138</v>
      </c>
      <c r="F146" s="146">
        <v>3354458.88</v>
      </c>
      <c r="G146" s="146">
        <v>3346992</v>
      </c>
      <c r="H146" s="146">
        <v>2219232</v>
      </c>
      <c r="I146" s="146">
        <v>207960</v>
      </c>
      <c r="J146" s="158">
        <v>0</v>
      </c>
      <c r="K146" s="146">
        <v>113520</v>
      </c>
      <c r="L146" s="146">
        <v>806280</v>
      </c>
      <c r="M146" s="146">
        <v>0</v>
      </c>
      <c r="N146" s="146">
        <v>0</v>
      </c>
      <c r="O146" s="146">
        <v>0</v>
      </c>
      <c r="P146" s="146">
        <v>0</v>
      </c>
      <c r="Q146" s="146">
        <v>0</v>
      </c>
      <c r="R146" s="146">
        <v>0</v>
      </c>
      <c r="S146" s="146">
        <v>0</v>
      </c>
      <c r="T146" s="146">
        <v>0</v>
      </c>
      <c r="U146" s="146">
        <v>7466.88</v>
      </c>
      <c r="V146" s="146">
        <v>0</v>
      </c>
      <c r="W146" s="146">
        <v>0</v>
      </c>
      <c r="X146" s="146">
        <v>0</v>
      </c>
      <c r="Y146" s="146">
        <v>0</v>
      </c>
      <c r="Z146" s="146">
        <v>6986.88</v>
      </c>
      <c r="AA146" s="146">
        <v>0</v>
      </c>
      <c r="AB146" s="146">
        <v>0</v>
      </c>
      <c r="AC146" s="146">
        <v>0</v>
      </c>
      <c r="AD146" s="146">
        <v>480</v>
      </c>
      <c r="AE146" s="146">
        <v>0</v>
      </c>
      <c r="AF146" s="146">
        <v>0</v>
      </c>
    </row>
    <row r="147" customHeight="1" spans="1:32">
      <c r="A147" s="145" t="s">
        <v>96</v>
      </c>
      <c r="B147" s="145" t="s">
        <v>97</v>
      </c>
      <c r="C147" s="145" t="s">
        <v>97</v>
      </c>
      <c r="D147" s="145" t="s">
        <v>168</v>
      </c>
      <c r="E147" s="145" t="s">
        <v>98</v>
      </c>
      <c r="F147" s="146">
        <v>570254.4</v>
      </c>
      <c r="G147" s="146">
        <v>570254.4</v>
      </c>
      <c r="H147" s="146">
        <v>0</v>
      </c>
      <c r="I147" s="146">
        <v>0</v>
      </c>
      <c r="J147" s="158">
        <v>0</v>
      </c>
      <c r="K147" s="146">
        <v>0</v>
      </c>
      <c r="L147" s="146">
        <v>0</v>
      </c>
      <c r="M147" s="146">
        <v>570254.4</v>
      </c>
      <c r="N147" s="146">
        <v>0</v>
      </c>
      <c r="O147" s="146">
        <v>0</v>
      </c>
      <c r="P147" s="146">
        <v>0</v>
      </c>
      <c r="Q147" s="146">
        <v>0</v>
      </c>
      <c r="R147" s="146">
        <v>0</v>
      </c>
      <c r="S147" s="146">
        <v>0</v>
      </c>
      <c r="T147" s="146">
        <v>0</v>
      </c>
      <c r="U147" s="146">
        <v>0</v>
      </c>
      <c r="V147" s="146">
        <v>0</v>
      </c>
      <c r="W147" s="146">
        <v>0</v>
      </c>
      <c r="X147" s="146">
        <v>0</v>
      </c>
      <c r="Y147" s="146">
        <v>0</v>
      </c>
      <c r="Z147" s="146">
        <v>0</v>
      </c>
      <c r="AA147" s="146">
        <v>0</v>
      </c>
      <c r="AB147" s="146">
        <v>0</v>
      </c>
      <c r="AC147" s="146">
        <v>0</v>
      </c>
      <c r="AD147" s="146">
        <v>0</v>
      </c>
      <c r="AE147" s="146">
        <v>0</v>
      </c>
      <c r="AF147" s="146">
        <v>0</v>
      </c>
    </row>
    <row r="148" customHeight="1" spans="1:32">
      <c r="A148" s="145" t="s">
        <v>96</v>
      </c>
      <c r="B148" s="145" t="s">
        <v>97</v>
      </c>
      <c r="C148" s="145" t="s">
        <v>99</v>
      </c>
      <c r="D148" s="145" t="s">
        <v>168</v>
      </c>
      <c r="E148" s="145" t="s">
        <v>100</v>
      </c>
      <c r="F148" s="146">
        <v>285127.2</v>
      </c>
      <c r="G148" s="146">
        <v>285127.2</v>
      </c>
      <c r="H148" s="146">
        <v>0</v>
      </c>
      <c r="I148" s="146">
        <v>0</v>
      </c>
      <c r="J148" s="158">
        <v>0</v>
      </c>
      <c r="K148" s="146">
        <v>0</v>
      </c>
      <c r="L148" s="146">
        <v>0</v>
      </c>
      <c r="M148" s="146">
        <v>0</v>
      </c>
      <c r="N148" s="146">
        <v>285127.2</v>
      </c>
      <c r="O148" s="146">
        <v>0</v>
      </c>
      <c r="P148" s="146">
        <v>0</v>
      </c>
      <c r="Q148" s="146">
        <v>0</v>
      </c>
      <c r="R148" s="146">
        <v>0</v>
      </c>
      <c r="S148" s="146">
        <v>0</v>
      </c>
      <c r="T148" s="146">
        <v>0</v>
      </c>
      <c r="U148" s="146">
        <v>0</v>
      </c>
      <c r="V148" s="146">
        <v>0</v>
      </c>
      <c r="W148" s="146">
        <v>0</v>
      </c>
      <c r="X148" s="146">
        <v>0</v>
      </c>
      <c r="Y148" s="146">
        <v>0</v>
      </c>
      <c r="Z148" s="146">
        <v>0</v>
      </c>
      <c r="AA148" s="146">
        <v>0</v>
      </c>
      <c r="AB148" s="146">
        <v>0</v>
      </c>
      <c r="AC148" s="146">
        <v>0</v>
      </c>
      <c r="AD148" s="146">
        <v>0</v>
      </c>
      <c r="AE148" s="146">
        <v>0</v>
      </c>
      <c r="AF148" s="146">
        <v>0</v>
      </c>
    </row>
    <row r="149" customHeight="1" spans="1:32">
      <c r="A149" s="145" t="s">
        <v>96</v>
      </c>
      <c r="B149" s="145" t="s">
        <v>117</v>
      </c>
      <c r="C149" s="145" t="s">
        <v>92</v>
      </c>
      <c r="D149" s="145" t="s">
        <v>168</v>
      </c>
      <c r="E149" s="145" t="s">
        <v>120</v>
      </c>
      <c r="F149" s="146">
        <v>63247.8</v>
      </c>
      <c r="G149" s="146">
        <v>0</v>
      </c>
      <c r="H149" s="146">
        <v>0</v>
      </c>
      <c r="I149" s="146">
        <v>0</v>
      </c>
      <c r="J149" s="158">
        <v>0</v>
      </c>
      <c r="K149" s="146">
        <v>0</v>
      </c>
      <c r="L149" s="146">
        <v>0</v>
      </c>
      <c r="M149" s="146">
        <v>0</v>
      </c>
      <c r="N149" s="146">
        <v>0</v>
      </c>
      <c r="O149" s="146">
        <v>0</v>
      </c>
      <c r="P149" s="146">
        <v>0</v>
      </c>
      <c r="Q149" s="146">
        <v>0</v>
      </c>
      <c r="R149" s="146">
        <v>0</v>
      </c>
      <c r="S149" s="146">
        <v>0</v>
      </c>
      <c r="T149" s="146">
        <v>0</v>
      </c>
      <c r="U149" s="146">
        <v>63247.8</v>
      </c>
      <c r="V149" s="146">
        <v>0</v>
      </c>
      <c r="W149" s="146">
        <v>0</v>
      </c>
      <c r="X149" s="146">
        <v>0</v>
      </c>
      <c r="Y149" s="146">
        <v>0</v>
      </c>
      <c r="Z149" s="146">
        <v>63247.8</v>
      </c>
      <c r="AA149" s="146">
        <v>0</v>
      </c>
      <c r="AB149" s="146">
        <v>0</v>
      </c>
      <c r="AC149" s="146">
        <v>0</v>
      </c>
      <c r="AD149" s="146">
        <v>0</v>
      </c>
      <c r="AE149" s="146">
        <v>0</v>
      </c>
      <c r="AF149" s="146">
        <v>0</v>
      </c>
    </row>
    <row r="150" customHeight="1" spans="1:32">
      <c r="A150" s="145" t="s">
        <v>96</v>
      </c>
      <c r="B150" s="145" t="s">
        <v>92</v>
      </c>
      <c r="C150" s="145" t="s">
        <v>92</v>
      </c>
      <c r="D150" s="145" t="s">
        <v>168</v>
      </c>
      <c r="E150" s="145" t="s">
        <v>101</v>
      </c>
      <c r="F150" s="146">
        <v>33298.27</v>
      </c>
      <c r="G150" s="146">
        <v>33298.27</v>
      </c>
      <c r="H150" s="146">
        <v>0</v>
      </c>
      <c r="I150" s="146">
        <v>0</v>
      </c>
      <c r="J150" s="158">
        <v>0</v>
      </c>
      <c r="K150" s="146">
        <v>0</v>
      </c>
      <c r="L150" s="146">
        <v>0</v>
      </c>
      <c r="M150" s="146">
        <v>0</v>
      </c>
      <c r="N150" s="146">
        <v>0</v>
      </c>
      <c r="O150" s="146">
        <v>0</v>
      </c>
      <c r="P150" s="146">
        <v>0</v>
      </c>
      <c r="Q150" s="146">
        <v>33298.27</v>
      </c>
      <c r="R150" s="146">
        <v>0</v>
      </c>
      <c r="S150" s="146">
        <v>0</v>
      </c>
      <c r="T150" s="146">
        <v>0</v>
      </c>
      <c r="U150" s="146">
        <v>0</v>
      </c>
      <c r="V150" s="146">
        <v>0</v>
      </c>
      <c r="W150" s="146">
        <v>0</v>
      </c>
      <c r="X150" s="146">
        <v>0</v>
      </c>
      <c r="Y150" s="146">
        <v>0</v>
      </c>
      <c r="Z150" s="146">
        <v>0</v>
      </c>
      <c r="AA150" s="146">
        <v>0</v>
      </c>
      <c r="AB150" s="146">
        <v>0</v>
      </c>
      <c r="AC150" s="146">
        <v>0</v>
      </c>
      <c r="AD150" s="146">
        <v>0</v>
      </c>
      <c r="AE150" s="146">
        <v>0</v>
      </c>
      <c r="AF150" s="146">
        <v>0</v>
      </c>
    </row>
    <row r="151" customHeight="1" spans="1:32">
      <c r="A151" s="145" t="s">
        <v>102</v>
      </c>
      <c r="B151" s="145" t="s">
        <v>103</v>
      </c>
      <c r="C151" s="145" t="s">
        <v>89</v>
      </c>
      <c r="D151" s="145" t="s">
        <v>168</v>
      </c>
      <c r="E151" s="145" t="s">
        <v>113</v>
      </c>
      <c r="F151" s="146">
        <v>225688.43</v>
      </c>
      <c r="G151" s="146">
        <v>225688.43</v>
      </c>
      <c r="H151" s="146">
        <v>0</v>
      </c>
      <c r="I151" s="146">
        <v>0</v>
      </c>
      <c r="J151" s="158">
        <v>0</v>
      </c>
      <c r="K151" s="146">
        <v>0</v>
      </c>
      <c r="L151" s="146">
        <v>0</v>
      </c>
      <c r="M151" s="146">
        <v>0</v>
      </c>
      <c r="N151" s="146">
        <v>0</v>
      </c>
      <c r="O151" s="146">
        <v>225688.43</v>
      </c>
      <c r="P151" s="146">
        <v>0</v>
      </c>
      <c r="Q151" s="146">
        <v>0</v>
      </c>
      <c r="R151" s="146">
        <v>0</v>
      </c>
      <c r="S151" s="146">
        <v>0</v>
      </c>
      <c r="T151" s="146">
        <v>0</v>
      </c>
      <c r="U151" s="146">
        <v>0</v>
      </c>
      <c r="V151" s="146">
        <v>0</v>
      </c>
      <c r="W151" s="146">
        <v>0</v>
      </c>
      <c r="X151" s="146">
        <v>0</v>
      </c>
      <c r="Y151" s="146">
        <v>0</v>
      </c>
      <c r="Z151" s="146">
        <v>0</v>
      </c>
      <c r="AA151" s="146">
        <v>0</v>
      </c>
      <c r="AB151" s="146">
        <v>0</v>
      </c>
      <c r="AC151" s="146">
        <v>0</v>
      </c>
      <c r="AD151" s="146">
        <v>0</v>
      </c>
      <c r="AE151" s="146">
        <v>0</v>
      </c>
      <c r="AF151" s="146">
        <v>0</v>
      </c>
    </row>
    <row r="152" customHeight="1" spans="1:32">
      <c r="A152" s="145" t="s">
        <v>105</v>
      </c>
      <c r="B152" s="145" t="s">
        <v>89</v>
      </c>
      <c r="C152" s="145" t="s">
        <v>86</v>
      </c>
      <c r="D152" s="145" t="s">
        <v>168</v>
      </c>
      <c r="E152" s="145" t="s">
        <v>106</v>
      </c>
      <c r="F152" s="146">
        <v>603552</v>
      </c>
      <c r="G152" s="146">
        <v>603552</v>
      </c>
      <c r="H152" s="146">
        <v>0</v>
      </c>
      <c r="I152" s="146">
        <v>0</v>
      </c>
      <c r="J152" s="158">
        <v>0</v>
      </c>
      <c r="K152" s="146">
        <v>0</v>
      </c>
      <c r="L152" s="146">
        <v>0</v>
      </c>
      <c r="M152" s="146">
        <v>0</v>
      </c>
      <c r="N152" s="146">
        <v>0</v>
      </c>
      <c r="O152" s="146">
        <v>0</v>
      </c>
      <c r="P152" s="146">
        <v>0</v>
      </c>
      <c r="Q152" s="146">
        <v>0</v>
      </c>
      <c r="R152" s="146">
        <v>603552</v>
      </c>
      <c r="S152" s="146">
        <v>0</v>
      </c>
      <c r="T152" s="146">
        <v>0</v>
      </c>
      <c r="U152" s="146">
        <v>0</v>
      </c>
      <c r="V152" s="146">
        <v>0</v>
      </c>
      <c r="W152" s="146">
        <v>0</v>
      </c>
      <c r="X152" s="146">
        <v>0</v>
      </c>
      <c r="Y152" s="146">
        <v>0</v>
      </c>
      <c r="Z152" s="146">
        <v>0</v>
      </c>
      <c r="AA152" s="146">
        <v>0</v>
      </c>
      <c r="AB152" s="146">
        <v>0</v>
      </c>
      <c r="AC152" s="146">
        <v>0</v>
      </c>
      <c r="AD152" s="146">
        <v>0</v>
      </c>
      <c r="AE152" s="146">
        <v>0</v>
      </c>
      <c r="AF152" s="146">
        <v>0</v>
      </c>
    </row>
    <row r="153" customHeight="1" spans="1:32">
      <c r="A153" s="145"/>
      <c r="B153" s="145"/>
      <c r="C153" s="145"/>
      <c r="D153" s="145" t="s">
        <v>169</v>
      </c>
      <c r="E153" s="145" t="s">
        <v>170</v>
      </c>
      <c r="F153" s="146">
        <v>3376537.78</v>
      </c>
      <c r="G153" s="146">
        <v>3348205.78</v>
      </c>
      <c r="H153" s="146">
        <v>1456944</v>
      </c>
      <c r="I153" s="146">
        <v>130008</v>
      </c>
      <c r="J153" s="158">
        <v>0</v>
      </c>
      <c r="K153" s="146">
        <v>73920</v>
      </c>
      <c r="L153" s="146">
        <v>549156</v>
      </c>
      <c r="M153" s="146">
        <v>378244</v>
      </c>
      <c r="N153" s="146">
        <v>189122</v>
      </c>
      <c r="O153" s="146">
        <v>149507.87</v>
      </c>
      <c r="P153" s="146">
        <v>0</v>
      </c>
      <c r="Q153" s="146">
        <v>22027.91</v>
      </c>
      <c r="R153" s="146">
        <v>399276</v>
      </c>
      <c r="S153" s="146">
        <v>0</v>
      </c>
      <c r="T153" s="146">
        <v>0</v>
      </c>
      <c r="U153" s="146">
        <v>28332</v>
      </c>
      <c r="V153" s="146">
        <v>0</v>
      </c>
      <c r="W153" s="146">
        <v>0</v>
      </c>
      <c r="X153" s="146">
        <v>0</v>
      </c>
      <c r="Y153" s="146">
        <v>0</v>
      </c>
      <c r="Z153" s="146">
        <v>27792</v>
      </c>
      <c r="AA153" s="146">
        <v>0</v>
      </c>
      <c r="AB153" s="146">
        <v>0</v>
      </c>
      <c r="AC153" s="146">
        <v>0</v>
      </c>
      <c r="AD153" s="146">
        <v>540</v>
      </c>
      <c r="AE153" s="146">
        <v>0</v>
      </c>
      <c r="AF153" s="146">
        <v>0</v>
      </c>
    </row>
    <row r="154" customHeight="1" spans="1:32">
      <c r="A154" s="145" t="s">
        <v>85</v>
      </c>
      <c r="B154" s="145" t="s">
        <v>89</v>
      </c>
      <c r="C154" s="145" t="s">
        <v>111</v>
      </c>
      <c r="D154" s="145" t="s">
        <v>171</v>
      </c>
      <c r="E154" s="145" t="s">
        <v>131</v>
      </c>
      <c r="F154" s="146">
        <v>2238360</v>
      </c>
      <c r="G154" s="146">
        <v>2210028</v>
      </c>
      <c r="H154" s="146">
        <v>1456944</v>
      </c>
      <c r="I154" s="146">
        <v>130008</v>
      </c>
      <c r="J154" s="158">
        <v>0</v>
      </c>
      <c r="K154" s="146">
        <v>73920</v>
      </c>
      <c r="L154" s="146">
        <v>549156</v>
      </c>
      <c r="M154" s="146">
        <v>0</v>
      </c>
      <c r="N154" s="146">
        <v>0</v>
      </c>
      <c r="O154" s="146">
        <v>0</v>
      </c>
      <c r="P154" s="146">
        <v>0</v>
      </c>
      <c r="Q154" s="146">
        <v>0</v>
      </c>
      <c r="R154" s="146">
        <v>0</v>
      </c>
      <c r="S154" s="146">
        <v>0</v>
      </c>
      <c r="T154" s="146">
        <v>0</v>
      </c>
      <c r="U154" s="146">
        <v>28332</v>
      </c>
      <c r="V154" s="146">
        <v>0</v>
      </c>
      <c r="W154" s="146">
        <v>0</v>
      </c>
      <c r="X154" s="146">
        <v>0</v>
      </c>
      <c r="Y154" s="146">
        <v>0</v>
      </c>
      <c r="Z154" s="146">
        <v>27792</v>
      </c>
      <c r="AA154" s="146">
        <v>0</v>
      </c>
      <c r="AB154" s="146">
        <v>0</v>
      </c>
      <c r="AC154" s="146">
        <v>0</v>
      </c>
      <c r="AD154" s="146">
        <v>540</v>
      </c>
      <c r="AE154" s="146">
        <v>0</v>
      </c>
      <c r="AF154" s="146">
        <v>0</v>
      </c>
    </row>
    <row r="155" customHeight="1" spans="1:32">
      <c r="A155" s="145" t="s">
        <v>96</v>
      </c>
      <c r="B155" s="145" t="s">
        <v>97</v>
      </c>
      <c r="C155" s="145" t="s">
        <v>97</v>
      </c>
      <c r="D155" s="145" t="s">
        <v>171</v>
      </c>
      <c r="E155" s="145" t="s">
        <v>98</v>
      </c>
      <c r="F155" s="146">
        <v>378244</v>
      </c>
      <c r="G155" s="146">
        <v>378244</v>
      </c>
      <c r="H155" s="146">
        <v>0</v>
      </c>
      <c r="I155" s="146">
        <v>0</v>
      </c>
      <c r="J155" s="158">
        <v>0</v>
      </c>
      <c r="K155" s="146">
        <v>0</v>
      </c>
      <c r="L155" s="146">
        <v>0</v>
      </c>
      <c r="M155" s="146">
        <v>378244</v>
      </c>
      <c r="N155" s="146">
        <v>0</v>
      </c>
      <c r="O155" s="146">
        <v>0</v>
      </c>
      <c r="P155" s="146">
        <v>0</v>
      </c>
      <c r="Q155" s="146">
        <v>0</v>
      </c>
      <c r="R155" s="146">
        <v>0</v>
      </c>
      <c r="S155" s="146">
        <v>0</v>
      </c>
      <c r="T155" s="146">
        <v>0</v>
      </c>
      <c r="U155" s="146">
        <v>0</v>
      </c>
      <c r="V155" s="146">
        <v>0</v>
      </c>
      <c r="W155" s="146">
        <v>0</v>
      </c>
      <c r="X155" s="146">
        <v>0</v>
      </c>
      <c r="Y155" s="146">
        <v>0</v>
      </c>
      <c r="Z155" s="146">
        <v>0</v>
      </c>
      <c r="AA155" s="146">
        <v>0</v>
      </c>
      <c r="AB155" s="146">
        <v>0</v>
      </c>
      <c r="AC155" s="146">
        <v>0</v>
      </c>
      <c r="AD155" s="146">
        <v>0</v>
      </c>
      <c r="AE155" s="146">
        <v>0</v>
      </c>
      <c r="AF155" s="146">
        <v>0</v>
      </c>
    </row>
    <row r="156" customHeight="1" spans="1:32">
      <c r="A156" s="145" t="s">
        <v>96</v>
      </c>
      <c r="B156" s="145" t="s">
        <v>97</v>
      </c>
      <c r="C156" s="145" t="s">
        <v>99</v>
      </c>
      <c r="D156" s="145" t="s">
        <v>171</v>
      </c>
      <c r="E156" s="145" t="s">
        <v>100</v>
      </c>
      <c r="F156" s="146">
        <v>189122</v>
      </c>
      <c r="G156" s="146">
        <v>189122</v>
      </c>
      <c r="H156" s="146">
        <v>0</v>
      </c>
      <c r="I156" s="146">
        <v>0</v>
      </c>
      <c r="J156" s="158">
        <v>0</v>
      </c>
      <c r="K156" s="146">
        <v>0</v>
      </c>
      <c r="L156" s="146">
        <v>0</v>
      </c>
      <c r="M156" s="146">
        <v>0</v>
      </c>
      <c r="N156" s="146">
        <v>189122</v>
      </c>
      <c r="O156" s="146">
        <v>0</v>
      </c>
      <c r="P156" s="146">
        <v>0</v>
      </c>
      <c r="Q156" s="146">
        <v>0</v>
      </c>
      <c r="R156" s="146">
        <v>0</v>
      </c>
      <c r="S156" s="146">
        <v>0</v>
      </c>
      <c r="T156" s="146">
        <v>0</v>
      </c>
      <c r="U156" s="146">
        <v>0</v>
      </c>
      <c r="V156" s="146">
        <v>0</v>
      </c>
      <c r="W156" s="146">
        <v>0</v>
      </c>
      <c r="X156" s="146">
        <v>0</v>
      </c>
      <c r="Y156" s="146">
        <v>0</v>
      </c>
      <c r="Z156" s="146">
        <v>0</v>
      </c>
      <c r="AA156" s="146">
        <v>0</v>
      </c>
      <c r="AB156" s="146">
        <v>0</v>
      </c>
      <c r="AC156" s="146">
        <v>0</v>
      </c>
      <c r="AD156" s="146">
        <v>0</v>
      </c>
      <c r="AE156" s="146">
        <v>0</v>
      </c>
      <c r="AF156" s="146">
        <v>0</v>
      </c>
    </row>
    <row r="157" customHeight="1" spans="1:32">
      <c r="A157" s="145" t="s">
        <v>96</v>
      </c>
      <c r="B157" s="145" t="s">
        <v>92</v>
      </c>
      <c r="C157" s="145" t="s">
        <v>92</v>
      </c>
      <c r="D157" s="145" t="s">
        <v>171</v>
      </c>
      <c r="E157" s="145" t="s">
        <v>101</v>
      </c>
      <c r="F157" s="146">
        <v>22027.91</v>
      </c>
      <c r="G157" s="146">
        <v>22027.91</v>
      </c>
      <c r="H157" s="146">
        <v>0</v>
      </c>
      <c r="I157" s="146">
        <v>0</v>
      </c>
      <c r="J157" s="158">
        <v>0</v>
      </c>
      <c r="K157" s="146">
        <v>0</v>
      </c>
      <c r="L157" s="146">
        <v>0</v>
      </c>
      <c r="M157" s="146">
        <v>0</v>
      </c>
      <c r="N157" s="146">
        <v>0</v>
      </c>
      <c r="O157" s="146">
        <v>0</v>
      </c>
      <c r="P157" s="146">
        <v>0</v>
      </c>
      <c r="Q157" s="146">
        <v>22027.91</v>
      </c>
      <c r="R157" s="146">
        <v>0</v>
      </c>
      <c r="S157" s="146">
        <v>0</v>
      </c>
      <c r="T157" s="146">
        <v>0</v>
      </c>
      <c r="U157" s="146">
        <v>0</v>
      </c>
      <c r="V157" s="146">
        <v>0</v>
      </c>
      <c r="W157" s="146">
        <v>0</v>
      </c>
      <c r="X157" s="146">
        <v>0</v>
      </c>
      <c r="Y157" s="146">
        <v>0</v>
      </c>
      <c r="Z157" s="146">
        <v>0</v>
      </c>
      <c r="AA157" s="146">
        <v>0</v>
      </c>
      <c r="AB157" s="146">
        <v>0</v>
      </c>
      <c r="AC157" s="146">
        <v>0</v>
      </c>
      <c r="AD157" s="146">
        <v>0</v>
      </c>
      <c r="AE157" s="146">
        <v>0</v>
      </c>
      <c r="AF157" s="146">
        <v>0</v>
      </c>
    </row>
    <row r="158" customHeight="1" spans="1:32">
      <c r="A158" s="145" t="s">
        <v>102</v>
      </c>
      <c r="B158" s="145" t="s">
        <v>103</v>
      </c>
      <c r="C158" s="145" t="s">
        <v>89</v>
      </c>
      <c r="D158" s="145" t="s">
        <v>171</v>
      </c>
      <c r="E158" s="145" t="s">
        <v>113</v>
      </c>
      <c r="F158" s="146">
        <v>149507.87</v>
      </c>
      <c r="G158" s="146">
        <v>149507.87</v>
      </c>
      <c r="H158" s="146">
        <v>0</v>
      </c>
      <c r="I158" s="146">
        <v>0</v>
      </c>
      <c r="J158" s="158">
        <v>0</v>
      </c>
      <c r="K158" s="146">
        <v>0</v>
      </c>
      <c r="L158" s="146">
        <v>0</v>
      </c>
      <c r="M158" s="146">
        <v>0</v>
      </c>
      <c r="N158" s="146">
        <v>0</v>
      </c>
      <c r="O158" s="146">
        <v>149507.87</v>
      </c>
      <c r="P158" s="146">
        <v>0</v>
      </c>
      <c r="Q158" s="146">
        <v>0</v>
      </c>
      <c r="R158" s="146">
        <v>0</v>
      </c>
      <c r="S158" s="146">
        <v>0</v>
      </c>
      <c r="T158" s="146">
        <v>0</v>
      </c>
      <c r="U158" s="146">
        <v>0</v>
      </c>
      <c r="V158" s="146">
        <v>0</v>
      </c>
      <c r="W158" s="146">
        <v>0</v>
      </c>
      <c r="X158" s="146">
        <v>0</v>
      </c>
      <c r="Y158" s="146">
        <v>0</v>
      </c>
      <c r="Z158" s="146">
        <v>0</v>
      </c>
      <c r="AA158" s="146">
        <v>0</v>
      </c>
      <c r="AB158" s="146">
        <v>0</v>
      </c>
      <c r="AC158" s="146">
        <v>0</v>
      </c>
      <c r="AD158" s="146">
        <v>0</v>
      </c>
      <c r="AE158" s="146">
        <v>0</v>
      </c>
      <c r="AF158" s="146">
        <v>0</v>
      </c>
    </row>
    <row r="159" customHeight="1" spans="1:32">
      <c r="A159" s="145" t="s">
        <v>105</v>
      </c>
      <c r="B159" s="145" t="s">
        <v>89</v>
      </c>
      <c r="C159" s="145" t="s">
        <v>86</v>
      </c>
      <c r="D159" s="145" t="s">
        <v>171</v>
      </c>
      <c r="E159" s="145" t="s">
        <v>106</v>
      </c>
      <c r="F159" s="146">
        <v>399276</v>
      </c>
      <c r="G159" s="146">
        <v>399276</v>
      </c>
      <c r="H159" s="146">
        <v>0</v>
      </c>
      <c r="I159" s="146">
        <v>0</v>
      </c>
      <c r="J159" s="158">
        <v>0</v>
      </c>
      <c r="K159" s="146">
        <v>0</v>
      </c>
      <c r="L159" s="146">
        <v>0</v>
      </c>
      <c r="M159" s="146">
        <v>0</v>
      </c>
      <c r="N159" s="146">
        <v>0</v>
      </c>
      <c r="O159" s="146">
        <v>0</v>
      </c>
      <c r="P159" s="146">
        <v>0</v>
      </c>
      <c r="Q159" s="146">
        <v>0</v>
      </c>
      <c r="R159" s="146">
        <v>399276</v>
      </c>
      <c r="S159" s="146">
        <v>0</v>
      </c>
      <c r="T159" s="146">
        <v>0</v>
      </c>
      <c r="U159" s="146">
        <v>0</v>
      </c>
      <c r="V159" s="146">
        <v>0</v>
      </c>
      <c r="W159" s="146">
        <v>0</v>
      </c>
      <c r="X159" s="146">
        <v>0</v>
      </c>
      <c r="Y159" s="146">
        <v>0</v>
      </c>
      <c r="Z159" s="146">
        <v>0</v>
      </c>
      <c r="AA159" s="146">
        <v>0</v>
      </c>
      <c r="AB159" s="146">
        <v>0</v>
      </c>
      <c r="AC159" s="146">
        <v>0</v>
      </c>
      <c r="AD159" s="146">
        <v>0</v>
      </c>
      <c r="AE159" s="146">
        <v>0</v>
      </c>
      <c r="AF159" s="146">
        <v>0</v>
      </c>
    </row>
    <row r="160" customHeight="1" spans="1:32">
      <c r="A160" s="145"/>
      <c r="B160" s="145"/>
      <c r="C160" s="145"/>
      <c r="D160" s="145" t="s">
        <v>172</v>
      </c>
      <c r="E160" s="145" t="s">
        <v>173</v>
      </c>
      <c r="F160" s="146">
        <v>4590762.18</v>
      </c>
      <c r="G160" s="146">
        <v>4565649.9</v>
      </c>
      <c r="H160" s="146">
        <v>1870440</v>
      </c>
      <c r="I160" s="146">
        <v>173424</v>
      </c>
      <c r="J160" s="158">
        <v>0</v>
      </c>
      <c r="K160" s="146">
        <v>97680</v>
      </c>
      <c r="L160" s="146">
        <v>700272</v>
      </c>
      <c r="M160" s="146">
        <v>484920.8</v>
      </c>
      <c r="N160" s="146">
        <v>242460.4</v>
      </c>
      <c r="O160" s="146">
        <v>191669.07</v>
      </c>
      <c r="P160" s="146">
        <v>0</v>
      </c>
      <c r="Q160" s="146">
        <v>28278.99</v>
      </c>
      <c r="R160" s="146">
        <v>515028</v>
      </c>
      <c r="S160" s="146">
        <v>0</v>
      </c>
      <c r="T160" s="146">
        <v>261476.64</v>
      </c>
      <c r="U160" s="146">
        <v>25112.28</v>
      </c>
      <c r="V160" s="146">
        <v>0</v>
      </c>
      <c r="W160" s="146">
        <v>0</v>
      </c>
      <c r="X160" s="146">
        <v>0</v>
      </c>
      <c r="Y160" s="146">
        <v>0</v>
      </c>
      <c r="Z160" s="146">
        <v>24272.28</v>
      </c>
      <c r="AA160" s="146">
        <v>0</v>
      </c>
      <c r="AB160" s="146">
        <v>0</v>
      </c>
      <c r="AC160" s="146">
        <v>0</v>
      </c>
      <c r="AD160" s="146">
        <v>840</v>
      </c>
      <c r="AE160" s="146">
        <v>0</v>
      </c>
      <c r="AF160" s="146">
        <v>0</v>
      </c>
    </row>
    <row r="161" customHeight="1" spans="1:32">
      <c r="A161" s="145" t="s">
        <v>85</v>
      </c>
      <c r="B161" s="145" t="s">
        <v>89</v>
      </c>
      <c r="C161" s="145" t="s">
        <v>86</v>
      </c>
      <c r="D161" s="145" t="s">
        <v>174</v>
      </c>
      <c r="E161" s="145" t="s">
        <v>91</v>
      </c>
      <c r="F161" s="146">
        <v>261476.64</v>
      </c>
      <c r="G161" s="146">
        <v>261476.64</v>
      </c>
      <c r="H161" s="146">
        <v>0</v>
      </c>
      <c r="I161" s="146">
        <v>0</v>
      </c>
      <c r="J161" s="158">
        <v>0</v>
      </c>
      <c r="K161" s="146">
        <v>0</v>
      </c>
      <c r="L161" s="146">
        <v>0</v>
      </c>
      <c r="M161" s="146">
        <v>0</v>
      </c>
      <c r="N161" s="146">
        <v>0</v>
      </c>
      <c r="O161" s="146">
        <v>0</v>
      </c>
      <c r="P161" s="146">
        <v>0</v>
      </c>
      <c r="Q161" s="146">
        <v>0</v>
      </c>
      <c r="R161" s="146">
        <v>0</v>
      </c>
      <c r="S161" s="146">
        <v>0</v>
      </c>
      <c r="T161" s="146">
        <v>261476.64</v>
      </c>
      <c r="U161" s="146">
        <v>0</v>
      </c>
      <c r="V161" s="146">
        <v>0</v>
      </c>
      <c r="W161" s="146">
        <v>0</v>
      </c>
      <c r="X161" s="146">
        <v>0</v>
      </c>
      <c r="Y161" s="146">
        <v>0</v>
      </c>
      <c r="Z161" s="146">
        <v>0</v>
      </c>
      <c r="AA161" s="146">
        <v>0</v>
      </c>
      <c r="AB161" s="146">
        <v>0</v>
      </c>
      <c r="AC161" s="146">
        <v>0</v>
      </c>
      <c r="AD161" s="146">
        <v>0</v>
      </c>
      <c r="AE161" s="146">
        <v>0</v>
      </c>
      <c r="AF161" s="146">
        <v>0</v>
      </c>
    </row>
    <row r="162" customHeight="1" spans="1:32">
      <c r="A162" s="145" t="s">
        <v>85</v>
      </c>
      <c r="B162" s="145" t="s">
        <v>89</v>
      </c>
      <c r="C162" s="145" t="s">
        <v>89</v>
      </c>
      <c r="D162" s="145" t="s">
        <v>174</v>
      </c>
      <c r="E162" s="145" t="s">
        <v>138</v>
      </c>
      <c r="F162" s="146">
        <v>2842656</v>
      </c>
      <c r="G162" s="146">
        <v>2841816</v>
      </c>
      <c r="H162" s="146">
        <v>1870440</v>
      </c>
      <c r="I162" s="146">
        <v>173424</v>
      </c>
      <c r="J162" s="158">
        <v>0</v>
      </c>
      <c r="K162" s="146">
        <v>97680</v>
      </c>
      <c r="L162" s="146">
        <v>700272</v>
      </c>
      <c r="M162" s="146">
        <v>0</v>
      </c>
      <c r="N162" s="146">
        <v>0</v>
      </c>
      <c r="O162" s="146">
        <v>0</v>
      </c>
      <c r="P162" s="146">
        <v>0</v>
      </c>
      <c r="Q162" s="146">
        <v>0</v>
      </c>
      <c r="R162" s="146">
        <v>0</v>
      </c>
      <c r="S162" s="146">
        <v>0</v>
      </c>
      <c r="T162" s="146">
        <v>0</v>
      </c>
      <c r="U162" s="146">
        <v>840</v>
      </c>
      <c r="V162" s="146">
        <v>0</v>
      </c>
      <c r="W162" s="146">
        <v>0</v>
      </c>
      <c r="X162" s="146">
        <v>0</v>
      </c>
      <c r="Y162" s="146">
        <v>0</v>
      </c>
      <c r="Z162" s="146">
        <v>0</v>
      </c>
      <c r="AA162" s="146">
        <v>0</v>
      </c>
      <c r="AB162" s="146">
        <v>0</v>
      </c>
      <c r="AC162" s="146">
        <v>0</v>
      </c>
      <c r="AD162" s="146">
        <v>840</v>
      </c>
      <c r="AE162" s="146">
        <v>0</v>
      </c>
      <c r="AF162" s="146">
        <v>0</v>
      </c>
    </row>
    <row r="163" customHeight="1" spans="1:32">
      <c r="A163" s="145" t="s">
        <v>96</v>
      </c>
      <c r="B163" s="145" t="s">
        <v>97</v>
      </c>
      <c r="C163" s="145" t="s">
        <v>97</v>
      </c>
      <c r="D163" s="145" t="s">
        <v>174</v>
      </c>
      <c r="E163" s="145" t="s">
        <v>98</v>
      </c>
      <c r="F163" s="146">
        <v>484920.8</v>
      </c>
      <c r="G163" s="146">
        <v>484920.8</v>
      </c>
      <c r="H163" s="146">
        <v>0</v>
      </c>
      <c r="I163" s="146">
        <v>0</v>
      </c>
      <c r="J163" s="158">
        <v>0</v>
      </c>
      <c r="K163" s="146">
        <v>0</v>
      </c>
      <c r="L163" s="146">
        <v>0</v>
      </c>
      <c r="M163" s="146">
        <v>484920.8</v>
      </c>
      <c r="N163" s="146">
        <v>0</v>
      </c>
      <c r="O163" s="146">
        <v>0</v>
      </c>
      <c r="P163" s="146">
        <v>0</v>
      </c>
      <c r="Q163" s="146">
        <v>0</v>
      </c>
      <c r="R163" s="146">
        <v>0</v>
      </c>
      <c r="S163" s="146">
        <v>0</v>
      </c>
      <c r="T163" s="146">
        <v>0</v>
      </c>
      <c r="U163" s="146">
        <v>0</v>
      </c>
      <c r="V163" s="146">
        <v>0</v>
      </c>
      <c r="W163" s="146">
        <v>0</v>
      </c>
      <c r="X163" s="146">
        <v>0</v>
      </c>
      <c r="Y163" s="146">
        <v>0</v>
      </c>
      <c r="Z163" s="146">
        <v>0</v>
      </c>
      <c r="AA163" s="146">
        <v>0</v>
      </c>
      <c r="AB163" s="146">
        <v>0</v>
      </c>
      <c r="AC163" s="146">
        <v>0</v>
      </c>
      <c r="AD163" s="146">
        <v>0</v>
      </c>
      <c r="AE163" s="146">
        <v>0</v>
      </c>
      <c r="AF163" s="146">
        <v>0</v>
      </c>
    </row>
    <row r="164" customHeight="1" spans="1:32">
      <c r="A164" s="145" t="s">
        <v>96</v>
      </c>
      <c r="B164" s="145" t="s">
        <v>97</v>
      </c>
      <c r="C164" s="145" t="s">
        <v>99</v>
      </c>
      <c r="D164" s="145" t="s">
        <v>174</v>
      </c>
      <c r="E164" s="145" t="s">
        <v>100</v>
      </c>
      <c r="F164" s="146">
        <v>242460.4</v>
      </c>
      <c r="G164" s="146">
        <v>242460.4</v>
      </c>
      <c r="H164" s="146">
        <v>0</v>
      </c>
      <c r="I164" s="146">
        <v>0</v>
      </c>
      <c r="J164" s="158">
        <v>0</v>
      </c>
      <c r="K164" s="146">
        <v>0</v>
      </c>
      <c r="L164" s="146">
        <v>0</v>
      </c>
      <c r="M164" s="146">
        <v>0</v>
      </c>
      <c r="N164" s="146">
        <v>242460.4</v>
      </c>
      <c r="O164" s="146">
        <v>0</v>
      </c>
      <c r="P164" s="146">
        <v>0</v>
      </c>
      <c r="Q164" s="146">
        <v>0</v>
      </c>
      <c r="R164" s="146">
        <v>0</v>
      </c>
      <c r="S164" s="146">
        <v>0</v>
      </c>
      <c r="T164" s="146">
        <v>0</v>
      </c>
      <c r="U164" s="146">
        <v>0</v>
      </c>
      <c r="V164" s="146">
        <v>0</v>
      </c>
      <c r="W164" s="146">
        <v>0</v>
      </c>
      <c r="X164" s="146">
        <v>0</v>
      </c>
      <c r="Y164" s="146">
        <v>0</v>
      </c>
      <c r="Z164" s="146">
        <v>0</v>
      </c>
      <c r="AA164" s="146">
        <v>0</v>
      </c>
      <c r="AB164" s="146">
        <v>0</v>
      </c>
      <c r="AC164" s="146">
        <v>0</v>
      </c>
      <c r="AD164" s="146">
        <v>0</v>
      </c>
      <c r="AE164" s="146">
        <v>0</v>
      </c>
      <c r="AF164" s="146">
        <v>0</v>
      </c>
    </row>
    <row r="165" customHeight="1" spans="1:32">
      <c r="A165" s="145" t="s">
        <v>96</v>
      </c>
      <c r="B165" s="145" t="s">
        <v>117</v>
      </c>
      <c r="C165" s="145" t="s">
        <v>92</v>
      </c>
      <c r="D165" s="145" t="s">
        <v>174</v>
      </c>
      <c r="E165" s="145" t="s">
        <v>120</v>
      </c>
      <c r="F165" s="146">
        <v>24272.28</v>
      </c>
      <c r="G165" s="146">
        <v>0</v>
      </c>
      <c r="H165" s="146">
        <v>0</v>
      </c>
      <c r="I165" s="146">
        <v>0</v>
      </c>
      <c r="J165" s="158">
        <v>0</v>
      </c>
      <c r="K165" s="146">
        <v>0</v>
      </c>
      <c r="L165" s="146">
        <v>0</v>
      </c>
      <c r="M165" s="146">
        <v>0</v>
      </c>
      <c r="N165" s="146">
        <v>0</v>
      </c>
      <c r="O165" s="146">
        <v>0</v>
      </c>
      <c r="P165" s="146">
        <v>0</v>
      </c>
      <c r="Q165" s="146">
        <v>0</v>
      </c>
      <c r="R165" s="146">
        <v>0</v>
      </c>
      <c r="S165" s="146">
        <v>0</v>
      </c>
      <c r="T165" s="146">
        <v>0</v>
      </c>
      <c r="U165" s="146">
        <v>24272.28</v>
      </c>
      <c r="V165" s="146">
        <v>0</v>
      </c>
      <c r="W165" s="146">
        <v>0</v>
      </c>
      <c r="X165" s="146">
        <v>0</v>
      </c>
      <c r="Y165" s="146">
        <v>0</v>
      </c>
      <c r="Z165" s="146">
        <v>24272.28</v>
      </c>
      <c r="AA165" s="146">
        <v>0</v>
      </c>
      <c r="AB165" s="146">
        <v>0</v>
      </c>
      <c r="AC165" s="146">
        <v>0</v>
      </c>
      <c r="AD165" s="146">
        <v>0</v>
      </c>
      <c r="AE165" s="146">
        <v>0</v>
      </c>
      <c r="AF165" s="146">
        <v>0</v>
      </c>
    </row>
    <row r="166" customHeight="1" spans="1:32">
      <c r="A166" s="145" t="s">
        <v>96</v>
      </c>
      <c r="B166" s="145" t="s">
        <v>92</v>
      </c>
      <c r="C166" s="145" t="s">
        <v>92</v>
      </c>
      <c r="D166" s="145" t="s">
        <v>174</v>
      </c>
      <c r="E166" s="145" t="s">
        <v>101</v>
      </c>
      <c r="F166" s="146">
        <v>28278.99</v>
      </c>
      <c r="G166" s="146">
        <v>28278.99</v>
      </c>
      <c r="H166" s="146">
        <v>0</v>
      </c>
      <c r="I166" s="146">
        <v>0</v>
      </c>
      <c r="J166" s="158">
        <v>0</v>
      </c>
      <c r="K166" s="146">
        <v>0</v>
      </c>
      <c r="L166" s="146">
        <v>0</v>
      </c>
      <c r="M166" s="146">
        <v>0</v>
      </c>
      <c r="N166" s="146">
        <v>0</v>
      </c>
      <c r="O166" s="146">
        <v>0</v>
      </c>
      <c r="P166" s="146">
        <v>0</v>
      </c>
      <c r="Q166" s="146">
        <v>28278.99</v>
      </c>
      <c r="R166" s="146">
        <v>0</v>
      </c>
      <c r="S166" s="146">
        <v>0</v>
      </c>
      <c r="T166" s="146">
        <v>0</v>
      </c>
      <c r="U166" s="146">
        <v>0</v>
      </c>
      <c r="V166" s="146">
        <v>0</v>
      </c>
      <c r="W166" s="146">
        <v>0</v>
      </c>
      <c r="X166" s="146">
        <v>0</v>
      </c>
      <c r="Y166" s="146">
        <v>0</v>
      </c>
      <c r="Z166" s="146">
        <v>0</v>
      </c>
      <c r="AA166" s="146">
        <v>0</v>
      </c>
      <c r="AB166" s="146">
        <v>0</v>
      </c>
      <c r="AC166" s="146">
        <v>0</v>
      </c>
      <c r="AD166" s="146">
        <v>0</v>
      </c>
      <c r="AE166" s="146">
        <v>0</v>
      </c>
      <c r="AF166" s="146">
        <v>0</v>
      </c>
    </row>
    <row r="167" customHeight="1" spans="1:32">
      <c r="A167" s="145" t="s">
        <v>102</v>
      </c>
      <c r="B167" s="145" t="s">
        <v>103</v>
      </c>
      <c r="C167" s="145" t="s">
        <v>89</v>
      </c>
      <c r="D167" s="145" t="s">
        <v>174</v>
      </c>
      <c r="E167" s="145" t="s">
        <v>113</v>
      </c>
      <c r="F167" s="146">
        <v>191669.07</v>
      </c>
      <c r="G167" s="146">
        <v>191669.07</v>
      </c>
      <c r="H167" s="146">
        <v>0</v>
      </c>
      <c r="I167" s="146">
        <v>0</v>
      </c>
      <c r="J167" s="158">
        <v>0</v>
      </c>
      <c r="K167" s="146">
        <v>0</v>
      </c>
      <c r="L167" s="146">
        <v>0</v>
      </c>
      <c r="M167" s="146">
        <v>0</v>
      </c>
      <c r="N167" s="146">
        <v>0</v>
      </c>
      <c r="O167" s="146">
        <v>191669.07</v>
      </c>
      <c r="P167" s="146">
        <v>0</v>
      </c>
      <c r="Q167" s="146">
        <v>0</v>
      </c>
      <c r="R167" s="146">
        <v>0</v>
      </c>
      <c r="S167" s="146">
        <v>0</v>
      </c>
      <c r="T167" s="146">
        <v>0</v>
      </c>
      <c r="U167" s="146">
        <v>0</v>
      </c>
      <c r="V167" s="146">
        <v>0</v>
      </c>
      <c r="W167" s="146">
        <v>0</v>
      </c>
      <c r="X167" s="146">
        <v>0</v>
      </c>
      <c r="Y167" s="146">
        <v>0</v>
      </c>
      <c r="Z167" s="146">
        <v>0</v>
      </c>
      <c r="AA167" s="146">
        <v>0</v>
      </c>
      <c r="AB167" s="146">
        <v>0</v>
      </c>
      <c r="AC167" s="146">
        <v>0</v>
      </c>
      <c r="AD167" s="146">
        <v>0</v>
      </c>
      <c r="AE167" s="146">
        <v>0</v>
      </c>
      <c r="AF167" s="146">
        <v>0</v>
      </c>
    </row>
    <row r="168" customHeight="1" spans="1:32">
      <c r="A168" s="145" t="s">
        <v>105</v>
      </c>
      <c r="B168" s="145" t="s">
        <v>89</v>
      </c>
      <c r="C168" s="145" t="s">
        <v>86</v>
      </c>
      <c r="D168" s="145" t="s">
        <v>174</v>
      </c>
      <c r="E168" s="145" t="s">
        <v>106</v>
      </c>
      <c r="F168" s="146">
        <v>515028</v>
      </c>
      <c r="G168" s="146">
        <v>515028</v>
      </c>
      <c r="H168" s="146">
        <v>0</v>
      </c>
      <c r="I168" s="146">
        <v>0</v>
      </c>
      <c r="J168" s="158">
        <v>0</v>
      </c>
      <c r="K168" s="146">
        <v>0</v>
      </c>
      <c r="L168" s="146">
        <v>0</v>
      </c>
      <c r="M168" s="146">
        <v>0</v>
      </c>
      <c r="N168" s="146">
        <v>0</v>
      </c>
      <c r="O168" s="146">
        <v>0</v>
      </c>
      <c r="P168" s="146">
        <v>0</v>
      </c>
      <c r="Q168" s="146">
        <v>0</v>
      </c>
      <c r="R168" s="146">
        <v>515028</v>
      </c>
      <c r="S168" s="146">
        <v>0</v>
      </c>
      <c r="T168" s="146">
        <v>0</v>
      </c>
      <c r="U168" s="146">
        <v>0</v>
      </c>
      <c r="V168" s="146">
        <v>0</v>
      </c>
      <c r="W168" s="146">
        <v>0</v>
      </c>
      <c r="X168" s="146">
        <v>0</v>
      </c>
      <c r="Y168" s="146">
        <v>0</v>
      </c>
      <c r="Z168" s="146">
        <v>0</v>
      </c>
      <c r="AA168" s="146">
        <v>0</v>
      </c>
      <c r="AB168" s="146">
        <v>0</v>
      </c>
      <c r="AC168" s="146">
        <v>0</v>
      </c>
      <c r="AD168" s="146">
        <v>0</v>
      </c>
      <c r="AE168" s="146">
        <v>0</v>
      </c>
      <c r="AF168" s="146">
        <v>0</v>
      </c>
    </row>
    <row r="169" customHeight="1" spans="1:32">
      <c r="A169" s="145"/>
      <c r="B169" s="145"/>
      <c r="C169" s="145"/>
      <c r="D169" s="145" t="s">
        <v>175</v>
      </c>
      <c r="E169" s="145" t="s">
        <v>176</v>
      </c>
      <c r="F169" s="146">
        <v>7151995.68</v>
      </c>
      <c r="G169" s="146">
        <v>7079175</v>
      </c>
      <c r="H169" s="146">
        <v>2788260</v>
      </c>
      <c r="I169" s="146">
        <v>490680</v>
      </c>
      <c r="J169" s="158">
        <v>0</v>
      </c>
      <c r="K169" s="146">
        <v>161040</v>
      </c>
      <c r="L169" s="146">
        <v>1167312</v>
      </c>
      <c r="M169" s="146">
        <v>750635.36</v>
      </c>
      <c r="N169" s="146">
        <v>375317.68</v>
      </c>
      <c r="O169" s="146">
        <v>312244</v>
      </c>
      <c r="P169" s="146">
        <v>0</v>
      </c>
      <c r="Q169" s="146">
        <v>45732.2</v>
      </c>
      <c r="R169" s="146">
        <v>813636</v>
      </c>
      <c r="S169" s="146">
        <v>0</v>
      </c>
      <c r="T169" s="146">
        <v>174317.76</v>
      </c>
      <c r="U169" s="146">
        <v>72820.68</v>
      </c>
      <c r="V169" s="146">
        <v>0</v>
      </c>
      <c r="W169" s="146">
        <v>0</v>
      </c>
      <c r="X169" s="146">
        <v>0</v>
      </c>
      <c r="Y169" s="146">
        <v>0</v>
      </c>
      <c r="Z169" s="146">
        <v>71920.68</v>
      </c>
      <c r="AA169" s="146">
        <v>0</v>
      </c>
      <c r="AB169" s="146">
        <v>0</v>
      </c>
      <c r="AC169" s="146">
        <v>0</v>
      </c>
      <c r="AD169" s="146">
        <v>900</v>
      </c>
      <c r="AE169" s="146">
        <v>0</v>
      </c>
      <c r="AF169" s="146">
        <v>0</v>
      </c>
    </row>
    <row r="170" customHeight="1" spans="1:32">
      <c r="A170" s="145" t="s">
        <v>85</v>
      </c>
      <c r="B170" s="145" t="s">
        <v>89</v>
      </c>
      <c r="C170" s="145" t="s">
        <v>86</v>
      </c>
      <c r="D170" s="145" t="s">
        <v>177</v>
      </c>
      <c r="E170" s="145" t="s">
        <v>91</v>
      </c>
      <c r="F170" s="146">
        <v>174317.76</v>
      </c>
      <c r="G170" s="146">
        <v>174317.76</v>
      </c>
      <c r="H170" s="146">
        <v>0</v>
      </c>
      <c r="I170" s="146">
        <v>0</v>
      </c>
      <c r="J170" s="158">
        <v>0</v>
      </c>
      <c r="K170" s="146">
        <v>0</v>
      </c>
      <c r="L170" s="146">
        <v>0</v>
      </c>
      <c r="M170" s="146">
        <v>0</v>
      </c>
      <c r="N170" s="146">
        <v>0</v>
      </c>
      <c r="O170" s="146">
        <v>0</v>
      </c>
      <c r="P170" s="146">
        <v>0</v>
      </c>
      <c r="Q170" s="146">
        <v>0</v>
      </c>
      <c r="R170" s="146">
        <v>0</v>
      </c>
      <c r="S170" s="146">
        <v>0</v>
      </c>
      <c r="T170" s="146">
        <v>174317.76</v>
      </c>
      <c r="U170" s="146">
        <v>0</v>
      </c>
      <c r="V170" s="146">
        <v>0</v>
      </c>
      <c r="W170" s="146">
        <v>0</v>
      </c>
      <c r="X170" s="146">
        <v>0</v>
      </c>
      <c r="Y170" s="146">
        <v>0</v>
      </c>
      <c r="Z170" s="146">
        <v>0</v>
      </c>
      <c r="AA170" s="146">
        <v>0</v>
      </c>
      <c r="AB170" s="146">
        <v>0</v>
      </c>
      <c r="AC170" s="146">
        <v>0</v>
      </c>
      <c r="AD170" s="146">
        <v>0</v>
      </c>
      <c r="AE170" s="146">
        <v>0</v>
      </c>
      <c r="AF170" s="146">
        <v>0</v>
      </c>
    </row>
    <row r="171" customHeight="1" spans="1:32">
      <c r="A171" s="145" t="s">
        <v>85</v>
      </c>
      <c r="B171" s="145" t="s">
        <v>89</v>
      </c>
      <c r="C171" s="145" t="s">
        <v>89</v>
      </c>
      <c r="D171" s="145" t="s">
        <v>177</v>
      </c>
      <c r="E171" s="145" t="s">
        <v>138</v>
      </c>
      <c r="F171" s="146">
        <v>4615468.68</v>
      </c>
      <c r="G171" s="146">
        <v>4607292</v>
      </c>
      <c r="H171" s="146">
        <v>2788260</v>
      </c>
      <c r="I171" s="146">
        <v>490680</v>
      </c>
      <c r="J171" s="158">
        <v>0</v>
      </c>
      <c r="K171" s="146">
        <v>161040</v>
      </c>
      <c r="L171" s="146">
        <v>1167312</v>
      </c>
      <c r="M171" s="146">
        <v>0</v>
      </c>
      <c r="N171" s="146">
        <v>0</v>
      </c>
      <c r="O171" s="146">
        <v>0</v>
      </c>
      <c r="P171" s="146">
        <v>0</v>
      </c>
      <c r="Q171" s="146">
        <v>0</v>
      </c>
      <c r="R171" s="146">
        <v>0</v>
      </c>
      <c r="S171" s="146">
        <v>0</v>
      </c>
      <c r="T171" s="146">
        <v>0</v>
      </c>
      <c r="U171" s="146">
        <v>8176.68</v>
      </c>
      <c r="V171" s="146">
        <v>0</v>
      </c>
      <c r="W171" s="146">
        <v>0</v>
      </c>
      <c r="X171" s="146">
        <v>0</v>
      </c>
      <c r="Y171" s="146">
        <v>0</v>
      </c>
      <c r="Z171" s="146">
        <v>7276.68</v>
      </c>
      <c r="AA171" s="146">
        <v>0</v>
      </c>
      <c r="AB171" s="146">
        <v>0</v>
      </c>
      <c r="AC171" s="146">
        <v>0</v>
      </c>
      <c r="AD171" s="146">
        <v>900</v>
      </c>
      <c r="AE171" s="146">
        <v>0</v>
      </c>
      <c r="AF171" s="146">
        <v>0</v>
      </c>
    </row>
    <row r="172" customHeight="1" spans="1:32">
      <c r="A172" s="145" t="s">
        <v>96</v>
      </c>
      <c r="B172" s="145" t="s">
        <v>97</v>
      </c>
      <c r="C172" s="145" t="s">
        <v>97</v>
      </c>
      <c r="D172" s="145" t="s">
        <v>177</v>
      </c>
      <c r="E172" s="145" t="s">
        <v>98</v>
      </c>
      <c r="F172" s="146">
        <v>750635.36</v>
      </c>
      <c r="G172" s="146">
        <v>750635.36</v>
      </c>
      <c r="H172" s="146">
        <v>0</v>
      </c>
      <c r="I172" s="146">
        <v>0</v>
      </c>
      <c r="J172" s="158">
        <v>0</v>
      </c>
      <c r="K172" s="146">
        <v>0</v>
      </c>
      <c r="L172" s="146">
        <v>0</v>
      </c>
      <c r="M172" s="146">
        <v>750635.36</v>
      </c>
      <c r="N172" s="146">
        <v>0</v>
      </c>
      <c r="O172" s="146">
        <v>0</v>
      </c>
      <c r="P172" s="146">
        <v>0</v>
      </c>
      <c r="Q172" s="146">
        <v>0</v>
      </c>
      <c r="R172" s="146">
        <v>0</v>
      </c>
      <c r="S172" s="146">
        <v>0</v>
      </c>
      <c r="T172" s="146">
        <v>0</v>
      </c>
      <c r="U172" s="146">
        <v>0</v>
      </c>
      <c r="V172" s="146">
        <v>0</v>
      </c>
      <c r="W172" s="146">
        <v>0</v>
      </c>
      <c r="X172" s="146">
        <v>0</v>
      </c>
      <c r="Y172" s="146">
        <v>0</v>
      </c>
      <c r="Z172" s="146">
        <v>0</v>
      </c>
      <c r="AA172" s="146">
        <v>0</v>
      </c>
      <c r="AB172" s="146">
        <v>0</v>
      </c>
      <c r="AC172" s="146">
        <v>0</v>
      </c>
      <c r="AD172" s="146">
        <v>0</v>
      </c>
      <c r="AE172" s="146">
        <v>0</v>
      </c>
      <c r="AF172" s="146">
        <v>0</v>
      </c>
    </row>
    <row r="173" customHeight="1" spans="1:32">
      <c r="A173" s="145" t="s">
        <v>96</v>
      </c>
      <c r="B173" s="145" t="s">
        <v>97</v>
      </c>
      <c r="C173" s="145" t="s">
        <v>99</v>
      </c>
      <c r="D173" s="145" t="s">
        <v>177</v>
      </c>
      <c r="E173" s="145" t="s">
        <v>100</v>
      </c>
      <c r="F173" s="146">
        <v>375317.68</v>
      </c>
      <c r="G173" s="146">
        <v>375317.68</v>
      </c>
      <c r="H173" s="146">
        <v>0</v>
      </c>
      <c r="I173" s="146">
        <v>0</v>
      </c>
      <c r="J173" s="158">
        <v>0</v>
      </c>
      <c r="K173" s="146">
        <v>0</v>
      </c>
      <c r="L173" s="146">
        <v>0</v>
      </c>
      <c r="M173" s="146">
        <v>0</v>
      </c>
      <c r="N173" s="146">
        <v>375317.68</v>
      </c>
      <c r="O173" s="146">
        <v>0</v>
      </c>
      <c r="P173" s="146">
        <v>0</v>
      </c>
      <c r="Q173" s="146">
        <v>0</v>
      </c>
      <c r="R173" s="146">
        <v>0</v>
      </c>
      <c r="S173" s="146">
        <v>0</v>
      </c>
      <c r="T173" s="146">
        <v>0</v>
      </c>
      <c r="U173" s="146">
        <v>0</v>
      </c>
      <c r="V173" s="146">
        <v>0</v>
      </c>
      <c r="W173" s="146">
        <v>0</v>
      </c>
      <c r="X173" s="146">
        <v>0</v>
      </c>
      <c r="Y173" s="146">
        <v>0</v>
      </c>
      <c r="Z173" s="146">
        <v>0</v>
      </c>
      <c r="AA173" s="146">
        <v>0</v>
      </c>
      <c r="AB173" s="146">
        <v>0</v>
      </c>
      <c r="AC173" s="146">
        <v>0</v>
      </c>
      <c r="AD173" s="146">
        <v>0</v>
      </c>
      <c r="AE173" s="146">
        <v>0</v>
      </c>
      <c r="AF173" s="146">
        <v>0</v>
      </c>
    </row>
    <row r="174" customHeight="1" spans="1:32">
      <c r="A174" s="145" t="s">
        <v>96</v>
      </c>
      <c r="B174" s="145" t="s">
        <v>117</v>
      </c>
      <c r="C174" s="145" t="s">
        <v>92</v>
      </c>
      <c r="D174" s="145" t="s">
        <v>177</v>
      </c>
      <c r="E174" s="145" t="s">
        <v>120</v>
      </c>
      <c r="F174" s="146">
        <v>64644</v>
      </c>
      <c r="G174" s="146">
        <v>0</v>
      </c>
      <c r="H174" s="146">
        <v>0</v>
      </c>
      <c r="I174" s="146">
        <v>0</v>
      </c>
      <c r="J174" s="158">
        <v>0</v>
      </c>
      <c r="K174" s="146">
        <v>0</v>
      </c>
      <c r="L174" s="146">
        <v>0</v>
      </c>
      <c r="M174" s="146">
        <v>0</v>
      </c>
      <c r="N174" s="146">
        <v>0</v>
      </c>
      <c r="O174" s="146">
        <v>0</v>
      </c>
      <c r="P174" s="146">
        <v>0</v>
      </c>
      <c r="Q174" s="146">
        <v>0</v>
      </c>
      <c r="R174" s="146">
        <v>0</v>
      </c>
      <c r="S174" s="146">
        <v>0</v>
      </c>
      <c r="T174" s="146">
        <v>0</v>
      </c>
      <c r="U174" s="146">
        <v>64644</v>
      </c>
      <c r="V174" s="146">
        <v>0</v>
      </c>
      <c r="W174" s="146">
        <v>0</v>
      </c>
      <c r="X174" s="146">
        <v>0</v>
      </c>
      <c r="Y174" s="146">
        <v>0</v>
      </c>
      <c r="Z174" s="146">
        <v>64644</v>
      </c>
      <c r="AA174" s="146">
        <v>0</v>
      </c>
      <c r="AB174" s="146">
        <v>0</v>
      </c>
      <c r="AC174" s="146">
        <v>0</v>
      </c>
      <c r="AD174" s="146">
        <v>0</v>
      </c>
      <c r="AE174" s="146">
        <v>0</v>
      </c>
      <c r="AF174" s="146">
        <v>0</v>
      </c>
    </row>
    <row r="175" customHeight="1" spans="1:32">
      <c r="A175" s="145" t="s">
        <v>96</v>
      </c>
      <c r="B175" s="145" t="s">
        <v>92</v>
      </c>
      <c r="C175" s="145" t="s">
        <v>92</v>
      </c>
      <c r="D175" s="145" t="s">
        <v>177</v>
      </c>
      <c r="E175" s="145" t="s">
        <v>101</v>
      </c>
      <c r="F175" s="146">
        <v>45732.2</v>
      </c>
      <c r="G175" s="146">
        <v>45732.2</v>
      </c>
      <c r="H175" s="146">
        <v>0</v>
      </c>
      <c r="I175" s="146">
        <v>0</v>
      </c>
      <c r="J175" s="158">
        <v>0</v>
      </c>
      <c r="K175" s="146">
        <v>0</v>
      </c>
      <c r="L175" s="146">
        <v>0</v>
      </c>
      <c r="M175" s="146">
        <v>0</v>
      </c>
      <c r="N175" s="146">
        <v>0</v>
      </c>
      <c r="O175" s="146">
        <v>0</v>
      </c>
      <c r="P175" s="146">
        <v>0</v>
      </c>
      <c r="Q175" s="146">
        <v>45732.2</v>
      </c>
      <c r="R175" s="146">
        <v>0</v>
      </c>
      <c r="S175" s="146">
        <v>0</v>
      </c>
      <c r="T175" s="146">
        <v>0</v>
      </c>
      <c r="U175" s="146">
        <v>0</v>
      </c>
      <c r="V175" s="146">
        <v>0</v>
      </c>
      <c r="W175" s="146">
        <v>0</v>
      </c>
      <c r="X175" s="146">
        <v>0</v>
      </c>
      <c r="Y175" s="146">
        <v>0</v>
      </c>
      <c r="Z175" s="146">
        <v>0</v>
      </c>
      <c r="AA175" s="146">
        <v>0</v>
      </c>
      <c r="AB175" s="146">
        <v>0</v>
      </c>
      <c r="AC175" s="146">
        <v>0</v>
      </c>
      <c r="AD175" s="146">
        <v>0</v>
      </c>
      <c r="AE175" s="146">
        <v>0</v>
      </c>
      <c r="AF175" s="146">
        <v>0</v>
      </c>
    </row>
    <row r="176" customHeight="1" spans="1:32">
      <c r="A176" s="145" t="s">
        <v>102</v>
      </c>
      <c r="B176" s="145" t="s">
        <v>103</v>
      </c>
      <c r="C176" s="145" t="s">
        <v>89</v>
      </c>
      <c r="D176" s="145" t="s">
        <v>177</v>
      </c>
      <c r="E176" s="145" t="s">
        <v>113</v>
      </c>
      <c r="F176" s="146">
        <v>312244</v>
      </c>
      <c r="G176" s="146">
        <v>312244</v>
      </c>
      <c r="H176" s="146">
        <v>0</v>
      </c>
      <c r="I176" s="146">
        <v>0</v>
      </c>
      <c r="J176" s="158">
        <v>0</v>
      </c>
      <c r="K176" s="146">
        <v>0</v>
      </c>
      <c r="L176" s="146">
        <v>0</v>
      </c>
      <c r="M176" s="146">
        <v>0</v>
      </c>
      <c r="N176" s="146">
        <v>0</v>
      </c>
      <c r="O176" s="146">
        <v>312244</v>
      </c>
      <c r="P176" s="146">
        <v>0</v>
      </c>
      <c r="Q176" s="146">
        <v>0</v>
      </c>
      <c r="R176" s="146">
        <v>0</v>
      </c>
      <c r="S176" s="146">
        <v>0</v>
      </c>
      <c r="T176" s="146">
        <v>0</v>
      </c>
      <c r="U176" s="146">
        <v>0</v>
      </c>
      <c r="V176" s="146">
        <v>0</v>
      </c>
      <c r="W176" s="146">
        <v>0</v>
      </c>
      <c r="X176" s="146">
        <v>0</v>
      </c>
      <c r="Y176" s="146">
        <v>0</v>
      </c>
      <c r="Z176" s="146">
        <v>0</v>
      </c>
      <c r="AA176" s="146">
        <v>0</v>
      </c>
      <c r="AB176" s="146">
        <v>0</v>
      </c>
      <c r="AC176" s="146">
        <v>0</v>
      </c>
      <c r="AD176" s="146">
        <v>0</v>
      </c>
      <c r="AE176" s="146">
        <v>0</v>
      </c>
      <c r="AF176" s="146">
        <v>0</v>
      </c>
    </row>
    <row r="177" customHeight="1" spans="1:32">
      <c r="A177" s="145" t="s">
        <v>105</v>
      </c>
      <c r="B177" s="145" t="s">
        <v>89</v>
      </c>
      <c r="C177" s="145" t="s">
        <v>86</v>
      </c>
      <c r="D177" s="145" t="s">
        <v>177</v>
      </c>
      <c r="E177" s="145" t="s">
        <v>106</v>
      </c>
      <c r="F177" s="146">
        <v>813636</v>
      </c>
      <c r="G177" s="146">
        <v>813636</v>
      </c>
      <c r="H177" s="146">
        <v>0</v>
      </c>
      <c r="I177" s="146">
        <v>0</v>
      </c>
      <c r="J177" s="158">
        <v>0</v>
      </c>
      <c r="K177" s="146">
        <v>0</v>
      </c>
      <c r="L177" s="146">
        <v>0</v>
      </c>
      <c r="M177" s="146">
        <v>0</v>
      </c>
      <c r="N177" s="146">
        <v>0</v>
      </c>
      <c r="O177" s="146">
        <v>0</v>
      </c>
      <c r="P177" s="146">
        <v>0</v>
      </c>
      <c r="Q177" s="146">
        <v>0</v>
      </c>
      <c r="R177" s="146">
        <v>813636</v>
      </c>
      <c r="S177" s="146">
        <v>0</v>
      </c>
      <c r="T177" s="146">
        <v>0</v>
      </c>
      <c r="U177" s="146">
        <v>0</v>
      </c>
      <c r="V177" s="146">
        <v>0</v>
      </c>
      <c r="W177" s="146">
        <v>0</v>
      </c>
      <c r="X177" s="146">
        <v>0</v>
      </c>
      <c r="Y177" s="146">
        <v>0</v>
      </c>
      <c r="Z177" s="146">
        <v>0</v>
      </c>
      <c r="AA177" s="146">
        <v>0</v>
      </c>
      <c r="AB177" s="146">
        <v>0</v>
      </c>
      <c r="AC177" s="146">
        <v>0</v>
      </c>
      <c r="AD177" s="146">
        <v>0</v>
      </c>
      <c r="AE177" s="146">
        <v>0</v>
      </c>
      <c r="AF177" s="146">
        <v>0</v>
      </c>
    </row>
    <row r="178" customHeight="1" spans="1:32">
      <c r="A178" s="145"/>
      <c r="B178" s="145"/>
      <c r="C178" s="145"/>
      <c r="D178" s="145" t="s">
        <v>178</v>
      </c>
      <c r="E178" s="145" t="s">
        <v>179</v>
      </c>
      <c r="F178" s="146">
        <v>6475660.51</v>
      </c>
      <c r="G178" s="146">
        <v>6452895.79</v>
      </c>
      <c r="H178" s="146">
        <v>2556192</v>
      </c>
      <c r="I178" s="146">
        <v>495708</v>
      </c>
      <c r="J178" s="158">
        <v>0</v>
      </c>
      <c r="K178" s="146">
        <v>150480</v>
      </c>
      <c r="L178" s="146">
        <v>1095324</v>
      </c>
      <c r="M178" s="146">
        <v>694307.36</v>
      </c>
      <c r="N178" s="146">
        <v>347153.68</v>
      </c>
      <c r="O178" s="146">
        <v>289212.09</v>
      </c>
      <c r="P178" s="146">
        <v>0</v>
      </c>
      <c r="Q178" s="146">
        <v>42670.66</v>
      </c>
      <c r="R178" s="146">
        <v>781848</v>
      </c>
      <c r="S178" s="146">
        <v>0</v>
      </c>
      <c r="T178" s="146">
        <v>0</v>
      </c>
      <c r="U178" s="146">
        <v>22764.72</v>
      </c>
      <c r="V178" s="146">
        <v>0</v>
      </c>
      <c r="W178" s="146">
        <v>0</v>
      </c>
      <c r="X178" s="146">
        <v>0</v>
      </c>
      <c r="Y178" s="146">
        <v>0</v>
      </c>
      <c r="Z178" s="146">
        <v>21864.72</v>
      </c>
      <c r="AA178" s="146">
        <v>0</v>
      </c>
      <c r="AB178" s="146">
        <v>0</v>
      </c>
      <c r="AC178" s="146">
        <v>0</v>
      </c>
      <c r="AD178" s="146">
        <v>900</v>
      </c>
      <c r="AE178" s="146">
        <v>0</v>
      </c>
      <c r="AF178" s="146">
        <v>0</v>
      </c>
    </row>
    <row r="179" customHeight="1" spans="1:32">
      <c r="A179" s="145" t="s">
        <v>85</v>
      </c>
      <c r="B179" s="145" t="s">
        <v>89</v>
      </c>
      <c r="C179" s="145" t="s">
        <v>111</v>
      </c>
      <c r="D179" s="145" t="s">
        <v>180</v>
      </c>
      <c r="E179" s="145" t="s">
        <v>131</v>
      </c>
      <c r="F179" s="146">
        <v>4320468.72</v>
      </c>
      <c r="G179" s="146">
        <v>4297704</v>
      </c>
      <c r="H179" s="146">
        <v>2556192</v>
      </c>
      <c r="I179" s="146">
        <v>495708</v>
      </c>
      <c r="J179" s="158">
        <v>0</v>
      </c>
      <c r="K179" s="146">
        <v>150480</v>
      </c>
      <c r="L179" s="146">
        <v>1095324</v>
      </c>
      <c r="M179" s="146">
        <v>0</v>
      </c>
      <c r="N179" s="146">
        <v>0</v>
      </c>
      <c r="O179" s="146">
        <v>0</v>
      </c>
      <c r="P179" s="146">
        <v>0</v>
      </c>
      <c r="Q179" s="146">
        <v>0</v>
      </c>
      <c r="R179" s="146">
        <v>0</v>
      </c>
      <c r="S179" s="146">
        <v>0</v>
      </c>
      <c r="T179" s="146">
        <v>0</v>
      </c>
      <c r="U179" s="146">
        <v>22764.72</v>
      </c>
      <c r="V179" s="146">
        <v>0</v>
      </c>
      <c r="W179" s="146">
        <v>0</v>
      </c>
      <c r="X179" s="146">
        <v>0</v>
      </c>
      <c r="Y179" s="146">
        <v>0</v>
      </c>
      <c r="Z179" s="146">
        <v>21864.72</v>
      </c>
      <c r="AA179" s="146">
        <v>0</v>
      </c>
      <c r="AB179" s="146">
        <v>0</v>
      </c>
      <c r="AC179" s="146">
        <v>0</v>
      </c>
      <c r="AD179" s="146">
        <v>900</v>
      </c>
      <c r="AE179" s="146">
        <v>0</v>
      </c>
      <c r="AF179" s="146">
        <v>0</v>
      </c>
    </row>
    <row r="180" customHeight="1" spans="1:32">
      <c r="A180" s="145" t="s">
        <v>96</v>
      </c>
      <c r="B180" s="145" t="s">
        <v>97</v>
      </c>
      <c r="C180" s="145" t="s">
        <v>97</v>
      </c>
      <c r="D180" s="145" t="s">
        <v>180</v>
      </c>
      <c r="E180" s="145" t="s">
        <v>98</v>
      </c>
      <c r="F180" s="146">
        <v>694307.36</v>
      </c>
      <c r="G180" s="146">
        <v>694307.36</v>
      </c>
      <c r="H180" s="146">
        <v>0</v>
      </c>
      <c r="I180" s="146">
        <v>0</v>
      </c>
      <c r="J180" s="158">
        <v>0</v>
      </c>
      <c r="K180" s="146">
        <v>0</v>
      </c>
      <c r="L180" s="146">
        <v>0</v>
      </c>
      <c r="M180" s="146">
        <v>694307.36</v>
      </c>
      <c r="N180" s="146">
        <v>0</v>
      </c>
      <c r="O180" s="146">
        <v>0</v>
      </c>
      <c r="P180" s="146">
        <v>0</v>
      </c>
      <c r="Q180" s="146">
        <v>0</v>
      </c>
      <c r="R180" s="146">
        <v>0</v>
      </c>
      <c r="S180" s="146">
        <v>0</v>
      </c>
      <c r="T180" s="146">
        <v>0</v>
      </c>
      <c r="U180" s="146">
        <v>0</v>
      </c>
      <c r="V180" s="146">
        <v>0</v>
      </c>
      <c r="W180" s="146">
        <v>0</v>
      </c>
      <c r="X180" s="146">
        <v>0</v>
      </c>
      <c r="Y180" s="146">
        <v>0</v>
      </c>
      <c r="Z180" s="146">
        <v>0</v>
      </c>
      <c r="AA180" s="146">
        <v>0</v>
      </c>
      <c r="AB180" s="146">
        <v>0</v>
      </c>
      <c r="AC180" s="146">
        <v>0</v>
      </c>
      <c r="AD180" s="146">
        <v>0</v>
      </c>
      <c r="AE180" s="146">
        <v>0</v>
      </c>
      <c r="AF180" s="146">
        <v>0</v>
      </c>
    </row>
    <row r="181" customHeight="1" spans="1:32">
      <c r="A181" s="145" t="s">
        <v>96</v>
      </c>
      <c r="B181" s="145" t="s">
        <v>97</v>
      </c>
      <c r="C181" s="145" t="s">
        <v>99</v>
      </c>
      <c r="D181" s="145" t="s">
        <v>180</v>
      </c>
      <c r="E181" s="145" t="s">
        <v>100</v>
      </c>
      <c r="F181" s="146">
        <v>347153.68</v>
      </c>
      <c r="G181" s="146">
        <v>347153.68</v>
      </c>
      <c r="H181" s="146">
        <v>0</v>
      </c>
      <c r="I181" s="146">
        <v>0</v>
      </c>
      <c r="J181" s="158">
        <v>0</v>
      </c>
      <c r="K181" s="146">
        <v>0</v>
      </c>
      <c r="L181" s="146">
        <v>0</v>
      </c>
      <c r="M181" s="146">
        <v>0</v>
      </c>
      <c r="N181" s="146">
        <v>347153.68</v>
      </c>
      <c r="O181" s="146">
        <v>0</v>
      </c>
      <c r="P181" s="146">
        <v>0</v>
      </c>
      <c r="Q181" s="146">
        <v>0</v>
      </c>
      <c r="R181" s="146">
        <v>0</v>
      </c>
      <c r="S181" s="146">
        <v>0</v>
      </c>
      <c r="T181" s="146">
        <v>0</v>
      </c>
      <c r="U181" s="146">
        <v>0</v>
      </c>
      <c r="V181" s="146">
        <v>0</v>
      </c>
      <c r="W181" s="146">
        <v>0</v>
      </c>
      <c r="X181" s="146">
        <v>0</v>
      </c>
      <c r="Y181" s="146">
        <v>0</v>
      </c>
      <c r="Z181" s="146">
        <v>0</v>
      </c>
      <c r="AA181" s="146">
        <v>0</v>
      </c>
      <c r="AB181" s="146">
        <v>0</v>
      </c>
      <c r="AC181" s="146">
        <v>0</v>
      </c>
      <c r="AD181" s="146">
        <v>0</v>
      </c>
      <c r="AE181" s="146">
        <v>0</v>
      </c>
      <c r="AF181" s="146">
        <v>0</v>
      </c>
    </row>
    <row r="182" customHeight="1" spans="1:32">
      <c r="A182" s="145" t="s">
        <v>96</v>
      </c>
      <c r="B182" s="145" t="s">
        <v>92</v>
      </c>
      <c r="C182" s="145" t="s">
        <v>92</v>
      </c>
      <c r="D182" s="145" t="s">
        <v>180</v>
      </c>
      <c r="E182" s="145" t="s">
        <v>101</v>
      </c>
      <c r="F182" s="146">
        <v>42670.66</v>
      </c>
      <c r="G182" s="146">
        <v>42670.66</v>
      </c>
      <c r="H182" s="146">
        <v>0</v>
      </c>
      <c r="I182" s="146">
        <v>0</v>
      </c>
      <c r="J182" s="158">
        <v>0</v>
      </c>
      <c r="K182" s="146">
        <v>0</v>
      </c>
      <c r="L182" s="146">
        <v>0</v>
      </c>
      <c r="M182" s="146">
        <v>0</v>
      </c>
      <c r="N182" s="146">
        <v>0</v>
      </c>
      <c r="O182" s="146">
        <v>0</v>
      </c>
      <c r="P182" s="146">
        <v>0</v>
      </c>
      <c r="Q182" s="146">
        <v>42670.66</v>
      </c>
      <c r="R182" s="146">
        <v>0</v>
      </c>
      <c r="S182" s="146">
        <v>0</v>
      </c>
      <c r="T182" s="146">
        <v>0</v>
      </c>
      <c r="U182" s="146">
        <v>0</v>
      </c>
      <c r="V182" s="146">
        <v>0</v>
      </c>
      <c r="W182" s="146">
        <v>0</v>
      </c>
      <c r="X182" s="146">
        <v>0</v>
      </c>
      <c r="Y182" s="146">
        <v>0</v>
      </c>
      <c r="Z182" s="146">
        <v>0</v>
      </c>
      <c r="AA182" s="146">
        <v>0</v>
      </c>
      <c r="AB182" s="146">
        <v>0</v>
      </c>
      <c r="AC182" s="146">
        <v>0</v>
      </c>
      <c r="AD182" s="146">
        <v>0</v>
      </c>
      <c r="AE182" s="146">
        <v>0</v>
      </c>
      <c r="AF182" s="146">
        <v>0</v>
      </c>
    </row>
    <row r="183" customHeight="1" spans="1:32">
      <c r="A183" s="145" t="s">
        <v>102</v>
      </c>
      <c r="B183" s="145" t="s">
        <v>103</v>
      </c>
      <c r="C183" s="145" t="s">
        <v>89</v>
      </c>
      <c r="D183" s="145" t="s">
        <v>180</v>
      </c>
      <c r="E183" s="145" t="s">
        <v>113</v>
      </c>
      <c r="F183" s="146">
        <v>289212.09</v>
      </c>
      <c r="G183" s="146">
        <v>289212.09</v>
      </c>
      <c r="H183" s="146">
        <v>0</v>
      </c>
      <c r="I183" s="146">
        <v>0</v>
      </c>
      <c r="J183" s="158">
        <v>0</v>
      </c>
      <c r="K183" s="146">
        <v>0</v>
      </c>
      <c r="L183" s="146">
        <v>0</v>
      </c>
      <c r="M183" s="146">
        <v>0</v>
      </c>
      <c r="N183" s="146">
        <v>0</v>
      </c>
      <c r="O183" s="146">
        <v>289212.09</v>
      </c>
      <c r="P183" s="146">
        <v>0</v>
      </c>
      <c r="Q183" s="146">
        <v>0</v>
      </c>
      <c r="R183" s="146">
        <v>0</v>
      </c>
      <c r="S183" s="146">
        <v>0</v>
      </c>
      <c r="T183" s="146">
        <v>0</v>
      </c>
      <c r="U183" s="146">
        <v>0</v>
      </c>
      <c r="V183" s="146">
        <v>0</v>
      </c>
      <c r="W183" s="146">
        <v>0</v>
      </c>
      <c r="X183" s="146">
        <v>0</v>
      </c>
      <c r="Y183" s="146">
        <v>0</v>
      </c>
      <c r="Z183" s="146">
        <v>0</v>
      </c>
      <c r="AA183" s="146">
        <v>0</v>
      </c>
      <c r="AB183" s="146">
        <v>0</v>
      </c>
      <c r="AC183" s="146">
        <v>0</v>
      </c>
      <c r="AD183" s="146">
        <v>0</v>
      </c>
      <c r="AE183" s="146">
        <v>0</v>
      </c>
      <c r="AF183" s="146">
        <v>0</v>
      </c>
    </row>
    <row r="184" customHeight="1" spans="1:32">
      <c r="A184" s="145" t="s">
        <v>105</v>
      </c>
      <c r="B184" s="145" t="s">
        <v>89</v>
      </c>
      <c r="C184" s="145" t="s">
        <v>86</v>
      </c>
      <c r="D184" s="145" t="s">
        <v>180</v>
      </c>
      <c r="E184" s="145" t="s">
        <v>106</v>
      </c>
      <c r="F184" s="146">
        <v>781848</v>
      </c>
      <c r="G184" s="146">
        <v>781848</v>
      </c>
      <c r="H184" s="146">
        <v>0</v>
      </c>
      <c r="I184" s="146">
        <v>0</v>
      </c>
      <c r="J184" s="158">
        <v>0</v>
      </c>
      <c r="K184" s="146">
        <v>0</v>
      </c>
      <c r="L184" s="146">
        <v>0</v>
      </c>
      <c r="M184" s="146">
        <v>0</v>
      </c>
      <c r="N184" s="146">
        <v>0</v>
      </c>
      <c r="O184" s="146">
        <v>0</v>
      </c>
      <c r="P184" s="146">
        <v>0</v>
      </c>
      <c r="Q184" s="146">
        <v>0</v>
      </c>
      <c r="R184" s="146">
        <v>781848</v>
      </c>
      <c r="S184" s="146">
        <v>0</v>
      </c>
      <c r="T184" s="146">
        <v>0</v>
      </c>
      <c r="U184" s="146">
        <v>0</v>
      </c>
      <c r="V184" s="146">
        <v>0</v>
      </c>
      <c r="W184" s="146">
        <v>0</v>
      </c>
      <c r="X184" s="146">
        <v>0</v>
      </c>
      <c r="Y184" s="146">
        <v>0</v>
      </c>
      <c r="Z184" s="146">
        <v>0</v>
      </c>
      <c r="AA184" s="146">
        <v>0</v>
      </c>
      <c r="AB184" s="146">
        <v>0</v>
      </c>
      <c r="AC184" s="146">
        <v>0</v>
      </c>
      <c r="AD184" s="146">
        <v>0</v>
      </c>
      <c r="AE184" s="146">
        <v>0</v>
      </c>
      <c r="AF184" s="146">
        <v>0</v>
      </c>
    </row>
    <row r="185" customHeight="1" spans="1:32">
      <c r="A185" s="145"/>
      <c r="B185" s="145"/>
      <c r="C185" s="145"/>
      <c r="D185" s="145" t="s">
        <v>181</v>
      </c>
      <c r="E185" s="145" t="s">
        <v>182</v>
      </c>
      <c r="F185" s="146">
        <v>3311407.83</v>
      </c>
      <c r="G185" s="146">
        <v>3310807.83</v>
      </c>
      <c r="H185" s="146">
        <v>1301604</v>
      </c>
      <c r="I185" s="146">
        <v>276072</v>
      </c>
      <c r="J185" s="158">
        <v>0</v>
      </c>
      <c r="K185" s="146">
        <v>76560</v>
      </c>
      <c r="L185" s="146">
        <v>559416</v>
      </c>
      <c r="M185" s="146">
        <v>353486.08</v>
      </c>
      <c r="N185" s="146">
        <v>176743.04</v>
      </c>
      <c r="O185" s="146">
        <v>149133.98</v>
      </c>
      <c r="P185" s="146">
        <v>0</v>
      </c>
      <c r="Q185" s="146">
        <v>21936.73</v>
      </c>
      <c r="R185" s="146">
        <v>395856</v>
      </c>
      <c r="S185" s="146">
        <v>0</v>
      </c>
      <c r="T185" s="146">
        <v>0</v>
      </c>
      <c r="U185" s="146">
        <v>600</v>
      </c>
      <c r="V185" s="146">
        <v>0</v>
      </c>
      <c r="W185" s="146">
        <v>0</v>
      </c>
      <c r="X185" s="146">
        <v>0</v>
      </c>
      <c r="Y185" s="146">
        <v>0</v>
      </c>
      <c r="Z185" s="146">
        <v>0</v>
      </c>
      <c r="AA185" s="146">
        <v>0</v>
      </c>
      <c r="AB185" s="146">
        <v>0</v>
      </c>
      <c r="AC185" s="146">
        <v>0</v>
      </c>
      <c r="AD185" s="146">
        <v>600</v>
      </c>
      <c r="AE185" s="146">
        <v>0</v>
      </c>
      <c r="AF185" s="146">
        <v>0</v>
      </c>
    </row>
    <row r="186" customHeight="1" spans="1:32">
      <c r="A186" s="145" t="s">
        <v>85</v>
      </c>
      <c r="B186" s="145" t="s">
        <v>89</v>
      </c>
      <c r="C186" s="145" t="s">
        <v>89</v>
      </c>
      <c r="D186" s="145" t="s">
        <v>183</v>
      </c>
      <c r="E186" s="145" t="s">
        <v>138</v>
      </c>
      <c r="F186" s="146">
        <v>2214252</v>
      </c>
      <c r="G186" s="146">
        <v>2213652</v>
      </c>
      <c r="H186" s="146">
        <v>1301604</v>
      </c>
      <c r="I186" s="146">
        <v>276072</v>
      </c>
      <c r="J186" s="158">
        <v>0</v>
      </c>
      <c r="K186" s="146">
        <v>76560</v>
      </c>
      <c r="L186" s="146">
        <v>559416</v>
      </c>
      <c r="M186" s="146">
        <v>0</v>
      </c>
      <c r="N186" s="146">
        <v>0</v>
      </c>
      <c r="O186" s="146">
        <v>0</v>
      </c>
      <c r="P186" s="146">
        <v>0</v>
      </c>
      <c r="Q186" s="146">
        <v>0</v>
      </c>
      <c r="R186" s="146">
        <v>0</v>
      </c>
      <c r="S186" s="146">
        <v>0</v>
      </c>
      <c r="T186" s="146">
        <v>0</v>
      </c>
      <c r="U186" s="146">
        <v>600</v>
      </c>
      <c r="V186" s="146">
        <v>0</v>
      </c>
      <c r="W186" s="146">
        <v>0</v>
      </c>
      <c r="X186" s="146">
        <v>0</v>
      </c>
      <c r="Y186" s="146">
        <v>0</v>
      </c>
      <c r="Z186" s="146">
        <v>0</v>
      </c>
      <c r="AA186" s="146">
        <v>0</v>
      </c>
      <c r="AB186" s="146">
        <v>0</v>
      </c>
      <c r="AC186" s="146">
        <v>0</v>
      </c>
      <c r="AD186" s="146">
        <v>600</v>
      </c>
      <c r="AE186" s="146">
        <v>0</v>
      </c>
      <c r="AF186" s="146">
        <v>0</v>
      </c>
    </row>
    <row r="187" customHeight="1" spans="1:32">
      <c r="A187" s="145" t="s">
        <v>96</v>
      </c>
      <c r="B187" s="145" t="s">
        <v>97</v>
      </c>
      <c r="C187" s="145" t="s">
        <v>97</v>
      </c>
      <c r="D187" s="145" t="s">
        <v>183</v>
      </c>
      <c r="E187" s="145" t="s">
        <v>98</v>
      </c>
      <c r="F187" s="146">
        <v>353486.08</v>
      </c>
      <c r="G187" s="146">
        <v>353486.08</v>
      </c>
      <c r="H187" s="146">
        <v>0</v>
      </c>
      <c r="I187" s="146">
        <v>0</v>
      </c>
      <c r="J187" s="158">
        <v>0</v>
      </c>
      <c r="K187" s="146">
        <v>0</v>
      </c>
      <c r="L187" s="146">
        <v>0</v>
      </c>
      <c r="M187" s="146">
        <v>353486.08</v>
      </c>
      <c r="N187" s="146">
        <v>0</v>
      </c>
      <c r="O187" s="146">
        <v>0</v>
      </c>
      <c r="P187" s="146">
        <v>0</v>
      </c>
      <c r="Q187" s="146">
        <v>0</v>
      </c>
      <c r="R187" s="146">
        <v>0</v>
      </c>
      <c r="S187" s="146">
        <v>0</v>
      </c>
      <c r="T187" s="146">
        <v>0</v>
      </c>
      <c r="U187" s="146">
        <v>0</v>
      </c>
      <c r="V187" s="146">
        <v>0</v>
      </c>
      <c r="W187" s="146">
        <v>0</v>
      </c>
      <c r="X187" s="146">
        <v>0</v>
      </c>
      <c r="Y187" s="146">
        <v>0</v>
      </c>
      <c r="Z187" s="146">
        <v>0</v>
      </c>
      <c r="AA187" s="146">
        <v>0</v>
      </c>
      <c r="AB187" s="146">
        <v>0</v>
      </c>
      <c r="AC187" s="146">
        <v>0</v>
      </c>
      <c r="AD187" s="146">
        <v>0</v>
      </c>
      <c r="AE187" s="146">
        <v>0</v>
      </c>
      <c r="AF187" s="146">
        <v>0</v>
      </c>
    </row>
    <row r="188" customHeight="1" spans="1:32">
      <c r="A188" s="145" t="s">
        <v>96</v>
      </c>
      <c r="B188" s="145" t="s">
        <v>97</v>
      </c>
      <c r="C188" s="145" t="s">
        <v>99</v>
      </c>
      <c r="D188" s="145" t="s">
        <v>183</v>
      </c>
      <c r="E188" s="145" t="s">
        <v>100</v>
      </c>
      <c r="F188" s="146">
        <v>176743.04</v>
      </c>
      <c r="G188" s="146">
        <v>176743.04</v>
      </c>
      <c r="H188" s="146">
        <v>0</v>
      </c>
      <c r="I188" s="146">
        <v>0</v>
      </c>
      <c r="J188" s="158">
        <v>0</v>
      </c>
      <c r="K188" s="146">
        <v>0</v>
      </c>
      <c r="L188" s="146">
        <v>0</v>
      </c>
      <c r="M188" s="146">
        <v>0</v>
      </c>
      <c r="N188" s="146">
        <v>176743.04</v>
      </c>
      <c r="O188" s="146">
        <v>0</v>
      </c>
      <c r="P188" s="146">
        <v>0</v>
      </c>
      <c r="Q188" s="146">
        <v>0</v>
      </c>
      <c r="R188" s="146">
        <v>0</v>
      </c>
      <c r="S188" s="146">
        <v>0</v>
      </c>
      <c r="T188" s="146">
        <v>0</v>
      </c>
      <c r="U188" s="146">
        <v>0</v>
      </c>
      <c r="V188" s="146">
        <v>0</v>
      </c>
      <c r="W188" s="146">
        <v>0</v>
      </c>
      <c r="X188" s="146">
        <v>0</v>
      </c>
      <c r="Y188" s="146">
        <v>0</v>
      </c>
      <c r="Z188" s="146">
        <v>0</v>
      </c>
      <c r="AA188" s="146">
        <v>0</v>
      </c>
      <c r="AB188" s="146">
        <v>0</v>
      </c>
      <c r="AC188" s="146">
        <v>0</v>
      </c>
      <c r="AD188" s="146">
        <v>0</v>
      </c>
      <c r="AE188" s="146">
        <v>0</v>
      </c>
      <c r="AF188" s="146">
        <v>0</v>
      </c>
    </row>
    <row r="189" customHeight="1" spans="1:32">
      <c r="A189" s="145" t="s">
        <v>96</v>
      </c>
      <c r="B189" s="145" t="s">
        <v>92</v>
      </c>
      <c r="C189" s="145" t="s">
        <v>92</v>
      </c>
      <c r="D189" s="145" t="s">
        <v>183</v>
      </c>
      <c r="E189" s="145" t="s">
        <v>101</v>
      </c>
      <c r="F189" s="146">
        <v>21936.73</v>
      </c>
      <c r="G189" s="146">
        <v>21936.73</v>
      </c>
      <c r="H189" s="146">
        <v>0</v>
      </c>
      <c r="I189" s="146">
        <v>0</v>
      </c>
      <c r="J189" s="158">
        <v>0</v>
      </c>
      <c r="K189" s="146">
        <v>0</v>
      </c>
      <c r="L189" s="146">
        <v>0</v>
      </c>
      <c r="M189" s="146">
        <v>0</v>
      </c>
      <c r="N189" s="146">
        <v>0</v>
      </c>
      <c r="O189" s="146">
        <v>0</v>
      </c>
      <c r="P189" s="146">
        <v>0</v>
      </c>
      <c r="Q189" s="146">
        <v>21936.73</v>
      </c>
      <c r="R189" s="146">
        <v>0</v>
      </c>
      <c r="S189" s="146">
        <v>0</v>
      </c>
      <c r="T189" s="146">
        <v>0</v>
      </c>
      <c r="U189" s="146">
        <v>0</v>
      </c>
      <c r="V189" s="146">
        <v>0</v>
      </c>
      <c r="W189" s="146">
        <v>0</v>
      </c>
      <c r="X189" s="146">
        <v>0</v>
      </c>
      <c r="Y189" s="146">
        <v>0</v>
      </c>
      <c r="Z189" s="146">
        <v>0</v>
      </c>
      <c r="AA189" s="146">
        <v>0</v>
      </c>
      <c r="AB189" s="146">
        <v>0</v>
      </c>
      <c r="AC189" s="146">
        <v>0</v>
      </c>
      <c r="AD189" s="146">
        <v>0</v>
      </c>
      <c r="AE189" s="146">
        <v>0</v>
      </c>
      <c r="AF189" s="146">
        <v>0</v>
      </c>
    </row>
    <row r="190" customHeight="1" spans="1:32">
      <c r="A190" s="145" t="s">
        <v>102</v>
      </c>
      <c r="B190" s="145" t="s">
        <v>103</v>
      </c>
      <c r="C190" s="145" t="s">
        <v>89</v>
      </c>
      <c r="D190" s="145" t="s">
        <v>183</v>
      </c>
      <c r="E190" s="145" t="s">
        <v>113</v>
      </c>
      <c r="F190" s="146">
        <v>149133.98</v>
      </c>
      <c r="G190" s="146">
        <v>149133.98</v>
      </c>
      <c r="H190" s="146">
        <v>0</v>
      </c>
      <c r="I190" s="146">
        <v>0</v>
      </c>
      <c r="J190" s="158">
        <v>0</v>
      </c>
      <c r="K190" s="146">
        <v>0</v>
      </c>
      <c r="L190" s="146">
        <v>0</v>
      </c>
      <c r="M190" s="146">
        <v>0</v>
      </c>
      <c r="N190" s="146">
        <v>0</v>
      </c>
      <c r="O190" s="146">
        <v>149133.98</v>
      </c>
      <c r="P190" s="146">
        <v>0</v>
      </c>
      <c r="Q190" s="146">
        <v>0</v>
      </c>
      <c r="R190" s="146">
        <v>0</v>
      </c>
      <c r="S190" s="146">
        <v>0</v>
      </c>
      <c r="T190" s="146">
        <v>0</v>
      </c>
      <c r="U190" s="146">
        <v>0</v>
      </c>
      <c r="V190" s="146">
        <v>0</v>
      </c>
      <c r="W190" s="146">
        <v>0</v>
      </c>
      <c r="X190" s="146">
        <v>0</v>
      </c>
      <c r="Y190" s="146">
        <v>0</v>
      </c>
      <c r="Z190" s="146">
        <v>0</v>
      </c>
      <c r="AA190" s="146">
        <v>0</v>
      </c>
      <c r="AB190" s="146">
        <v>0</v>
      </c>
      <c r="AC190" s="146">
        <v>0</v>
      </c>
      <c r="AD190" s="146">
        <v>0</v>
      </c>
      <c r="AE190" s="146">
        <v>0</v>
      </c>
      <c r="AF190" s="146">
        <v>0</v>
      </c>
    </row>
    <row r="191" customHeight="1" spans="1:32">
      <c r="A191" s="145" t="s">
        <v>105</v>
      </c>
      <c r="B191" s="145" t="s">
        <v>89</v>
      </c>
      <c r="C191" s="145" t="s">
        <v>86</v>
      </c>
      <c r="D191" s="145" t="s">
        <v>183</v>
      </c>
      <c r="E191" s="145" t="s">
        <v>106</v>
      </c>
      <c r="F191" s="146">
        <v>395856</v>
      </c>
      <c r="G191" s="146">
        <v>395856</v>
      </c>
      <c r="H191" s="146">
        <v>0</v>
      </c>
      <c r="I191" s="146">
        <v>0</v>
      </c>
      <c r="J191" s="158">
        <v>0</v>
      </c>
      <c r="K191" s="146">
        <v>0</v>
      </c>
      <c r="L191" s="146">
        <v>0</v>
      </c>
      <c r="M191" s="146">
        <v>0</v>
      </c>
      <c r="N191" s="146">
        <v>0</v>
      </c>
      <c r="O191" s="146">
        <v>0</v>
      </c>
      <c r="P191" s="146">
        <v>0</v>
      </c>
      <c r="Q191" s="146">
        <v>0</v>
      </c>
      <c r="R191" s="146">
        <v>395856</v>
      </c>
      <c r="S191" s="146">
        <v>0</v>
      </c>
      <c r="T191" s="146">
        <v>0</v>
      </c>
      <c r="U191" s="146">
        <v>0</v>
      </c>
      <c r="V191" s="146">
        <v>0</v>
      </c>
      <c r="W191" s="146">
        <v>0</v>
      </c>
      <c r="X191" s="146">
        <v>0</v>
      </c>
      <c r="Y191" s="146">
        <v>0</v>
      </c>
      <c r="Z191" s="146">
        <v>0</v>
      </c>
      <c r="AA191" s="146">
        <v>0</v>
      </c>
      <c r="AB191" s="146">
        <v>0</v>
      </c>
      <c r="AC191" s="146">
        <v>0</v>
      </c>
      <c r="AD191" s="146">
        <v>0</v>
      </c>
      <c r="AE191" s="146">
        <v>0</v>
      </c>
      <c r="AF191" s="146">
        <v>0</v>
      </c>
    </row>
    <row r="192" customHeight="1" spans="1:32">
      <c r="A192" s="145"/>
      <c r="B192" s="145"/>
      <c r="C192" s="145"/>
      <c r="D192" s="145" t="s">
        <v>184</v>
      </c>
      <c r="E192" s="145" t="s">
        <v>185</v>
      </c>
      <c r="F192" s="146">
        <v>3291660.25</v>
      </c>
      <c r="G192" s="146">
        <v>3291120.25</v>
      </c>
      <c r="H192" s="146">
        <v>1281444</v>
      </c>
      <c r="I192" s="146">
        <v>289428</v>
      </c>
      <c r="J192" s="158">
        <v>0</v>
      </c>
      <c r="K192" s="146">
        <v>76560</v>
      </c>
      <c r="L192" s="146">
        <v>560340</v>
      </c>
      <c r="M192" s="146">
        <v>349191.52</v>
      </c>
      <c r="N192" s="146">
        <v>174595.76</v>
      </c>
      <c r="O192" s="146">
        <v>148025.36</v>
      </c>
      <c r="P192" s="146">
        <v>0</v>
      </c>
      <c r="Q192" s="146">
        <v>21823.61</v>
      </c>
      <c r="R192" s="146">
        <v>389712</v>
      </c>
      <c r="S192" s="146">
        <v>0</v>
      </c>
      <c r="T192" s="146">
        <v>0</v>
      </c>
      <c r="U192" s="146">
        <v>540</v>
      </c>
      <c r="V192" s="146">
        <v>0</v>
      </c>
      <c r="W192" s="146">
        <v>0</v>
      </c>
      <c r="X192" s="146">
        <v>0</v>
      </c>
      <c r="Y192" s="146">
        <v>0</v>
      </c>
      <c r="Z192" s="146">
        <v>0</v>
      </c>
      <c r="AA192" s="146">
        <v>0</v>
      </c>
      <c r="AB192" s="146">
        <v>0</v>
      </c>
      <c r="AC192" s="146">
        <v>0</v>
      </c>
      <c r="AD192" s="146">
        <v>540</v>
      </c>
      <c r="AE192" s="146">
        <v>0</v>
      </c>
      <c r="AF192" s="146">
        <v>0</v>
      </c>
    </row>
    <row r="193" customHeight="1" spans="1:32">
      <c r="A193" s="145" t="s">
        <v>85</v>
      </c>
      <c r="B193" s="145" t="s">
        <v>89</v>
      </c>
      <c r="C193" s="145" t="s">
        <v>111</v>
      </c>
      <c r="D193" s="145" t="s">
        <v>186</v>
      </c>
      <c r="E193" s="145" t="s">
        <v>131</v>
      </c>
      <c r="F193" s="146">
        <v>2208312</v>
      </c>
      <c r="G193" s="146">
        <v>2207772</v>
      </c>
      <c r="H193" s="146">
        <v>1281444</v>
      </c>
      <c r="I193" s="146">
        <v>289428</v>
      </c>
      <c r="J193" s="158">
        <v>0</v>
      </c>
      <c r="K193" s="146">
        <v>76560</v>
      </c>
      <c r="L193" s="146">
        <v>560340</v>
      </c>
      <c r="M193" s="146">
        <v>0</v>
      </c>
      <c r="N193" s="146">
        <v>0</v>
      </c>
      <c r="O193" s="146">
        <v>0</v>
      </c>
      <c r="P193" s="146">
        <v>0</v>
      </c>
      <c r="Q193" s="146">
        <v>0</v>
      </c>
      <c r="R193" s="146">
        <v>0</v>
      </c>
      <c r="S193" s="146">
        <v>0</v>
      </c>
      <c r="T193" s="146">
        <v>0</v>
      </c>
      <c r="U193" s="146">
        <v>540</v>
      </c>
      <c r="V193" s="146">
        <v>0</v>
      </c>
      <c r="W193" s="146">
        <v>0</v>
      </c>
      <c r="X193" s="146">
        <v>0</v>
      </c>
      <c r="Y193" s="146">
        <v>0</v>
      </c>
      <c r="Z193" s="146">
        <v>0</v>
      </c>
      <c r="AA193" s="146">
        <v>0</v>
      </c>
      <c r="AB193" s="146">
        <v>0</v>
      </c>
      <c r="AC193" s="146">
        <v>0</v>
      </c>
      <c r="AD193" s="146">
        <v>540</v>
      </c>
      <c r="AE193" s="146">
        <v>0</v>
      </c>
      <c r="AF193" s="146">
        <v>0</v>
      </c>
    </row>
    <row r="194" customHeight="1" spans="1:32">
      <c r="A194" s="145" t="s">
        <v>96</v>
      </c>
      <c r="B194" s="145" t="s">
        <v>97</v>
      </c>
      <c r="C194" s="145" t="s">
        <v>97</v>
      </c>
      <c r="D194" s="145" t="s">
        <v>186</v>
      </c>
      <c r="E194" s="145" t="s">
        <v>98</v>
      </c>
      <c r="F194" s="146">
        <v>349191.52</v>
      </c>
      <c r="G194" s="146">
        <v>349191.52</v>
      </c>
      <c r="H194" s="146">
        <v>0</v>
      </c>
      <c r="I194" s="146">
        <v>0</v>
      </c>
      <c r="J194" s="158">
        <v>0</v>
      </c>
      <c r="K194" s="146">
        <v>0</v>
      </c>
      <c r="L194" s="146">
        <v>0</v>
      </c>
      <c r="M194" s="146">
        <v>349191.52</v>
      </c>
      <c r="N194" s="146">
        <v>0</v>
      </c>
      <c r="O194" s="146">
        <v>0</v>
      </c>
      <c r="P194" s="146">
        <v>0</v>
      </c>
      <c r="Q194" s="146">
        <v>0</v>
      </c>
      <c r="R194" s="146">
        <v>0</v>
      </c>
      <c r="S194" s="146">
        <v>0</v>
      </c>
      <c r="T194" s="146">
        <v>0</v>
      </c>
      <c r="U194" s="146">
        <v>0</v>
      </c>
      <c r="V194" s="146">
        <v>0</v>
      </c>
      <c r="W194" s="146">
        <v>0</v>
      </c>
      <c r="X194" s="146">
        <v>0</v>
      </c>
      <c r="Y194" s="146">
        <v>0</v>
      </c>
      <c r="Z194" s="146">
        <v>0</v>
      </c>
      <c r="AA194" s="146">
        <v>0</v>
      </c>
      <c r="AB194" s="146">
        <v>0</v>
      </c>
      <c r="AC194" s="146">
        <v>0</v>
      </c>
      <c r="AD194" s="146">
        <v>0</v>
      </c>
      <c r="AE194" s="146">
        <v>0</v>
      </c>
      <c r="AF194" s="146">
        <v>0</v>
      </c>
    </row>
    <row r="195" customHeight="1" spans="1:32">
      <c r="A195" s="145" t="s">
        <v>96</v>
      </c>
      <c r="B195" s="145" t="s">
        <v>97</v>
      </c>
      <c r="C195" s="145" t="s">
        <v>99</v>
      </c>
      <c r="D195" s="145" t="s">
        <v>186</v>
      </c>
      <c r="E195" s="145" t="s">
        <v>100</v>
      </c>
      <c r="F195" s="146">
        <v>174595.76</v>
      </c>
      <c r="G195" s="146">
        <v>174595.76</v>
      </c>
      <c r="H195" s="146">
        <v>0</v>
      </c>
      <c r="I195" s="146">
        <v>0</v>
      </c>
      <c r="J195" s="158">
        <v>0</v>
      </c>
      <c r="K195" s="146">
        <v>0</v>
      </c>
      <c r="L195" s="146">
        <v>0</v>
      </c>
      <c r="M195" s="146">
        <v>0</v>
      </c>
      <c r="N195" s="146">
        <v>174595.76</v>
      </c>
      <c r="O195" s="146">
        <v>0</v>
      </c>
      <c r="P195" s="146">
        <v>0</v>
      </c>
      <c r="Q195" s="146">
        <v>0</v>
      </c>
      <c r="R195" s="146">
        <v>0</v>
      </c>
      <c r="S195" s="146">
        <v>0</v>
      </c>
      <c r="T195" s="146">
        <v>0</v>
      </c>
      <c r="U195" s="146">
        <v>0</v>
      </c>
      <c r="V195" s="146">
        <v>0</v>
      </c>
      <c r="W195" s="146">
        <v>0</v>
      </c>
      <c r="X195" s="146">
        <v>0</v>
      </c>
      <c r="Y195" s="146">
        <v>0</v>
      </c>
      <c r="Z195" s="146">
        <v>0</v>
      </c>
      <c r="AA195" s="146">
        <v>0</v>
      </c>
      <c r="AB195" s="146">
        <v>0</v>
      </c>
      <c r="AC195" s="146">
        <v>0</v>
      </c>
      <c r="AD195" s="146">
        <v>0</v>
      </c>
      <c r="AE195" s="146">
        <v>0</v>
      </c>
      <c r="AF195" s="146">
        <v>0</v>
      </c>
    </row>
    <row r="196" customHeight="1" spans="1:32">
      <c r="A196" s="145" t="s">
        <v>96</v>
      </c>
      <c r="B196" s="145" t="s">
        <v>92</v>
      </c>
      <c r="C196" s="145" t="s">
        <v>92</v>
      </c>
      <c r="D196" s="145" t="s">
        <v>186</v>
      </c>
      <c r="E196" s="145" t="s">
        <v>101</v>
      </c>
      <c r="F196" s="146">
        <v>21823.61</v>
      </c>
      <c r="G196" s="146">
        <v>21823.61</v>
      </c>
      <c r="H196" s="146">
        <v>0</v>
      </c>
      <c r="I196" s="146">
        <v>0</v>
      </c>
      <c r="J196" s="158">
        <v>0</v>
      </c>
      <c r="K196" s="146">
        <v>0</v>
      </c>
      <c r="L196" s="146">
        <v>0</v>
      </c>
      <c r="M196" s="146">
        <v>0</v>
      </c>
      <c r="N196" s="146">
        <v>0</v>
      </c>
      <c r="O196" s="146">
        <v>0</v>
      </c>
      <c r="P196" s="146">
        <v>0</v>
      </c>
      <c r="Q196" s="146">
        <v>21823.61</v>
      </c>
      <c r="R196" s="146">
        <v>0</v>
      </c>
      <c r="S196" s="146">
        <v>0</v>
      </c>
      <c r="T196" s="146">
        <v>0</v>
      </c>
      <c r="U196" s="146">
        <v>0</v>
      </c>
      <c r="V196" s="146">
        <v>0</v>
      </c>
      <c r="W196" s="146">
        <v>0</v>
      </c>
      <c r="X196" s="146">
        <v>0</v>
      </c>
      <c r="Y196" s="146">
        <v>0</v>
      </c>
      <c r="Z196" s="146">
        <v>0</v>
      </c>
      <c r="AA196" s="146">
        <v>0</v>
      </c>
      <c r="AB196" s="146">
        <v>0</v>
      </c>
      <c r="AC196" s="146">
        <v>0</v>
      </c>
      <c r="AD196" s="146">
        <v>0</v>
      </c>
      <c r="AE196" s="146">
        <v>0</v>
      </c>
      <c r="AF196" s="146">
        <v>0</v>
      </c>
    </row>
    <row r="197" customHeight="1" spans="1:32">
      <c r="A197" s="145" t="s">
        <v>102</v>
      </c>
      <c r="B197" s="145" t="s">
        <v>103</v>
      </c>
      <c r="C197" s="145" t="s">
        <v>89</v>
      </c>
      <c r="D197" s="145" t="s">
        <v>186</v>
      </c>
      <c r="E197" s="145" t="s">
        <v>113</v>
      </c>
      <c r="F197" s="146">
        <v>148025.36</v>
      </c>
      <c r="G197" s="146">
        <v>148025.36</v>
      </c>
      <c r="H197" s="146">
        <v>0</v>
      </c>
      <c r="I197" s="146">
        <v>0</v>
      </c>
      <c r="J197" s="158">
        <v>0</v>
      </c>
      <c r="K197" s="146">
        <v>0</v>
      </c>
      <c r="L197" s="146">
        <v>0</v>
      </c>
      <c r="M197" s="146">
        <v>0</v>
      </c>
      <c r="N197" s="146">
        <v>0</v>
      </c>
      <c r="O197" s="146">
        <v>148025.36</v>
      </c>
      <c r="P197" s="146">
        <v>0</v>
      </c>
      <c r="Q197" s="146">
        <v>0</v>
      </c>
      <c r="R197" s="146">
        <v>0</v>
      </c>
      <c r="S197" s="146">
        <v>0</v>
      </c>
      <c r="T197" s="146">
        <v>0</v>
      </c>
      <c r="U197" s="146">
        <v>0</v>
      </c>
      <c r="V197" s="146">
        <v>0</v>
      </c>
      <c r="W197" s="146">
        <v>0</v>
      </c>
      <c r="X197" s="146">
        <v>0</v>
      </c>
      <c r="Y197" s="146">
        <v>0</v>
      </c>
      <c r="Z197" s="146">
        <v>0</v>
      </c>
      <c r="AA197" s="146">
        <v>0</v>
      </c>
      <c r="AB197" s="146">
        <v>0</v>
      </c>
      <c r="AC197" s="146">
        <v>0</v>
      </c>
      <c r="AD197" s="146">
        <v>0</v>
      </c>
      <c r="AE197" s="146">
        <v>0</v>
      </c>
      <c r="AF197" s="146">
        <v>0</v>
      </c>
    </row>
    <row r="198" customHeight="1" spans="1:32">
      <c r="A198" s="145" t="s">
        <v>105</v>
      </c>
      <c r="B198" s="145" t="s">
        <v>89</v>
      </c>
      <c r="C198" s="145" t="s">
        <v>86</v>
      </c>
      <c r="D198" s="145" t="s">
        <v>186</v>
      </c>
      <c r="E198" s="145" t="s">
        <v>106</v>
      </c>
      <c r="F198" s="146">
        <v>389712</v>
      </c>
      <c r="G198" s="146">
        <v>389712</v>
      </c>
      <c r="H198" s="146">
        <v>0</v>
      </c>
      <c r="I198" s="146">
        <v>0</v>
      </c>
      <c r="J198" s="158">
        <v>0</v>
      </c>
      <c r="K198" s="146">
        <v>0</v>
      </c>
      <c r="L198" s="146">
        <v>0</v>
      </c>
      <c r="M198" s="146">
        <v>0</v>
      </c>
      <c r="N198" s="146">
        <v>0</v>
      </c>
      <c r="O198" s="146">
        <v>0</v>
      </c>
      <c r="P198" s="146">
        <v>0</v>
      </c>
      <c r="Q198" s="146">
        <v>0</v>
      </c>
      <c r="R198" s="146">
        <v>389712</v>
      </c>
      <c r="S198" s="146">
        <v>0</v>
      </c>
      <c r="T198" s="146">
        <v>0</v>
      </c>
      <c r="U198" s="146">
        <v>0</v>
      </c>
      <c r="V198" s="146">
        <v>0</v>
      </c>
      <c r="W198" s="146">
        <v>0</v>
      </c>
      <c r="X198" s="146">
        <v>0</v>
      </c>
      <c r="Y198" s="146">
        <v>0</v>
      </c>
      <c r="Z198" s="146">
        <v>0</v>
      </c>
      <c r="AA198" s="146">
        <v>0</v>
      </c>
      <c r="AB198" s="146">
        <v>0</v>
      </c>
      <c r="AC198" s="146">
        <v>0</v>
      </c>
      <c r="AD198" s="146">
        <v>0</v>
      </c>
      <c r="AE198" s="146">
        <v>0</v>
      </c>
      <c r="AF198" s="146">
        <v>0</v>
      </c>
    </row>
    <row r="199" customHeight="1" spans="1:32">
      <c r="A199" s="145"/>
      <c r="B199" s="145"/>
      <c r="C199" s="145"/>
      <c r="D199" s="145" t="s">
        <v>187</v>
      </c>
      <c r="E199" s="145" t="s">
        <v>188</v>
      </c>
      <c r="F199" s="146">
        <v>4045440.96</v>
      </c>
      <c r="G199" s="146">
        <v>4017108.96</v>
      </c>
      <c r="H199" s="146">
        <v>1598532</v>
      </c>
      <c r="I199" s="146">
        <v>299904</v>
      </c>
      <c r="J199" s="158">
        <v>0</v>
      </c>
      <c r="K199" s="146">
        <v>84480</v>
      </c>
      <c r="L199" s="146">
        <v>613488</v>
      </c>
      <c r="M199" s="146">
        <v>417353.12</v>
      </c>
      <c r="N199" s="146">
        <v>208676.56</v>
      </c>
      <c r="O199" s="146">
        <v>174427.28</v>
      </c>
      <c r="P199" s="146">
        <v>0</v>
      </c>
      <c r="Q199" s="146">
        <v>25697.68</v>
      </c>
      <c r="R199" s="146">
        <v>463812</v>
      </c>
      <c r="S199" s="146">
        <v>0</v>
      </c>
      <c r="T199" s="146">
        <v>130738.32</v>
      </c>
      <c r="U199" s="146">
        <v>28332</v>
      </c>
      <c r="V199" s="146">
        <v>0</v>
      </c>
      <c r="W199" s="146">
        <v>0</v>
      </c>
      <c r="X199" s="146">
        <v>0</v>
      </c>
      <c r="Y199" s="146">
        <v>0</v>
      </c>
      <c r="Z199" s="146">
        <v>28032</v>
      </c>
      <c r="AA199" s="146">
        <v>0</v>
      </c>
      <c r="AB199" s="146">
        <v>0</v>
      </c>
      <c r="AC199" s="146">
        <v>0</v>
      </c>
      <c r="AD199" s="146">
        <v>300</v>
      </c>
      <c r="AE199" s="146">
        <v>0</v>
      </c>
      <c r="AF199" s="146">
        <v>0</v>
      </c>
    </row>
    <row r="200" customHeight="1" spans="1:32">
      <c r="A200" s="145" t="s">
        <v>85</v>
      </c>
      <c r="B200" s="145" t="s">
        <v>89</v>
      </c>
      <c r="C200" s="145" t="s">
        <v>86</v>
      </c>
      <c r="D200" s="145" t="s">
        <v>189</v>
      </c>
      <c r="E200" s="145" t="s">
        <v>91</v>
      </c>
      <c r="F200" s="146">
        <v>130738.32</v>
      </c>
      <c r="G200" s="146">
        <v>130738.32</v>
      </c>
      <c r="H200" s="146">
        <v>0</v>
      </c>
      <c r="I200" s="146">
        <v>0</v>
      </c>
      <c r="J200" s="158">
        <v>0</v>
      </c>
      <c r="K200" s="146">
        <v>0</v>
      </c>
      <c r="L200" s="146">
        <v>0</v>
      </c>
      <c r="M200" s="146">
        <v>0</v>
      </c>
      <c r="N200" s="146">
        <v>0</v>
      </c>
      <c r="O200" s="146">
        <v>0</v>
      </c>
      <c r="P200" s="146">
        <v>0</v>
      </c>
      <c r="Q200" s="146">
        <v>0</v>
      </c>
      <c r="R200" s="146">
        <v>0</v>
      </c>
      <c r="S200" s="146">
        <v>0</v>
      </c>
      <c r="T200" s="146">
        <v>130738.32</v>
      </c>
      <c r="U200" s="146">
        <v>0</v>
      </c>
      <c r="V200" s="146">
        <v>0</v>
      </c>
      <c r="W200" s="146">
        <v>0</v>
      </c>
      <c r="X200" s="146">
        <v>0</v>
      </c>
      <c r="Y200" s="146">
        <v>0</v>
      </c>
      <c r="Z200" s="146">
        <v>0</v>
      </c>
      <c r="AA200" s="146">
        <v>0</v>
      </c>
      <c r="AB200" s="146">
        <v>0</v>
      </c>
      <c r="AC200" s="146">
        <v>0</v>
      </c>
      <c r="AD200" s="146">
        <v>0</v>
      </c>
      <c r="AE200" s="146">
        <v>0</v>
      </c>
      <c r="AF200" s="146">
        <v>0</v>
      </c>
    </row>
    <row r="201" customHeight="1" spans="1:32">
      <c r="A201" s="145" t="s">
        <v>85</v>
      </c>
      <c r="B201" s="145" t="s">
        <v>89</v>
      </c>
      <c r="C201" s="145" t="s">
        <v>89</v>
      </c>
      <c r="D201" s="145" t="s">
        <v>189</v>
      </c>
      <c r="E201" s="145" t="s">
        <v>138</v>
      </c>
      <c r="F201" s="146">
        <v>2596704</v>
      </c>
      <c r="G201" s="146">
        <v>2596404</v>
      </c>
      <c r="H201" s="146">
        <v>1598532</v>
      </c>
      <c r="I201" s="146">
        <v>299904</v>
      </c>
      <c r="J201" s="158">
        <v>0</v>
      </c>
      <c r="K201" s="146">
        <v>84480</v>
      </c>
      <c r="L201" s="146">
        <v>613488</v>
      </c>
      <c r="M201" s="146">
        <v>0</v>
      </c>
      <c r="N201" s="146">
        <v>0</v>
      </c>
      <c r="O201" s="146">
        <v>0</v>
      </c>
      <c r="P201" s="146">
        <v>0</v>
      </c>
      <c r="Q201" s="146">
        <v>0</v>
      </c>
      <c r="R201" s="146">
        <v>0</v>
      </c>
      <c r="S201" s="146">
        <v>0</v>
      </c>
      <c r="T201" s="146">
        <v>0</v>
      </c>
      <c r="U201" s="146">
        <v>300</v>
      </c>
      <c r="V201" s="146">
        <v>0</v>
      </c>
      <c r="W201" s="146">
        <v>0</v>
      </c>
      <c r="X201" s="146">
        <v>0</v>
      </c>
      <c r="Y201" s="146">
        <v>0</v>
      </c>
      <c r="Z201" s="146">
        <v>0</v>
      </c>
      <c r="AA201" s="146">
        <v>0</v>
      </c>
      <c r="AB201" s="146">
        <v>0</v>
      </c>
      <c r="AC201" s="146">
        <v>0</v>
      </c>
      <c r="AD201" s="146">
        <v>300</v>
      </c>
      <c r="AE201" s="146">
        <v>0</v>
      </c>
      <c r="AF201" s="146">
        <v>0</v>
      </c>
    </row>
    <row r="202" customHeight="1" spans="1:32">
      <c r="A202" s="145" t="s">
        <v>96</v>
      </c>
      <c r="B202" s="145" t="s">
        <v>97</v>
      </c>
      <c r="C202" s="145" t="s">
        <v>97</v>
      </c>
      <c r="D202" s="145" t="s">
        <v>189</v>
      </c>
      <c r="E202" s="145" t="s">
        <v>98</v>
      </c>
      <c r="F202" s="146">
        <v>417353.12</v>
      </c>
      <c r="G202" s="146">
        <v>417353.12</v>
      </c>
      <c r="H202" s="146">
        <v>0</v>
      </c>
      <c r="I202" s="146">
        <v>0</v>
      </c>
      <c r="J202" s="158">
        <v>0</v>
      </c>
      <c r="K202" s="146">
        <v>0</v>
      </c>
      <c r="L202" s="146">
        <v>0</v>
      </c>
      <c r="M202" s="146">
        <v>417353.12</v>
      </c>
      <c r="N202" s="146">
        <v>0</v>
      </c>
      <c r="O202" s="146">
        <v>0</v>
      </c>
      <c r="P202" s="146">
        <v>0</v>
      </c>
      <c r="Q202" s="146">
        <v>0</v>
      </c>
      <c r="R202" s="146">
        <v>0</v>
      </c>
      <c r="S202" s="146">
        <v>0</v>
      </c>
      <c r="T202" s="146">
        <v>0</v>
      </c>
      <c r="U202" s="146">
        <v>0</v>
      </c>
      <c r="V202" s="146">
        <v>0</v>
      </c>
      <c r="W202" s="146">
        <v>0</v>
      </c>
      <c r="X202" s="146">
        <v>0</v>
      </c>
      <c r="Y202" s="146">
        <v>0</v>
      </c>
      <c r="Z202" s="146">
        <v>0</v>
      </c>
      <c r="AA202" s="146">
        <v>0</v>
      </c>
      <c r="AB202" s="146">
        <v>0</v>
      </c>
      <c r="AC202" s="146">
        <v>0</v>
      </c>
      <c r="AD202" s="146">
        <v>0</v>
      </c>
      <c r="AE202" s="146">
        <v>0</v>
      </c>
      <c r="AF202" s="146">
        <v>0</v>
      </c>
    </row>
    <row r="203" customHeight="1" spans="1:32">
      <c r="A203" s="145" t="s">
        <v>96</v>
      </c>
      <c r="B203" s="145" t="s">
        <v>97</v>
      </c>
      <c r="C203" s="145" t="s">
        <v>99</v>
      </c>
      <c r="D203" s="145" t="s">
        <v>189</v>
      </c>
      <c r="E203" s="145" t="s">
        <v>100</v>
      </c>
      <c r="F203" s="146">
        <v>208676.56</v>
      </c>
      <c r="G203" s="146">
        <v>208676.56</v>
      </c>
      <c r="H203" s="146">
        <v>0</v>
      </c>
      <c r="I203" s="146">
        <v>0</v>
      </c>
      <c r="J203" s="158">
        <v>0</v>
      </c>
      <c r="K203" s="146">
        <v>0</v>
      </c>
      <c r="L203" s="146">
        <v>0</v>
      </c>
      <c r="M203" s="146">
        <v>0</v>
      </c>
      <c r="N203" s="146">
        <v>208676.56</v>
      </c>
      <c r="O203" s="146">
        <v>0</v>
      </c>
      <c r="P203" s="146">
        <v>0</v>
      </c>
      <c r="Q203" s="146">
        <v>0</v>
      </c>
      <c r="R203" s="146">
        <v>0</v>
      </c>
      <c r="S203" s="146">
        <v>0</v>
      </c>
      <c r="T203" s="146">
        <v>0</v>
      </c>
      <c r="U203" s="146">
        <v>0</v>
      </c>
      <c r="V203" s="146">
        <v>0</v>
      </c>
      <c r="W203" s="146">
        <v>0</v>
      </c>
      <c r="X203" s="146">
        <v>0</v>
      </c>
      <c r="Y203" s="146">
        <v>0</v>
      </c>
      <c r="Z203" s="146">
        <v>0</v>
      </c>
      <c r="AA203" s="146">
        <v>0</v>
      </c>
      <c r="AB203" s="146">
        <v>0</v>
      </c>
      <c r="AC203" s="146">
        <v>0</v>
      </c>
      <c r="AD203" s="146">
        <v>0</v>
      </c>
      <c r="AE203" s="146">
        <v>0</v>
      </c>
      <c r="AF203" s="146">
        <v>0</v>
      </c>
    </row>
    <row r="204" customHeight="1" spans="1:32">
      <c r="A204" s="145" t="s">
        <v>96</v>
      </c>
      <c r="B204" s="145" t="s">
        <v>117</v>
      </c>
      <c r="C204" s="145" t="s">
        <v>92</v>
      </c>
      <c r="D204" s="145" t="s">
        <v>189</v>
      </c>
      <c r="E204" s="145" t="s">
        <v>120</v>
      </c>
      <c r="F204" s="146">
        <v>28032</v>
      </c>
      <c r="G204" s="146">
        <v>0</v>
      </c>
      <c r="H204" s="146">
        <v>0</v>
      </c>
      <c r="I204" s="146">
        <v>0</v>
      </c>
      <c r="J204" s="158">
        <v>0</v>
      </c>
      <c r="K204" s="146">
        <v>0</v>
      </c>
      <c r="L204" s="146">
        <v>0</v>
      </c>
      <c r="M204" s="146">
        <v>0</v>
      </c>
      <c r="N204" s="146">
        <v>0</v>
      </c>
      <c r="O204" s="146">
        <v>0</v>
      </c>
      <c r="P204" s="146">
        <v>0</v>
      </c>
      <c r="Q204" s="146">
        <v>0</v>
      </c>
      <c r="R204" s="146">
        <v>0</v>
      </c>
      <c r="S204" s="146">
        <v>0</v>
      </c>
      <c r="T204" s="146">
        <v>0</v>
      </c>
      <c r="U204" s="146">
        <v>28032</v>
      </c>
      <c r="V204" s="146">
        <v>0</v>
      </c>
      <c r="W204" s="146">
        <v>0</v>
      </c>
      <c r="X204" s="146">
        <v>0</v>
      </c>
      <c r="Y204" s="146">
        <v>0</v>
      </c>
      <c r="Z204" s="146">
        <v>28032</v>
      </c>
      <c r="AA204" s="146">
        <v>0</v>
      </c>
      <c r="AB204" s="146">
        <v>0</v>
      </c>
      <c r="AC204" s="146">
        <v>0</v>
      </c>
      <c r="AD204" s="146">
        <v>0</v>
      </c>
      <c r="AE204" s="146">
        <v>0</v>
      </c>
      <c r="AF204" s="146">
        <v>0</v>
      </c>
    </row>
    <row r="205" customHeight="1" spans="1:32">
      <c r="A205" s="145" t="s">
        <v>96</v>
      </c>
      <c r="B205" s="145" t="s">
        <v>92</v>
      </c>
      <c r="C205" s="145" t="s">
        <v>92</v>
      </c>
      <c r="D205" s="145" t="s">
        <v>189</v>
      </c>
      <c r="E205" s="145" t="s">
        <v>101</v>
      </c>
      <c r="F205" s="146">
        <v>25697.68</v>
      </c>
      <c r="G205" s="146">
        <v>25697.68</v>
      </c>
      <c r="H205" s="146">
        <v>0</v>
      </c>
      <c r="I205" s="146">
        <v>0</v>
      </c>
      <c r="J205" s="158">
        <v>0</v>
      </c>
      <c r="K205" s="146">
        <v>0</v>
      </c>
      <c r="L205" s="146">
        <v>0</v>
      </c>
      <c r="M205" s="146">
        <v>0</v>
      </c>
      <c r="N205" s="146">
        <v>0</v>
      </c>
      <c r="O205" s="146">
        <v>0</v>
      </c>
      <c r="P205" s="146">
        <v>0</v>
      </c>
      <c r="Q205" s="146">
        <v>25697.68</v>
      </c>
      <c r="R205" s="146">
        <v>0</v>
      </c>
      <c r="S205" s="146">
        <v>0</v>
      </c>
      <c r="T205" s="146">
        <v>0</v>
      </c>
      <c r="U205" s="146">
        <v>0</v>
      </c>
      <c r="V205" s="146">
        <v>0</v>
      </c>
      <c r="W205" s="146">
        <v>0</v>
      </c>
      <c r="X205" s="146">
        <v>0</v>
      </c>
      <c r="Y205" s="146">
        <v>0</v>
      </c>
      <c r="Z205" s="146">
        <v>0</v>
      </c>
      <c r="AA205" s="146">
        <v>0</v>
      </c>
      <c r="AB205" s="146">
        <v>0</v>
      </c>
      <c r="AC205" s="146">
        <v>0</v>
      </c>
      <c r="AD205" s="146">
        <v>0</v>
      </c>
      <c r="AE205" s="146">
        <v>0</v>
      </c>
      <c r="AF205" s="146">
        <v>0</v>
      </c>
    </row>
    <row r="206" customHeight="1" spans="1:32">
      <c r="A206" s="145" t="s">
        <v>102</v>
      </c>
      <c r="B206" s="145" t="s">
        <v>103</v>
      </c>
      <c r="C206" s="145" t="s">
        <v>89</v>
      </c>
      <c r="D206" s="145" t="s">
        <v>189</v>
      </c>
      <c r="E206" s="145" t="s">
        <v>113</v>
      </c>
      <c r="F206" s="146">
        <v>174427.28</v>
      </c>
      <c r="G206" s="146">
        <v>174427.28</v>
      </c>
      <c r="H206" s="146">
        <v>0</v>
      </c>
      <c r="I206" s="146">
        <v>0</v>
      </c>
      <c r="J206" s="158">
        <v>0</v>
      </c>
      <c r="K206" s="146">
        <v>0</v>
      </c>
      <c r="L206" s="146">
        <v>0</v>
      </c>
      <c r="M206" s="146">
        <v>0</v>
      </c>
      <c r="N206" s="146">
        <v>0</v>
      </c>
      <c r="O206" s="146">
        <v>174427.28</v>
      </c>
      <c r="P206" s="146">
        <v>0</v>
      </c>
      <c r="Q206" s="146">
        <v>0</v>
      </c>
      <c r="R206" s="146">
        <v>0</v>
      </c>
      <c r="S206" s="146">
        <v>0</v>
      </c>
      <c r="T206" s="146">
        <v>0</v>
      </c>
      <c r="U206" s="146">
        <v>0</v>
      </c>
      <c r="V206" s="146">
        <v>0</v>
      </c>
      <c r="W206" s="146">
        <v>0</v>
      </c>
      <c r="X206" s="146">
        <v>0</v>
      </c>
      <c r="Y206" s="146">
        <v>0</v>
      </c>
      <c r="Z206" s="146">
        <v>0</v>
      </c>
      <c r="AA206" s="146">
        <v>0</v>
      </c>
      <c r="AB206" s="146">
        <v>0</v>
      </c>
      <c r="AC206" s="146">
        <v>0</v>
      </c>
      <c r="AD206" s="146">
        <v>0</v>
      </c>
      <c r="AE206" s="146">
        <v>0</v>
      </c>
      <c r="AF206" s="146">
        <v>0</v>
      </c>
    </row>
    <row r="207" customHeight="1" spans="1:32">
      <c r="A207" s="145" t="s">
        <v>105</v>
      </c>
      <c r="B207" s="145" t="s">
        <v>89</v>
      </c>
      <c r="C207" s="145" t="s">
        <v>86</v>
      </c>
      <c r="D207" s="145" t="s">
        <v>189</v>
      </c>
      <c r="E207" s="145" t="s">
        <v>106</v>
      </c>
      <c r="F207" s="146">
        <v>463812</v>
      </c>
      <c r="G207" s="146">
        <v>463812</v>
      </c>
      <c r="H207" s="146">
        <v>0</v>
      </c>
      <c r="I207" s="146">
        <v>0</v>
      </c>
      <c r="J207" s="158">
        <v>0</v>
      </c>
      <c r="K207" s="146">
        <v>0</v>
      </c>
      <c r="L207" s="146">
        <v>0</v>
      </c>
      <c r="M207" s="146">
        <v>0</v>
      </c>
      <c r="N207" s="146">
        <v>0</v>
      </c>
      <c r="O207" s="146">
        <v>0</v>
      </c>
      <c r="P207" s="146">
        <v>0</v>
      </c>
      <c r="Q207" s="146">
        <v>0</v>
      </c>
      <c r="R207" s="146">
        <v>463812</v>
      </c>
      <c r="S207" s="146">
        <v>0</v>
      </c>
      <c r="T207" s="146">
        <v>0</v>
      </c>
      <c r="U207" s="146">
        <v>0</v>
      </c>
      <c r="V207" s="146">
        <v>0</v>
      </c>
      <c r="W207" s="146">
        <v>0</v>
      </c>
      <c r="X207" s="146">
        <v>0</v>
      </c>
      <c r="Y207" s="146">
        <v>0</v>
      </c>
      <c r="Z207" s="146">
        <v>0</v>
      </c>
      <c r="AA207" s="146">
        <v>0</v>
      </c>
      <c r="AB207" s="146">
        <v>0</v>
      </c>
      <c r="AC207" s="146">
        <v>0</v>
      </c>
      <c r="AD207" s="146">
        <v>0</v>
      </c>
      <c r="AE207" s="146">
        <v>0</v>
      </c>
      <c r="AF207" s="146">
        <v>0</v>
      </c>
    </row>
    <row r="208" customHeight="1" spans="1:32">
      <c r="A208" s="145"/>
      <c r="B208" s="145"/>
      <c r="C208" s="145"/>
      <c r="D208" s="145" t="s">
        <v>190</v>
      </c>
      <c r="E208" s="145" t="s">
        <v>191</v>
      </c>
      <c r="F208" s="146">
        <v>7939791.53</v>
      </c>
      <c r="G208" s="146">
        <v>7909587.53</v>
      </c>
      <c r="H208" s="146">
        <v>3312840</v>
      </c>
      <c r="I208" s="146">
        <v>323928</v>
      </c>
      <c r="J208" s="158">
        <v>0</v>
      </c>
      <c r="K208" s="146">
        <v>174240</v>
      </c>
      <c r="L208" s="146">
        <v>1254456</v>
      </c>
      <c r="M208" s="146">
        <v>863993.92</v>
      </c>
      <c r="N208" s="146">
        <v>431996.96</v>
      </c>
      <c r="O208" s="146">
        <v>343177.86</v>
      </c>
      <c r="P208" s="146">
        <v>0</v>
      </c>
      <c r="Q208" s="146">
        <v>50510.15</v>
      </c>
      <c r="R208" s="146">
        <v>892968</v>
      </c>
      <c r="S208" s="146">
        <v>0</v>
      </c>
      <c r="T208" s="146">
        <v>261476.64</v>
      </c>
      <c r="U208" s="146">
        <v>30204</v>
      </c>
      <c r="V208" s="146">
        <v>0</v>
      </c>
      <c r="W208" s="146">
        <v>0</v>
      </c>
      <c r="X208" s="146">
        <v>0</v>
      </c>
      <c r="Y208" s="146">
        <v>0</v>
      </c>
      <c r="Z208" s="146">
        <v>29124</v>
      </c>
      <c r="AA208" s="146">
        <v>0</v>
      </c>
      <c r="AB208" s="146">
        <v>0</v>
      </c>
      <c r="AC208" s="146">
        <v>0</v>
      </c>
      <c r="AD208" s="146">
        <v>1080</v>
      </c>
      <c r="AE208" s="146">
        <v>0</v>
      </c>
      <c r="AF208" s="146">
        <v>0</v>
      </c>
    </row>
    <row r="209" customHeight="1" spans="1:32">
      <c r="A209" s="145" t="s">
        <v>85</v>
      </c>
      <c r="B209" s="145" t="s">
        <v>89</v>
      </c>
      <c r="C209" s="145" t="s">
        <v>86</v>
      </c>
      <c r="D209" s="145" t="s">
        <v>192</v>
      </c>
      <c r="E209" s="145" t="s">
        <v>91</v>
      </c>
      <c r="F209" s="146">
        <v>261476.64</v>
      </c>
      <c r="G209" s="146">
        <v>261476.64</v>
      </c>
      <c r="H209" s="146">
        <v>0</v>
      </c>
      <c r="I209" s="146">
        <v>0</v>
      </c>
      <c r="J209" s="158">
        <v>0</v>
      </c>
      <c r="K209" s="146">
        <v>0</v>
      </c>
      <c r="L209" s="146">
        <v>0</v>
      </c>
      <c r="M209" s="146">
        <v>0</v>
      </c>
      <c r="N209" s="146">
        <v>0</v>
      </c>
      <c r="O209" s="146">
        <v>0</v>
      </c>
      <c r="P209" s="146">
        <v>0</v>
      </c>
      <c r="Q209" s="146">
        <v>0</v>
      </c>
      <c r="R209" s="146">
        <v>0</v>
      </c>
      <c r="S209" s="146">
        <v>0</v>
      </c>
      <c r="T209" s="146">
        <v>261476.64</v>
      </c>
      <c r="U209" s="146">
        <v>0</v>
      </c>
      <c r="V209" s="146">
        <v>0</v>
      </c>
      <c r="W209" s="146">
        <v>0</v>
      </c>
      <c r="X209" s="146">
        <v>0</v>
      </c>
      <c r="Y209" s="146">
        <v>0</v>
      </c>
      <c r="Z209" s="146">
        <v>0</v>
      </c>
      <c r="AA209" s="146">
        <v>0</v>
      </c>
      <c r="AB209" s="146">
        <v>0</v>
      </c>
      <c r="AC209" s="146">
        <v>0</v>
      </c>
      <c r="AD209" s="146">
        <v>0</v>
      </c>
      <c r="AE209" s="146">
        <v>0</v>
      </c>
      <c r="AF209" s="146">
        <v>0</v>
      </c>
    </row>
    <row r="210" customHeight="1" spans="1:32">
      <c r="A210" s="145" t="s">
        <v>85</v>
      </c>
      <c r="B210" s="145" t="s">
        <v>89</v>
      </c>
      <c r="C210" s="145" t="s">
        <v>89</v>
      </c>
      <c r="D210" s="145" t="s">
        <v>192</v>
      </c>
      <c r="E210" s="145" t="s">
        <v>138</v>
      </c>
      <c r="F210" s="146">
        <v>5073444</v>
      </c>
      <c r="G210" s="146">
        <v>5065464</v>
      </c>
      <c r="H210" s="146">
        <v>3312840</v>
      </c>
      <c r="I210" s="146">
        <v>323928</v>
      </c>
      <c r="J210" s="158">
        <v>0</v>
      </c>
      <c r="K210" s="146">
        <v>174240</v>
      </c>
      <c r="L210" s="146">
        <v>1254456</v>
      </c>
      <c r="M210" s="146">
        <v>0</v>
      </c>
      <c r="N210" s="146">
        <v>0</v>
      </c>
      <c r="O210" s="146">
        <v>0</v>
      </c>
      <c r="P210" s="146">
        <v>0</v>
      </c>
      <c r="Q210" s="146">
        <v>0</v>
      </c>
      <c r="R210" s="146">
        <v>0</v>
      </c>
      <c r="S210" s="146">
        <v>0</v>
      </c>
      <c r="T210" s="146">
        <v>0</v>
      </c>
      <c r="U210" s="146">
        <v>7980</v>
      </c>
      <c r="V210" s="146">
        <v>0</v>
      </c>
      <c r="W210" s="146">
        <v>0</v>
      </c>
      <c r="X210" s="146">
        <v>0</v>
      </c>
      <c r="Y210" s="146">
        <v>0</v>
      </c>
      <c r="Z210" s="146">
        <v>6900</v>
      </c>
      <c r="AA210" s="146">
        <v>0</v>
      </c>
      <c r="AB210" s="146">
        <v>0</v>
      </c>
      <c r="AC210" s="146">
        <v>0</v>
      </c>
      <c r="AD210" s="146">
        <v>1080</v>
      </c>
      <c r="AE210" s="146">
        <v>0</v>
      </c>
      <c r="AF210" s="146">
        <v>0</v>
      </c>
    </row>
    <row r="211" customHeight="1" spans="1:32">
      <c r="A211" s="145" t="s">
        <v>96</v>
      </c>
      <c r="B211" s="145" t="s">
        <v>97</v>
      </c>
      <c r="C211" s="145" t="s">
        <v>97</v>
      </c>
      <c r="D211" s="145" t="s">
        <v>192</v>
      </c>
      <c r="E211" s="145" t="s">
        <v>98</v>
      </c>
      <c r="F211" s="146">
        <v>863993.92</v>
      </c>
      <c r="G211" s="146">
        <v>863993.92</v>
      </c>
      <c r="H211" s="146">
        <v>0</v>
      </c>
      <c r="I211" s="146">
        <v>0</v>
      </c>
      <c r="J211" s="158">
        <v>0</v>
      </c>
      <c r="K211" s="146">
        <v>0</v>
      </c>
      <c r="L211" s="146">
        <v>0</v>
      </c>
      <c r="M211" s="146">
        <v>863993.92</v>
      </c>
      <c r="N211" s="146">
        <v>0</v>
      </c>
      <c r="O211" s="146">
        <v>0</v>
      </c>
      <c r="P211" s="146">
        <v>0</v>
      </c>
      <c r="Q211" s="146">
        <v>0</v>
      </c>
      <c r="R211" s="146">
        <v>0</v>
      </c>
      <c r="S211" s="146">
        <v>0</v>
      </c>
      <c r="T211" s="146">
        <v>0</v>
      </c>
      <c r="U211" s="146">
        <v>0</v>
      </c>
      <c r="V211" s="146">
        <v>0</v>
      </c>
      <c r="W211" s="146">
        <v>0</v>
      </c>
      <c r="X211" s="146">
        <v>0</v>
      </c>
      <c r="Y211" s="146">
        <v>0</v>
      </c>
      <c r="Z211" s="146">
        <v>0</v>
      </c>
      <c r="AA211" s="146">
        <v>0</v>
      </c>
      <c r="AB211" s="146">
        <v>0</v>
      </c>
      <c r="AC211" s="146">
        <v>0</v>
      </c>
      <c r="AD211" s="146">
        <v>0</v>
      </c>
      <c r="AE211" s="146">
        <v>0</v>
      </c>
      <c r="AF211" s="146">
        <v>0</v>
      </c>
    </row>
    <row r="212" customHeight="1" spans="1:32">
      <c r="A212" s="145" t="s">
        <v>96</v>
      </c>
      <c r="B212" s="145" t="s">
        <v>97</v>
      </c>
      <c r="C212" s="145" t="s">
        <v>99</v>
      </c>
      <c r="D212" s="145" t="s">
        <v>192</v>
      </c>
      <c r="E212" s="145" t="s">
        <v>100</v>
      </c>
      <c r="F212" s="146">
        <v>431996.96</v>
      </c>
      <c r="G212" s="146">
        <v>431996.96</v>
      </c>
      <c r="H212" s="146">
        <v>0</v>
      </c>
      <c r="I212" s="146">
        <v>0</v>
      </c>
      <c r="J212" s="158">
        <v>0</v>
      </c>
      <c r="K212" s="146">
        <v>0</v>
      </c>
      <c r="L212" s="146">
        <v>0</v>
      </c>
      <c r="M212" s="146">
        <v>0</v>
      </c>
      <c r="N212" s="146">
        <v>431996.96</v>
      </c>
      <c r="O212" s="146">
        <v>0</v>
      </c>
      <c r="P212" s="146">
        <v>0</v>
      </c>
      <c r="Q212" s="146">
        <v>0</v>
      </c>
      <c r="R212" s="146">
        <v>0</v>
      </c>
      <c r="S212" s="146">
        <v>0</v>
      </c>
      <c r="T212" s="146">
        <v>0</v>
      </c>
      <c r="U212" s="146">
        <v>0</v>
      </c>
      <c r="V212" s="146">
        <v>0</v>
      </c>
      <c r="W212" s="146">
        <v>0</v>
      </c>
      <c r="X212" s="146">
        <v>0</v>
      </c>
      <c r="Y212" s="146">
        <v>0</v>
      </c>
      <c r="Z212" s="146">
        <v>0</v>
      </c>
      <c r="AA212" s="146">
        <v>0</v>
      </c>
      <c r="AB212" s="146">
        <v>0</v>
      </c>
      <c r="AC212" s="146">
        <v>0</v>
      </c>
      <c r="AD212" s="146">
        <v>0</v>
      </c>
      <c r="AE212" s="146">
        <v>0</v>
      </c>
      <c r="AF212" s="146">
        <v>0</v>
      </c>
    </row>
    <row r="213" customHeight="1" spans="1:32">
      <c r="A213" s="145" t="s">
        <v>96</v>
      </c>
      <c r="B213" s="145" t="s">
        <v>117</v>
      </c>
      <c r="C213" s="145" t="s">
        <v>92</v>
      </c>
      <c r="D213" s="145" t="s">
        <v>192</v>
      </c>
      <c r="E213" s="145" t="s">
        <v>120</v>
      </c>
      <c r="F213" s="146">
        <v>22224</v>
      </c>
      <c r="G213" s="146">
        <v>0</v>
      </c>
      <c r="H213" s="146">
        <v>0</v>
      </c>
      <c r="I213" s="146">
        <v>0</v>
      </c>
      <c r="J213" s="158">
        <v>0</v>
      </c>
      <c r="K213" s="146">
        <v>0</v>
      </c>
      <c r="L213" s="146">
        <v>0</v>
      </c>
      <c r="M213" s="146">
        <v>0</v>
      </c>
      <c r="N213" s="146">
        <v>0</v>
      </c>
      <c r="O213" s="146">
        <v>0</v>
      </c>
      <c r="P213" s="146">
        <v>0</v>
      </c>
      <c r="Q213" s="146">
        <v>0</v>
      </c>
      <c r="R213" s="146">
        <v>0</v>
      </c>
      <c r="S213" s="146">
        <v>0</v>
      </c>
      <c r="T213" s="146">
        <v>0</v>
      </c>
      <c r="U213" s="146">
        <v>22224</v>
      </c>
      <c r="V213" s="146">
        <v>0</v>
      </c>
      <c r="W213" s="146">
        <v>0</v>
      </c>
      <c r="X213" s="146">
        <v>0</v>
      </c>
      <c r="Y213" s="146">
        <v>0</v>
      </c>
      <c r="Z213" s="146">
        <v>22224</v>
      </c>
      <c r="AA213" s="146">
        <v>0</v>
      </c>
      <c r="AB213" s="146">
        <v>0</v>
      </c>
      <c r="AC213" s="146">
        <v>0</v>
      </c>
      <c r="AD213" s="146">
        <v>0</v>
      </c>
      <c r="AE213" s="146">
        <v>0</v>
      </c>
      <c r="AF213" s="146">
        <v>0</v>
      </c>
    </row>
    <row r="214" customHeight="1" spans="1:32">
      <c r="A214" s="145" t="s">
        <v>96</v>
      </c>
      <c r="B214" s="145" t="s">
        <v>92</v>
      </c>
      <c r="C214" s="145" t="s">
        <v>92</v>
      </c>
      <c r="D214" s="145" t="s">
        <v>192</v>
      </c>
      <c r="E214" s="145" t="s">
        <v>101</v>
      </c>
      <c r="F214" s="146">
        <v>50510.15</v>
      </c>
      <c r="G214" s="146">
        <v>50510.15</v>
      </c>
      <c r="H214" s="146">
        <v>0</v>
      </c>
      <c r="I214" s="146">
        <v>0</v>
      </c>
      <c r="J214" s="158">
        <v>0</v>
      </c>
      <c r="K214" s="146">
        <v>0</v>
      </c>
      <c r="L214" s="146">
        <v>0</v>
      </c>
      <c r="M214" s="146">
        <v>0</v>
      </c>
      <c r="N214" s="146">
        <v>0</v>
      </c>
      <c r="O214" s="146">
        <v>0</v>
      </c>
      <c r="P214" s="146">
        <v>0</v>
      </c>
      <c r="Q214" s="146">
        <v>50510.15</v>
      </c>
      <c r="R214" s="146">
        <v>0</v>
      </c>
      <c r="S214" s="146">
        <v>0</v>
      </c>
      <c r="T214" s="146">
        <v>0</v>
      </c>
      <c r="U214" s="146">
        <v>0</v>
      </c>
      <c r="V214" s="146">
        <v>0</v>
      </c>
      <c r="W214" s="146">
        <v>0</v>
      </c>
      <c r="X214" s="146">
        <v>0</v>
      </c>
      <c r="Y214" s="146">
        <v>0</v>
      </c>
      <c r="Z214" s="146">
        <v>0</v>
      </c>
      <c r="AA214" s="146">
        <v>0</v>
      </c>
      <c r="AB214" s="146">
        <v>0</v>
      </c>
      <c r="AC214" s="146">
        <v>0</v>
      </c>
      <c r="AD214" s="146">
        <v>0</v>
      </c>
      <c r="AE214" s="146">
        <v>0</v>
      </c>
      <c r="AF214" s="146">
        <v>0</v>
      </c>
    </row>
    <row r="215" customHeight="1" spans="1:32">
      <c r="A215" s="145" t="s">
        <v>102</v>
      </c>
      <c r="B215" s="145" t="s">
        <v>103</v>
      </c>
      <c r="C215" s="145" t="s">
        <v>89</v>
      </c>
      <c r="D215" s="145" t="s">
        <v>192</v>
      </c>
      <c r="E215" s="145" t="s">
        <v>113</v>
      </c>
      <c r="F215" s="146">
        <v>343177.86</v>
      </c>
      <c r="G215" s="146">
        <v>343177.86</v>
      </c>
      <c r="H215" s="146">
        <v>0</v>
      </c>
      <c r="I215" s="146">
        <v>0</v>
      </c>
      <c r="J215" s="158">
        <v>0</v>
      </c>
      <c r="K215" s="146">
        <v>0</v>
      </c>
      <c r="L215" s="146">
        <v>0</v>
      </c>
      <c r="M215" s="146">
        <v>0</v>
      </c>
      <c r="N215" s="146">
        <v>0</v>
      </c>
      <c r="O215" s="146">
        <v>343177.86</v>
      </c>
      <c r="P215" s="146">
        <v>0</v>
      </c>
      <c r="Q215" s="146">
        <v>0</v>
      </c>
      <c r="R215" s="146">
        <v>0</v>
      </c>
      <c r="S215" s="146">
        <v>0</v>
      </c>
      <c r="T215" s="146">
        <v>0</v>
      </c>
      <c r="U215" s="146">
        <v>0</v>
      </c>
      <c r="V215" s="146">
        <v>0</v>
      </c>
      <c r="W215" s="146">
        <v>0</v>
      </c>
      <c r="X215" s="146">
        <v>0</v>
      </c>
      <c r="Y215" s="146">
        <v>0</v>
      </c>
      <c r="Z215" s="146">
        <v>0</v>
      </c>
      <c r="AA215" s="146">
        <v>0</v>
      </c>
      <c r="AB215" s="146">
        <v>0</v>
      </c>
      <c r="AC215" s="146">
        <v>0</v>
      </c>
      <c r="AD215" s="146">
        <v>0</v>
      </c>
      <c r="AE215" s="146">
        <v>0</v>
      </c>
      <c r="AF215" s="146">
        <v>0</v>
      </c>
    </row>
    <row r="216" customHeight="1" spans="1:32">
      <c r="A216" s="145" t="s">
        <v>105</v>
      </c>
      <c r="B216" s="145" t="s">
        <v>89</v>
      </c>
      <c r="C216" s="145" t="s">
        <v>86</v>
      </c>
      <c r="D216" s="145" t="s">
        <v>192</v>
      </c>
      <c r="E216" s="145" t="s">
        <v>106</v>
      </c>
      <c r="F216" s="146">
        <v>892968</v>
      </c>
      <c r="G216" s="146">
        <v>892968</v>
      </c>
      <c r="H216" s="146">
        <v>0</v>
      </c>
      <c r="I216" s="146">
        <v>0</v>
      </c>
      <c r="J216" s="158">
        <v>0</v>
      </c>
      <c r="K216" s="146">
        <v>0</v>
      </c>
      <c r="L216" s="146">
        <v>0</v>
      </c>
      <c r="M216" s="146">
        <v>0</v>
      </c>
      <c r="N216" s="146">
        <v>0</v>
      </c>
      <c r="O216" s="146">
        <v>0</v>
      </c>
      <c r="P216" s="146">
        <v>0</v>
      </c>
      <c r="Q216" s="146">
        <v>0</v>
      </c>
      <c r="R216" s="146">
        <v>892968</v>
      </c>
      <c r="S216" s="146">
        <v>0</v>
      </c>
      <c r="T216" s="146">
        <v>0</v>
      </c>
      <c r="U216" s="146">
        <v>0</v>
      </c>
      <c r="V216" s="146">
        <v>0</v>
      </c>
      <c r="W216" s="146">
        <v>0</v>
      </c>
      <c r="X216" s="146">
        <v>0</v>
      </c>
      <c r="Y216" s="146">
        <v>0</v>
      </c>
      <c r="Z216" s="146">
        <v>0</v>
      </c>
      <c r="AA216" s="146">
        <v>0</v>
      </c>
      <c r="AB216" s="146">
        <v>0</v>
      </c>
      <c r="AC216" s="146">
        <v>0</v>
      </c>
      <c r="AD216" s="146">
        <v>0</v>
      </c>
      <c r="AE216" s="146">
        <v>0</v>
      </c>
      <c r="AF216" s="146">
        <v>0</v>
      </c>
    </row>
    <row r="217" customHeight="1" spans="1:32">
      <c r="A217" s="145"/>
      <c r="B217" s="145"/>
      <c r="C217" s="145"/>
      <c r="D217" s="145" t="s">
        <v>193</v>
      </c>
      <c r="E217" s="145" t="s">
        <v>194</v>
      </c>
      <c r="F217" s="146">
        <v>7358626.76</v>
      </c>
      <c r="G217" s="146">
        <v>7352278.76</v>
      </c>
      <c r="H217" s="146">
        <v>3202176</v>
      </c>
      <c r="I217" s="146">
        <v>254748</v>
      </c>
      <c r="J217" s="158">
        <v>0</v>
      </c>
      <c r="K217" s="146">
        <v>166320</v>
      </c>
      <c r="L217" s="146">
        <v>1219344</v>
      </c>
      <c r="M217" s="146">
        <v>834506.08</v>
      </c>
      <c r="N217" s="146">
        <v>417253.04</v>
      </c>
      <c r="O217" s="146">
        <v>327655.91</v>
      </c>
      <c r="P217" s="146">
        <v>0</v>
      </c>
      <c r="Q217" s="146">
        <v>48287.73</v>
      </c>
      <c r="R217" s="146">
        <v>881988</v>
      </c>
      <c r="S217" s="146">
        <v>0</v>
      </c>
      <c r="T217" s="146">
        <v>0</v>
      </c>
      <c r="U217" s="146">
        <v>6348</v>
      </c>
      <c r="V217" s="146">
        <v>0</v>
      </c>
      <c r="W217" s="146">
        <v>0</v>
      </c>
      <c r="X217" s="146">
        <v>0</v>
      </c>
      <c r="Y217" s="146">
        <v>0</v>
      </c>
      <c r="Z217" s="146">
        <v>5388</v>
      </c>
      <c r="AA217" s="146">
        <v>0</v>
      </c>
      <c r="AB217" s="146">
        <v>0</v>
      </c>
      <c r="AC217" s="146">
        <v>0</v>
      </c>
      <c r="AD217" s="146">
        <v>960</v>
      </c>
      <c r="AE217" s="146">
        <v>0</v>
      </c>
      <c r="AF217" s="146">
        <v>0</v>
      </c>
    </row>
    <row r="218" customHeight="1" spans="1:32">
      <c r="A218" s="145" t="s">
        <v>85</v>
      </c>
      <c r="B218" s="145" t="s">
        <v>89</v>
      </c>
      <c r="C218" s="145" t="s">
        <v>111</v>
      </c>
      <c r="D218" s="145" t="s">
        <v>195</v>
      </c>
      <c r="E218" s="145" t="s">
        <v>131</v>
      </c>
      <c r="F218" s="146">
        <v>4843548</v>
      </c>
      <c r="G218" s="146">
        <v>4842588</v>
      </c>
      <c r="H218" s="146">
        <v>3202176</v>
      </c>
      <c r="I218" s="146">
        <v>254748</v>
      </c>
      <c r="J218" s="158">
        <v>0</v>
      </c>
      <c r="K218" s="146">
        <v>166320</v>
      </c>
      <c r="L218" s="146">
        <v>1219344</v>
      </c>
      <c r="M218" s="146">
        <v>0</v>
      </c>
      <c r="N218" s="146">
        <v>0</v>
      </c>
      <c r="O218" s="146">
        <v>0</v>
      </c>
      <c r="P218" s="146">
        <v>0</v>
      </c>
      <c r="Q218" s="146">
        <v>0</v>
      </c>
      <c r="R218" s="146">
        <v>0</v>
      </c>
      <c r="S218" s="146">
        <v>0</v>
      </c>
      <c r="T218" s="146">
        <v>0</v>
      </c>
      <c r="U218" s="146">
        <v>960</v>
      </c>
      <c r="V218" s="146">
        <v>0</v>
      </c>
      <c r="W218" s="146">
        <v>0</v>
      </c>
      <c r="X218" s="146">
        <v>0</v>
      </c>
      <c r="Y218" s="146">
        <v>0</v>
      </c>
      <c r="Z218" s="146">
        <v>0</v>
      </c>
      <c r="AA218" s="146">
        <v>0</v>
      </c>
      <c r="AB218" s="146">
        <v>0</v>
      </c>
      <c r="AC218" s="146">
        <v>0</v>
      </c>
      <c r="AD218" s="146">
        <v>960</v>
      </c>
      <c r="AE218" s="146">
        <v>0</v>
      </c>
      <c r="AF218" s="146">
        <v>0</v>
      </c>
    </row>
    <row r="219" customHeight="1" spans="1:32">
      <c r="A219" s="145" t="s">
        <v>96</v>
      </c>
      <c r="B219" s="145" t="s">
        <v>97</v>
      </c>
      <c r="C219" s="145" t="s">
        <v>97</v>
      </c>
      <c r="D219" s="145" t="s">
        <v>195</v>
      </c>
      <c r="E219" s="145" t="s">
        <v>98</v>
      </c>
      <c r="F219" s="146">
        <v>834506.08</v>
      </c>
      <c r="G219" s="146">
        <v>834506.08</v>
      </c>
      <c r="H219" s="146">
        <v>0</v>
      </c>
      <c r="I219" s="146">
        <v>0</v>
      </c>
      <c r="J219" s="158">
        <v>0</v>
      </c>
      <c r="K219" s="146">
        <v>0</v>
      </c>
      <c r="L219" s="146">
        <v>0</v>
      </c>
      <c r="M219" s="146">
        <v>834506.08</v>
      </c>
      <c r="N219" s="146">
        <v>0</v>
      </c>
      <c r="O219" s="146">
        <v>0</v>
      </c>
      <c r="P219" s="146">
        <v>0</v>
      </c>
      <c r="Q219" s="146">
        <v>0</v>
      </c>
      <c r="R219" s="146">
        <v>0</v>
      </c>
      <c r="S219" s="146">
        <v>0</v>
      </c>
      <c r="T219" s="146">
        <v>0</v>
      </c>
      <c r="U219" s="146">
        <v>0</v>
      </c>
      <c r="V219" s="146">
        <v>0</v>
      </c>
      <c r="W219" s="146">
        <v>0</v>
      </c>
      <c r="X219" s="146">
        <v>0</v>
      </c>
      <c r="Y219" s="146">
        <v>0</v>
      </c>
      <c r="Z219" s="146">
        <v>0</v>
      </c>
      <c r="AA219" s="146">
        <v>0</v>
      </c>
      <c r="AB219" s="146">
        <v>0</v>
      </c>
      <c r="AC219" s="146">
        <v>0</v>
      </c>
      <c r="AD219" s="146">
        <v>0</v>
      </c>
      <c r="AE219" s="146">
        <v>0</v>
      </c>
      <c r="AF219" s="146">
        <v>0</v>
      </c>
    </row>
    <row r="220" customHeight="1" spans="1:32">
      <c r="A220" s="145" t="s">
        <v>96</v>
      </c>
      <c r="B220" s="145" t="s">
        <v>97</v>
      </c>
      <c r="C220" s="145" t="s">
        <v>99</v>
      </c>
      <c r="D220" s="145" t="s">
        <v>195</v>
      </c>
      <c r="E220" s="145" t="s">
        <v>100</v>
      </c>
      <c r="F220" s="146">
        <v>417253.04</v>
      </c>
      <c r="G220" s="146">
        <v>417253.04</v>
      </c>
      <c r="H220" s="146">
        <v>0</v>
      </c>
      <c r="I220" s="146">
        <v>0</v>
      </c>
      <c r="J220" s="158">
        <v>0</v>
      </c>
      <c r="K220" s="146">
        <v>0</v>
      </c>
      <c r="L220" s="146">
        <v>0</v>
      </c>
      <c r="M220" s="146">
        <v>0</v>
      </c>
      <c r="N220" s="146">
        <v>417253.04</v>
      </c>
      <c r="O220" s="146">
        <v>0</v>
      </c>
      <c r="P220" s="146">
        <v>0</v>
      </c>
      <c r="Q220" s="146">
        <v>0</v>
      </c>
      <c r="R220" s="146">
        <v>0</v>
      </c>
      <c r="S220" s="146">
        <v>0</v>
      </c>
      <c r="T220" s="146">
        <v>0</v>
      </c>
      <c r="U220" s="146">
        <v>0</v>
      </c>
      <c r="V220" s="146">
        <v>0</v>
      </c>
      <c r="W220" s="146">
        <v>0</v>
      </c>
      <c r="X220" s="146">
        <v>0</v>
      </c>
      <c r="Y220" s="146">
        <v>0</v>
      </c>
      <c r="Z220" s="146">
        <v>0</v>
      </c>
      <c r="AA220" s="146">
        <v>0</v>
      </c>
      <c r="AB220" s="146">
        <v>0</v>
      </c>
      <c r="AC220" s="146">
        <v>0</v>
      </c>
      <c r="AD220" s="146">
        <v>0</v>
      </c>
      <c r="AE220" s="146">
        <v>0</v>
      </c>
      <c r="AF220" s="146">
        <v>0</v>
      </c>
    </row>
    <row r="221" customHeight="1" spans="1:32">
      <c r="A221" s="145" t="s">
        <v>96</v>
      </c>
      <c r="B221" s="145" t="s">
        <v>117</v>
      </c>
      <c r="C221" s="145" t="s">
        <v>92</v>
      </c>
      <c r="D221" s="145" t="s">
        <v>195</v>
      </c>
      <c r="E221" s="145" t="s">
        <v>120</v>
      </c>
      <c r="F221" s="146">
        <v>5388</v>
      </c>
      <c r="G221" s="146">
        <v>0</v>
      </c>
      <c r="H221" s="146">
        <v>0</v>
      </c>
      <c r="I221" s="146">
        <v>0</v>
      </c>
      <c r="J221" s="158">
        <v>0</v>
      </c>
      <c r="K221" s="146">
        <v>0</v>
      </c>
      <c r="L221" s="146">
        <v>0</v>
      </c>
      <c r="M221" s="146">
        <v>0</v>
      </c>
      <c r="N221" s="146">
        <v>0</v>
      </c>
      <c r="O221" s="146">
        <v>0</v>
      </c>
      <c r="P221" s="146">
        <v>0</v>
      </c>
      <c r="Q221" s="146">
        <v>0</v>
      </c>
      <c r="R221" s="146">
        <v>0</v>
      </c>
      <c r="S221" s="146">
        <v>0</v>
      </c>
      <c r="T221" s="146">
        <v>0</v>
      </c>
      <c r="U221" s="146">
        <v>5388</v>
      </c>
      <c r="V221" s="146">
        <v>0</v>
      </c>
      <c r="W221" s="146">
        <v>0</v>
      </c>
      <c r="X221" s="146">
        <v>0</v>
      </c>
      <c r="Y221" s="146">
        <v>0</v>
      </c>
      <c r="Z221" s="146">
        <v>5388</v>
      </c>
      <c r="AA221" s="146">
        <v>0</v>
      </c>
      <c r="AB221" s="146">
        <v>0</v>
      </c>
      <c r="AC221" s="146">
        <v>0</v>
      </c>
      <c r="AD221" s="146">
        <v>0</v>
      </c>
      <c r="AE221" s="146">
        <v>0</v>
      </c>
      <c r="AF221" s="146">
        <v>0</v>
      </c>
    </row>
    <row r="222" customHeight="1" spans="1:32">
      <c r="A222" s="145" t="s">
        <v>96</v>
      </c>
      <c r="B222" s="145" t="s">
        <v>92</v>
      </c>
      <c r="C222" s="145" t="s">
        <v>92</v>
      </c>
      <c r="D222" s="145" t="s">
        <v>195</v>
      </c>
      <c r="E222" s="145" t="s">
        <v>101</v>
      </c>
      <c r="F222" s="146">
        <v>48287.73</v>
      </c>
      <c r="G222" s="146">
        <v>48287.73</v>
      </c>
      <c r="H222" s="146">
        <v>0</v>
      </c>
      <c r="I222" s="146">
        <v>0</v>
      </c>
      <c r="J222" s="158">
        <v>0</v>
      </c>
      <c r="K222" s="146">
        <v>0</v>
      </c>
      <c r="L222" s="146">
        <v>0</v>
      </c>
      <c r="M222" s="146">
        <v>0</v>
      </c>
      <c r="N222" s="146">
        <v>0</v>
      </c>
      <c r="O222" s="146">
        <v>0</v>
      </c>
      <c r="P222" s="146">
        <v>0</v>
      </c>
      <c r="Q222" s="146">
        <v>48287.73</v>
      </c>
      <c r="R222" s="146">
        <v>0</v>
      </c>
      <c r="S222" s="146">
        <v>0</v>
      </c>
      <c r="T222" s="146">
        <v>0</v>
      </c>
      <c r="U222" s="146">
        <v>0</v>
      </c>
      <c r="V222" s="146">
        <v>0</v>
      </c>
      <c r="W222" s="146">
        <v>0</v>
      </c>
      <c r="X222" s="146">
        <v>0</v>
      </c>
      <c r="Y222" s="146">
        <v>0</v>
      </c>
      <c r="Z222" s="146">
        <v>0</v>
      </c>
      <c r="AA222" s="146">
        <v>0</v>
      </c>
      <c r="AB222" s="146">
        <v>0</v>
      </c>
      <c r="AC222" s="146">
        <v>0</v>
      </c>
      <c r="AD222" s="146">
        <v>0</v>
      </c>
      <c r="AE222" s="146">
        <v>0</v>
      </c>
      <c r="AF222" s="146">
        <v>0</v>
      </c>
    </row>
    <row r="223" customHeight="1" spans="1:32">
      <c r="A223" s="145" t="s">
        <v>102</v>
      </c>
      <c r="B223" s="145" t="s">
        <v>103</v>
      </c>
      <c r="C223" s="145" t="s">
        <v>89</v>
      </c>
      <c r="D223" s="145" t="s">
        <v>195</v>
      </c>
      <c r="E223" s="145" t="s">
        <v>113</v>
      </c>
      <c r="F223" s="146">
        <v>327655.91</v>
      </c>
      <c r="G223" s="146">
        <v>327655.91</v>
      </c>
      <c r="H223" s="146">
        <v>0</v>
      </c>
      <c r="I223" s="146">
        <v>0</v>
      </c>
      <c r="J223" s="158">
        <v>0</v>
      </c>
      <c r="K223" s="146">
        <v>0</v>
      </c>
      <c r="L223" s="146">
        <v>0</v>
      </c>
      <c r="M223" s="146">
        <v>0</v>
      </c>
      <c r="N223" s="146">
        <v>0</v>
      </c>
      <c r="O223" s="146">
        <v>327655.91</v>
      </c>
      <c r="P223" s="146">
        <v>0</v>
      </c>
      <c r="Q223" s="146">
        <v>0</v>
      </c>
      <c r="R223" s="146">
        <v>0</v>
      </c>
      <c r="S223" s="146">
        <v>0</v>
      </c>
      <c r="T223" s="146">
        <v>0</v>
      </c>
      <c r="U223" s="146">
        <v>0</v>
      </c>
      <c r="V223" s="146">
        <v>0</v>
      </c>
      <c r="W223" s="146">
        <v>0</v>
      </c>
      <c r="X223" s="146">
        <v>0</v>
      </c>
      <c r="Y223" s="146">
        <v>0</v>
      </c>
      <c r="Z223" s="146">
        <v>0</v>
      </c>
      <c r="AA223" s="146">
        <v>0</v>
      </c>
      <c r="AB223" s="146">
        <v>0</v>
      </c>
      <c r="AC223" s="146">
        <v>0</v>
      </c>
      <c r="AD223" s="146">
        <v>0</v>
      </c>
      <c r="AE223" s="146">
        <v>0</v>
      </c>
      <c r="AF223" s="146">
        <v>0</v>
      </c>
    </row>
    <row r="224" customHeight="1" spans="1:32">
      <c r="A224" s="145" t="s">
        <v>105</v>
      </c>
      <c r="B224" s="145" t="s">
        <v>89</v>
      </c>
      <c r="C224" s="145" t="s">
        <v>86</v>
      </c>
      <c r="D224" s="145" t="s">
        <v>195</v>
      </c>
      <c r="E224" s="145" t="s">
        <v>106</v>
      </c>
      <c r="F224" s="146">
        <v>881988</v>
      </c>
      <c r="G224" s="146">
        <v>881988</v>
      </c>
      <c r="H224" s="146">
        <v>0</v>
      </c>
      <c r="I224" s="146">
        <v>0</v>
      </c>
      <c r="J224" s="158">
        <v>0</v>
      </c>
      <c r="K224" s="146">
        <v>0</v>
      </c>
      <c r="L224" s="146">
        <v>0</v>
      </c>
      <c r="M224" s="146">
        <v>0</v>
      </c>
      <c r="N224" s="146">
        <v>0</v>
      </c>
      <c r="O224" s="146">
        <v>0</v>
      </c>
      <c r="P224" s="146">
        <v>0</v>
      </c>
      <c r="Q224" s="146">
        <v>0</v>
      </c>
      <c r="R224" s="146">
        <v>881988</v>
      </c>
      <c r="S224" s="146">
        <v>0</v>
      </c>
      <c r="T224" s="146">
        <v>0</v>
      </c>
      <c r="U224" s="146">
        <v>0</v>
      </c>
      <c r="V224" s="146">
        <v>0</v>
      </c>
      <c r="W224" s="146">
        <v>0</v>
      </c>
      <c r="X224" s="146">
        <v>0</v>
      </c>
      <c r="Y224" s="146">
        <v>0</v>
      </c>
      <c r="Z224" s="146">
        <v>0</v>
      </c>
      <c r="AA224" s="146">
        <v>0</v>
      </c>
      <c r="AB224" s="146">
        <v>0</v>
      </c>
      <c r="AC224" s="146">
        <v>0</v>
      </c>
      <c r="AD224" s="146">
        <v>0</v>
      </c>
      <c r="AE224" s="146">
        <v>0</v>
      </c>
      <c r="AF224" s="146">
        <v>0</v>
      </c>
    </row>
    <row r="225" customHeight="1" spans="1:32">
      <c r="A225" s="145"/>
      <c r="B225" s="145"/>
      <c r="C225" s="145"/>
      <c r="D225" s="145" t="s">
        <v>196</v>
      </c>
      <c r="E225" s="145" t="s">
        <v>197</v>
      </c>
      <c r="F225" s="146">
        <v>4287283.03</v>
      </c>
      <c r="G225" s="146">
        <v>4249703.47</v>
      </c>
      <c r="H225" s="146">
        <v>1668528</v>
      </c>
      <c r="I225" s="146">
        <v>261588</v>
      </c>
      <c r="J225" s="158">
        <v>0</v>
      </c>
      <c r="K225" s="146">
        <v>95040</v>
      </c>
      <c r="L225" s="146">
        <v>682188</v>
      </c>
      <c r="M225" s="146">
        <v>445449.12</v>
      </c>
      <c r="N225" s="146">
        <v>222724.56</v>
      </c>
      <c r="O225" s="146">
        <v>182125.11</v>
      </c>
      <c r="P225" s="146">
        <v>0</v>
      </c>
      <c r="Q225" s="146">
        <v>26870.92</v>
      </c>
      <c r="R225" s="146">
        <v>490872</v>
      </c>
      <c r="S225" s="146">
        <v>0</v>
      </c>
      <c r="T225" s="146">
        <v>174317.76</v>
      </c>
      <c r="U225" s="146">
        <v>37579.56</v>
      </c>
      <c r="V225" s="146">
        <v>0</v>
      </c>
      <c r="W225" s="146">
        <v>0</v>
      </c>
      <c r="X225" s="146">
        <v>0</v>
      </c>
      <c r="Y225" s="146">
        <v>0</v>
      </c>
      <c r="Z225" s="146">
        <v>36979.56</v>
      </c>
      <c r="AA225" s="146">
        <v>0</v>
      </c>
      <c r="AB225" s="146">
        <v>0</v>
      </c>
      <c r="AC225" s="146">
        <v>0</v>
      </c>
      <c r="AD225" s="146">
        <v>600</v>
      </c>
      <c r="AE225" s="146">
        <v>0</v>
      </c>
      <c r="AF225" s="146">
        <v>0</v>
      </c>
    </row>
    <row r="226" customHeight="1" spans="1:32">
      <c r="A226" s="145" t="s">
        <v>85</v>
      </c>
      <c r="B226" s="145" t="s">
        <v>89</v>
      </c>
      <c r="C226" s="145" t="s">
        <v>86</v>
      </c>
      <c r="D226" s="145" t="s">
        <v>198</v>
      </c>
      <c r="E226" s="145" t="s">
        <v>91</v>
      </c>
      <c r="F226" s="146">
        <v>174317.76</v>
      </c>
      <c r="G226" s="146">
        <v>174317.76</v>
      </c>
      <c r="H226" s="146">
        <v>0</v>
      </c>
      <c r="I226" s="146">
        <v>0</v>
      </c>
      <c r="J226" s="158">
        <v>0</v>
      </c>
      <c r="K226" s="146">
        <v>0</v>
      </c>
      <c r="L226" s="146">
        <v>0</v>
      </c>
      <c r="M226" s="146">
        <v>0</v>
      </c>
      <c r="N226" s="146">
        <v>0</v>
      </c>
      <c r="O226" s="146">
        <v>0</v>
      </c>
      <c r="P226" s="146">
        <v>0</v>
      </c>
      <c r="Q226" s="146">
        <v>0</v>
      </c>
      <c r="R226" s="146">
        <v>0</v>
      </c>
      <c r="S226" s="146">
        <v>0</v>
      </c>
      <c r="T226" s="146">
        <v>174317.76</v>
      </c>
      <c r="U226" s="146">
        <v>0</v>
      </c>
      <c r="V226" s="146">
        <v>0</v>
      </c>
      <c r="W226" s="146">
        <v>0</v>
      </c>
      <c r="X226" s="146">
        <v>0</v>
      </c>
      <c r="Y226" s="146">
        <v>0</v>
      </c>
      <c r="Z226" s="146">
        <v>0</v>
      </c>
      <c r="AA226" s="146">
        <v>0</v>
      </c>
      <c r="AB226" s="146">
        <v>0</v>
      </c>
      <c r="AC226" s="146">
        <v>0</v>
      </c>
      <c r="AD226" s="146">
        <v>0</v>
      </c>
      <c r="AE226" s="146">
        <v>0</v>
      </c>
      <c r="AF226" s="146">
        <v>0</v>
      </c>
    </row>
    <row r="227" customHeight="1" spans="1:32">
      <c r="A227" s="145" t="s">
        <v>85</v>
      </c>
      <c r="B227" s="145" t="s">
        <v>89</v>
      </c>
      <c r="C227" s="145" t="s">
        <v>89</v>
      </c>
      <c r="D227" s="145" t="s">
        <v>198</v>
      </c>
      <c r="E227" s="145" t="s">
        <v>138</v>
      </c>
      <c r="F227" s="146">
        <v>2707944</v>
      </c>
      <c r="G227" s="146">
        <v>2707344</v>
      </c>
      <c r="H227" s="146">
        <v>1668528</v>
      </c>
      <c r="I227" s="146">
        <v>261588</v>
      </c>
      <c r="J227" s="158">
        <v>0</v>
      </c>
      <c r="K227" s="146">
        <v>95040</v>
      </c>
      <c r="L227" s="146">
        <v>682188</v>
      </c>
      <c r="M227" s="146">
        <v>0</v>
      </c>
      <c r="N227" s="146">
        <v>0</v>
      </c>
      <c r="O227" s="146">
        <v>0</v>
      </c>
      <c r="P227" s="146">
        <v>0</v>
      </c>
      <c r="Q227" s="146">
        <v>0</v>
      </c>
      <c r="R227" s="146">
        <v>0</v>
      </c>
      <c r="S227" s="146">
        <v>0</v>
      </c>
      <c r="T227" s="146">
        <v>0</v>
      </c>
      <c r="U227" s="146">
        <v>600</v>
      </c>
      <c r="V227" s="146">
        <v>0</v>
      </c>
      <c r="W227" s="146">
        <v>0</v>
      </c>
      <c r="X227" s="146">
        <v>0</v>
      </c>
      <c r="Y227" s="146">
        <v>0</v>
      </c>
      <c r="Z227" s="146">
        <v>0</v>
      </c>
      <c r="AA227" s="146">
        <v>0</v>
      </c>
      <c r="AB227" s="146">
        <v>0</v>
      </c>
      <c r="AC227" s="146">
        <v>0</v>
      </c>
      <c r="AD227" s="146">
        <v>600</v>
      </c>
      <c r="AE227" s="146">
        <v>0</v>
      </c>
      <c r="AF227" s="146">
        <v>0</v>
      </c>
    </row>
    <row r="228" customHeight="1" spans="1:32">
      <c r="A228" s="145" t="s">
        <v>96</v>
      </c>
      <c r="B228" s="145" t="s">
        <v>97</v>
      </c>
      <c r="C228" s="145" t="s">
        <v>97</v>
      </c>
      <c r="D228" s="145" t="s">
        <v>198</v>
      </c>
      <c r="E228" s="145" t="s">
        <v>98</v>
      </c>
      <c r="F228" s="146">
        <v>445449.12</v>
      </c>
      <c r="G228" s="146">
        <v>445449.12</v>
      </c>
      <c r="H228" s="146">
        <v>0</v>
      </c>
      <c r="I228" s="146">
        <v>0</v>
      </c>
      <c r="J228" s="158">
        <v>0</v>
      </c>
      <c r="K228" s="146">
        <v>0</v>
      </c>
      <c r="L228" s="146">
        <v>0</v>
      </c>
      <c r="M228" s="146">
        <v>445449.12</v>
      </c>
      <c r="N228" s="146">
        <v>0</v>
      </c>
      <c r="O228" s="146">
        <v>0</v>
      </c>
      <c r="P228" s="146">
        <v>0</v>
      </c>
      <c r="Q228" s="146">
        <v>0</v>
      </c>
      <c r="R228" s="146">
        <v>0</v>
      </c>
      <c r="S228" s="146">
        <v>0</v>
      </c>
      <c r="T228" s="146">
        <v>0</v>
      </c>
      <c r="U228" s="146">
        <v>0</v>
      </c>
      <c r="V228" s="146">
        <v>0</v>
      </c>
      <c r="W228" s="146">
        <v>0</v>
      </c>
      <c r="X228" s="146">
        <v>0</v>
      </c>
      <c r="Y228" s="146">
        <v>0</v>
      </c>
      <c r="Z228" s="146">
        <v>0</v>
      </c>
      <c r="AA228" s="146">
        <v>0</v>
      </c>
      <c r="AB228" s="146">
        <v>0</v>
      </c>
      <c r="AC228" s="146">
        <v>0</v>
      </c>
      <c r="AD228" s="146">
        <v>0</v>
      </c>
      <c r="AE228" s="146">
        <v>0</v>
      </c>
      <c r="AF228" s="146">
        <v>0</v>
      </c>
    </row>
    <row r="229" customHeight="1" spans="1:32">
      <c r="A229" s="145" t="s">
        <v>96</v>
      </c>
      <c r="B229" s="145" t="s">
        <v>97</v>
      </c>
      <c r="C229" s="145" t="s">
        <v>99</v>
      </c>
      <c r="D229" s="145" t="s">
        <v>198</v>
      </c>
      <c r="E229" s="145" t="s">
        <v>100</v>
      </c>
      <c r="F229" s="146">
        <v>222724.56</v>
      </c>
      <c r="G229" s="146">
        <v>222724.56</v>
      </c>
      <c r="H229" s="146">
        <v>0</v>
      </c>
      <c r="I229" s="146">
        <v>0</v>
      </c>
      <c r="J229" s="158">
        <v>0</v>
      </c>
      <c r="K229" s="146">
        <v>0</v>
      </c>
      <c r="L229" s="146">
        <v>0</v>
      </c>
      <c r="M229" s="146">
        <v>0</v>
      </c>
      <c r="N229" s="146">
        <v>222724.56</v>
      </c>
      <c r="O229" s="146">
        <v>0</v>
      </c>
      <c r="P229" s="146">
        <v>0</v>
      </c>
      <c r="Q229" s="146">
        <v>0</v>
      </c>
      <c r="R229" s="146">
        <v>0</v>
      </c>
      <c r="S229" s="146">
        <v>0</v>
      </c>
      <c r="T229" s="146">
        <v>0</v>
      </c>
      <c r="U229" s="146">
        <v>0</v>
      </c>
      <c r="V229" s="146">
        <v>0</v>
      </c>
      <c r="W229" s="146">
        <v>0</v>
      </c>
      <c r="X229" s="146">
        <v>0</v>
      </c>
      <c r="Y229" s="146">
        <v>0</v>
      </c>
      <c r="Z229" s="146">
        <v>0</v>
      </c>
      <c r="AA229" s="146">
        <v>0</v>
      </c>
      <c r="AB229" s="146">
        <v>0</v>
      </c>
      <c r="AC229" s="146">
        <v>0</v>
      </c>
      <c r="AD229" s="146">
        <v>0</v>
      </c>
      <c r="AE229" s="146">
        <v>0</v>
      </c>
      <c r="AF229" s="146">
        <v>0</v>
      </c>
    </row>
    <row r="230" customHeight="1" spans="1:32">
      <c r="A230" s="145" t="s">
        <v>96</v>
      </c>
      <c r="B230" s="145" t="s">
        <v>117</v>
      </c>
      <c r="C230" s="145" t="s">
        <v>92</v>
      </c>
      <c r="D230" s="145" t="s">
        <v>198</v>
      </c>
      <c r="E230" s="145" t="s">
        <v>120</v>
      </c>
      <c r="F230" s="146">
        <v>36979.56</v>
      </c>
      <c r="G230" s="146">
        <v>0</v>
      </c>
      <c r="H230" s="146">
        <v>0</v>
      </c>
      <c r="I230" s="146">
        <v>0</v>
      </c>
      <c r="J230" s="158">
        <v>0</v>
      </c>
      <c r="K230" s="146">
        <v>0</v>
      </c>
      <c r="L230" s="146">
        <v>0</v>
      </c>
      <c r="M230" s="146">
        <v>0</v>
      </c>
      <c r="N230" s="146">
        <v>0</v>
      </c>
      <c r="O230" s="146">
        <v>0</v>
      </c>
      <c r="P230" s="146">
        <v>0</v>
      </c>
      <c r="Q230" s="146">
        <v>0</v>
      </c>
      <c r="R230" s="146">
        <v>0</v>
      </c>
      <c r="S230" s="146">
        <v>0</v>
      </c>
      <c r="T230" s="146">
        <v>0</v>
      </c>
      <c r="U230" s="146">
        <v>36979.56</v>
      </c>
      <c r="V230" s="146">
        <v>0</v>
      </c>
      <c r="W230" s="146">
        <v>0</v>
      </c>
      <c r="X230" s="146">
        <v>0</v>
      </c>
      <c r="Y230" s="146">
        <v>0</v>
      </c>
      <c r="Z230" s="146">
        <v>36979.56</v>
      </c>
      <c r="AA230" s="146">
        <v>0</v>
      </c>
      <c r="AB230" s="146">
        <v>0</v>
      </c>
      <c r="AC230" s="146">
        <v>0</v>
      </c>
      <c r="AD230" s="146">
        <v>0</v>
      </c>
      <c r="AE230" s="146">
        <v>0</v>
      </c>
      <c r="AF230" s="146">
        <v>0</v>
      </c>
    </row>
    <row r="231" customHeight="1" spans="1:32">
      <c r="A231" s="145" t="s">
        <v>96</v>
      </c>
      <c r="B231" s="145" t="s">
        <v>92</v>
      </c>
      <c r="C231" s="145" t="s">
        <v>92</v>
      </c>
      <c r="D231" s="145" t="s">
        <v>198</v>
      </c>
      <c r="E231" s="145" t="s">
        <v>101</v>
      </c>
      <c r="F231" s="146">
        <v>26870.92</v>
      </c>
      <c r="G231" s="146">
        <v>26870.92</v>
      </c>
      <c r="H231" s="146">
        <v>0</v>
      </c>
      <c r="I231" s="146">
        <v>0</v>
      </c>
      <c r="J231" s="158">
        <v>0</v>
      </c>
      <c r="K231" s="146">
        <v>0</v>
      </c>
      <c r="L231" s="146">
        <v>0</v>
      </c>
      <c r="M231" s="146">
        <v>0</v>
      </c>
      <c r="N231" s="146">
        <v>0</v>
      </c>
      <c r="O231" s="146">
        <v>0</v>
      </c>
      <c r="P231" s="146">
        <v>0</v>
      </c>
      <c r="Q231" s="146">
        <v>26870.92</v>
      </c>
      <c r="R231" s="146">
        <v>0</v>
      </c>
      <c r="S231" s="146">
        <v>0</v>
      </c>
      <c r="T231" s="146">
        <v>0</v>
      </c>
      <c r="U231" s="146">
        <v>0</v>
      </c>
      <c r="V231" s="146">
        <v>0</v>
      </c>
      <c r="W231" s="146">
        <v>0</v>
      </c>
      <c r="X231" s="146">
        <v>0</v>
      </c>
      <c r="Y231" s="146">
        <v>0</v>
      </c>
      <c r="Z231" s="146">
        <v>0</v>
      </c>
      <c r="AA231" s="146">
        <v>0</v>
      </c>
      <c r="AB231" s="146">
        <v>0</v>
      </c>
      <c r="AC231" s="146">
        <v>0</v>
      </c>
      <c r="AD231" s="146">
        <v>0</v>
      </c>
      <c r="AE231" s="146">
        <v>0</v>
      </c>
      <c r="AF231" s="146">
        <v>0</v>
      </c>
    </row>
    <row r="232" customHeight="1" spans="1:32">
      <c r="A232" s="145" t="s">
        <v>102</v>
      </c>
      <c r="B232" s="145" t="s">
        <v>103</v>
      </c>
      <c r="C232" s="145" t="s">
        <v>89</v>
      </c>
      <c r="D232" s="145" t="s">
        <v>198</v>
      </c>
      <c r="E232" s="145" t="s">
        <v>113</v>
      </c>
      <c r="F232" s="146">
        <v>182125.11</v>
      </c>
      <c r="G232" s="146">
        <v>182125.11</v>
      </c>
      <c r="H232" s="146">
        <v>0</v>
      </c>
      <c r="I232" s="146">
        <v>0</v>
      </c>
      <c r="J232" s="158">
        <v>0</v>
      </c>
      <c r="K232" s="146">
        <v>0</v>
      </c>
      <c r="L232" s="146">
        <v>0</v>
      </c>
      <c r="M232" s="146">
        <v>0</v>
      </c>
      <c r="N232" s="146">
        <v>0</v>
      </c>
      <c r="O232" s="146">
        <v>182125.11</v>
      </c>
      <c r="P232" s="146">
        <v>0</v>
      </c>
      <c r="Q232" s="146">
        <v>0</v>
      </c>
      <c r="R232" s="146">
        <v>0</v>
      </c>
      <c r="S232" s="146">
        <v>0</v>
      </c>
      <c r="T232" s="146">
        <v>0</v>
      </c>
      <c r="U232" s="146">
        <v>0</v>
      </c>
      <c r="V232" s="146">
        <v>0</v>
      </c>
      <c r="W232" s="146">
        <v>0</v>
      </c>
      <c r="X232" s="146">
        <v>0</v>
      </c>
      <c r="Y232" s="146">
        <v>0</v>
      </c>
      <c r="Z232" s="146">
        <v>0</v>
      </c>
      <c r="AA232" s="146">
        <v>0</v>
      </c>
      <c r="AB232" s="146">
        <v>0</v>
      </c>
      <c r="AC232" s="146">
        <v>0</v>
      </c>
      <c r="AD232" s="146">
        <v>0</v>
      </c>
      <c r="AE232" s="146">
        <v>0</v>
      </c>
      <c r="AF232" s="146">
        <v>0</v>
      </c>
    </row>
    <row r="233" customHeight="1" spans="1:32">
      <c r="A233" s="145" t="s">
        <v>105</v>
      </c>
      <c r="B233" s="145" t="s">
        <v>89</v>
      </c>
      <c r="C233" s="145" t="s">
        <v>86</v>
      </c>
      <c r="D233" s="145" t="s">
        <v>198</v>
      </c>
      <c r="E233" s="145" t="s">
        <v>106</v>
      </c>
      <c r="F233" s="146">
        <v>490872</v>
      </c>
      <c r="G233" s="146">
        <v>490872</v>
      </c>
      <c r="H233" s="146">
        <v>0</v>
      </c>
      <c r="I233" s="146">
        <v>0</v>
      </c>
      <c r="J233" s="158">
        <v>0</v>
      </c>
      <c r="K233" s="146">
        <v>0</v>
      </c>
      <c r="L233" s="146">
        <v>0</v>
      </c>
      <c r="M233" s="146">
        <v>0</v>
      </c>
      <c r="N233" s="146">
        <v>0</v>
      </c>
      <c r="O233" s="146">
        <v>0</v>
      </c>
      <c r="P233" s="146">
        <v>0</v>
      </c>
      <c r="Q233" s="146">
        <v>0</v>
      </c>
      <c r="R233" s="146">
        <v>490872</v>
      </c>
      <c r="S233" s="146">
        <v>0</v>
      </c>
      <c r="T233" s="146">
        <v>0</v>
      </c>
      <c r="U233" s="146">
        <v>0</v>
      </c>
      <c r="V233" s="146">
        <v>0</v>
      </c>
      <c r="W233" s="146">
        <v>0</v>
      </c>
      <c r="X233" s="146">
        <v>0</v>
      </c>
      <c r="Y233" s="146">
        <v>0</v>
      </c>
      <c r="Z233" s="146">
        <v>0</v>
      </c>
      <c r="AA233" s="146">
        <v>0</v>
      </c>
      <c r="AB233" s="146">
        <v>0</v>
      </c>
      <c r="AC233" s="146">
        <v>0</v>
      </c>
      <c r="AD233" s="146">
        <v>0</v>
      </c>
      <c r="AE233" s="146">
        <v>0</v>
      </c>
      <c r="AF233" s="146">
        <v>0</v>
      </c>
    </row>
    <row r="234" customHeight="1" spans="1:32">
      <c r="A234" s="145"/>
      <c r="B234" s="145"/>
      <c r="C234" s="145"/>
      <c r="D234" s="145" t="s">
        <v>199</v>
      </c>
      <c r="E234" s="145" t="s">
        <v>200</v>
      </c>
      <c r="F234" s="146">
        <v>4857935.23</v>
      </c>
      <c r="G234" s="146">
        <v>4842402.19</v>
      </c>
      <c r="H234" s="146">
        <v>1887312</v>
      </c>
      <c r="I234" s="146">
        <v>176160</v>
      </c>
      <c r="J234" s="158">
        <v>0</v>
      </c>
      <c r="K234" s="146">
        <v>102960</v>
      </c>
      <c r="L234" s="146">
        <v>717456</v>
      </c>
      <c r="M234" s="146">
        <v>492321.44</v>
      </c>
      <c r="N234" s="146">
        <v>246160.72</v>
      </c>
      <c r="O234" s="146">
        <v>194954.89</v>
      </c>
      <c r="P234" s="146">
        <v>0</v>
      </c>
      <c r="Q234" s="146">
        <v>28695.3</v>
      </c>
      <c r="R234" s="146">
        <v>517008</v>
      </c>
      <c r="S234" s="146">
        <v>0</v>
      </c>
      <c r="T234" s="146">
        <v>479373.84</v>
      </c>
      <c r="U234" s="146">
        <v>15533.04</v>
      </c>
      <c r="V234" s="146">
        <v>0</v>
      </c>
      <c r="W234" s="146">
        <v>0</v>
      </c>
      <c r="X234" s="146">
        <v>0</v>
      </c>
      <c r="Y234" s="146">
        <v>0</v>
      </c>
      <c r="Z234" s="146">
        <v>15173.04</v>
      </c>
      <c r="AA234" s="146">
        <v>0</v>
      </c>
      <c r="AB234" s="146">
        <v>0</v>
      </c>
      <c r="AC234" s="146">
        <v>0</v>
      </c>
      <c r="AD234" s="146">
        <v>360</v>
      </c>
      <c r="AE234" s="146">
        <v>0</v>
      </c>
      <c r="AF234" s="146">
        <v>0</v>
      </c>
    </row>
    <row r="235" customHeight="1" spans="1:32">
      <c r="A235" s="145" t="s">
        <v>85</v>
      </c>
      <c r="B235" s="145" t="s">
        <v>89</v>
      </c>
      <c r="C235" s="145" t="s">
        <v>86</v>
      </c>
      <c r="D235" s="145" t="s">
        <v>201</v>
      </c>
      <c r="E235" s="145" t="s">
        <v>91</v>
      </c>
      <c r="F235" s="146">
        <v>725121.84</v>
      </c>
      <c r="G235" s="146">
        <v>725121.84</v>
      </c>
      <c r="H235" s="146">
        <v>137148</v>
      </c>
      <c r="I235" s="146">
        <v>25200</v>
      </c>
      <c r="J235" s="158">
        <v>0</v>
      </c>
      <c r="K235" s="146">
        <v>0</v>
      </c>
      <c r="L235" s="146">
        <v>83400</v>
      </c>
      <c r="M235" s="146">
        <v>0</v>
      </c>
      <c r="N235" s="146">
        <v>0</v>
      </c>
      <c r="O235" s="146">
        <v>0</v>
      </c>
      <c r="P235" s="146">
        <v>0</v>
      </c>
      <c r="Q235" s="146">
        <v>0</v>
      </c>
      <c r="R235" s="146">
        <v>0</v>
      </c>
      <c r="S235" s="146">
        <v>0</v>
      </c>
      <c r="T235" s="146">
        <v>479373.84</v>
      </c>
      <c r="U235" s="146">
        <v>0</v>
      </c>
      <c r="V235" s="146">
        <v>0</v>
      </c>
      <c r="W235" s="146">
        <v>0</v>
      </c>
      <c r="X235" s="146">
        <v>0</v>
      </c>
      <c r="Y235" s="146">
        <v>0</v>
      </c>
      <c r="Z235" s="146">
        <v>0</v>
      </c>
      <c r="AA235" s="146">
        <v>0</v>
      </c>
      <c r="AB235" s="146">
        <v>0</v>
      </c>
      <c r="AC235" s="146">
        <v>0</v>
      </c>
      <c r="AD235" s="146">
        <v>0</v>
      </c>
      <c r="AE235" s="146">
        <v>0</v>
      </c>
      <c r="AF235" s="146">
        <v>0</v>
      </c>
    </row>
    <row r="236" customHeight="1" spans="1:32">
      <c r="A236" s="145" t="s">
        <v>85</v>
      </c>
      <c r="B236" s="145" t="s">
        <v>89</v>
      </c>
      <c r="C236" s="145" t="s">
        <v>89</v>
      </c>
      <c r="D236" s="145" t="s">
        <v>201</v>
      </c>
      <c r="E236" s="145" t="s">
        <v>138</v>
      </c>
      <c r="F236" s="146">
        <v>2638500</v>
      </c>
      <c r="G236" s="146">
        <v>2638140</v>
      </c>
      <c r="H236" s="146">
        <v>1750164</v>
      </c>
      <c r="I236" s="146">
        <v>150960</v>
      </c>
      <c r="J236" s="158">
        <v>0</v>
      </c>
      <c r="K236" s="146">
        <v>102960</v>
      </c>
      <c r="L236" s="146">
        <v>634056</v>
      </c>
      <c r="M236" s="146">
        <v>0</v>
      </c>
      <c r="N236" s="146">
        <v>0</v>
      </c>
      <c r="O236" s="146">
        <v>0</v>
      </c>
      <c r="P236" s="146">
        <v>0</v>
      </c>
      <c r="Q236" s="146">
        <v>0</v>
      </c>
      <c r="R236" s="146">
        <v>0</v>
      </c>
      <c r="S236" s="146">
        <v>0</v>
      </c>
      <c r="T236" s="146">
        <v>0</v>
      </c>
      <c r="U236" s="146">
        <v>360</v>
      </c>
      <c r="V236" s="146">
        <v>0</v>
      </c>
      <c r="W236" s="146">
        <v>0</v>
      </c>
      <c r="X236" s="146">
        <v>0</v>
      </c>
      <c r="Y236" s="146">
        <v>0</v>
      </c>
      <c r="Z236" s="146">
        <v>0</v>
      </c>
      <c r="AA236" s="146">
        <v>0</v>
      </c>
      <c r="AB236" s="146">
        <v>0</v>
      </c>
      <c r="AC236" s="146">
        <v>0</v>
      </c>
      <c r="AD236" s="146">
        <v>360</v>
      </c>
      <c r="AE236" s="146">
        <v>0</v>
      </c>
      <c r="AF236" s="146">
        <v>0</v>
      </c>
    </row>
    <row r="237" customHeight="1" spans="1:32">
      <c r="A237" s="145" t="s">
        <v>96</v>
      </c>
      <c r="B237" s="145" t="s">
        <v>97</v>
      </c>
      <c r="C237" s="145" t="s">
        <v>97</v>
      </c>
      <c r="D237" s="145" t="s">
        <v>201</v>
      </c>
      <c r="E237" s="145" t="s">
        <v>98</v>
      </c>
      <c r="F237" s="146">
        <v>492321.44</v>
      </c>
      <c r="G237" s="146">
        <v>492321.44</v>
      </c>
      <c r="H237" s="146">
        <v>0</v>
      </c>
      <c r="I237" s="146">
        <v>0</v>
      </c>
      <c r="J237" s="158">
        <v>0</v>
      </c>
      <c r="K237" s="146">
        <v>0</v>
      </c>
      <c r="L237" s="146">
        <v>0</v>
      </c>
      <c r="M237" s="146">
        <v>492321.44</v>
      </c>
      <c r="N237" s="146">
        <v>0</v>
      </c>
      <c r="O237" s="146">
        <v>0</v>
      </c>
      <c r="P237" s="146">
        <v>0</v>
      </c>
      <c r="Q237" s="146">
        <v>0</v>
      </c>
      <c r="R237" s="146">
        <v>0</v>
      </c>
      <c r="S237" s="146">
        <v>0</v>
      </c>
      <c r="T237" s="146">
        <v>0</v>
      </c>
      <c r="U237" s="146">
        <v>0</v>
      </c>
      <c r="V237" s="146">
        <v>0</v>
      </c>
      <c r="W237" s="146">
        <v>0</v>
      </c>
      <c r="X237" s="146">
        <v>0</v>
      </c>
      <c r="Y237" s="146">
        <v>0</v>
      </c>
      <c r="Z237" s="146">
        <v>0</v>
      </c>
      <c r="AA237" s="146">
        <v>0</v>
      </c>
      <c r="AB237" s="146">
        <v>0</v>
      </c>
      <c r="AC237" s="146">
        <v>0</v>
      </c>
      <c r="AD237" s="146">
        <v>0</v>
      </c>
      <c r="AE237" s="146">
        <v>0</v>
      </c>
      <c r="AF237" s="146">
        <v>0</v>
      </c>
    </row>
    <row r="238" customHeight="1" spans="1:32">
      <c r="A238" s="145" t="s">
        <v>96</v>
      </c>
      <c r="B238" s="145" t="s">
        <v>97</v>
      </c>
      <c r="C238" s="145" t="s">
        <v>99</v>
      </c>
      <c r="D238" s="145" t="s">
        <v>201</v>
      </c>
      <c r="E238" s="145" t="s">
        <v>100</v>
      </c>
      <c r="F238" s="146">
        <v>246160.72</v>
      </c>
      <c r="G238" s="146">
        <v>246160.72</v>
      </c>
      <c r="H238" s="146">
        <v>0</v>
      </c>
      <c r="I238" s="146">
        <v>0</v>
      </c>
      <c r="J238" s="158">
        <v>0</v>
      </c>
      <c r="K238" s="146">
        <v>0</v>
      </c>
      <c r="L238" s="146">
        <v>0</v>
      </c>
      <c r="M238" s="146">
        <v>0</v>
      </c>
      <c r="N238" s="146">
        <v>246160.72</v>
      </c>
      <c r="O238" s="146">
        <v>0</v>
      </c>
      <c r="P238" s="146">
        <v>0</v>
      </c>
      <c r="Q238" s="146">
        <v>0</v>
      </c>
      <c r="R238" s="146">
        <v>0</v>
      </c>
      <c r="S238" s="146">
        <v>0</v>
      </c>
      <c r="T238" s="146">
        <v>0</v>
      </c>
      <c r="U238" s="146">
        <v>0</v>
      </c>
      <c r="V238" s="146">
        <v>0</v>
      </c>
      <c r="W238" s="146">
        <v>0</v>
      </c>
      <c r="X238" s="146">
        <v>0</v>
      </c>
      <c r="Y238" s="146">
        <v>0</v>
      </c>
      <c r="Z238" s="146">
        <v>0</v>
      </c>
      <c r="AA238" s="146">
        <v>0</v>
      </c>
      <c r="AB238" s="146">
        <v>0</v>
      </c>
      <c r="AC238" s="146">
        <v>0</v>
      </c>
      <c r="AD238" s="146">
        <v>0</v>
      </c>
      <c r="AE238" s="146">
        <v>0</v>
      </c>
      <c r="AF238" s="146">
        <v>0</v>
      </c>
    </row>
    <row r="239" customHeight="1" spans="1:32">
      <c r="A239" s="145" t="s">
        <v>96</v>
      </c>
      <c r="B239" s="145" t="s">
        <v>117</v>
      </c>
      <c r="C239" s="145" t="s">
        <v>92</v>
      </c>
      <c r="D239" s="145" t="s">
        <v>201</v>
      </c>
      <c r="E239" s="145" t="s">
        <v>120</v>
      </c>
      <c r="F239" s="146">
        <v>15173.04</v>
      </c>
      <c r="G239" s="146">
        <v>0</v>
      </c>
      <c r="H239" s="146">
        <v>0</v>
      </c>
      <c r="I239" s="146">
        <v>0</v>
      </c>
      <c r="J239" s="158">
        <v>0</v>
      </c>
      <c r="K239" s="146">
        <v>0</v>
      </c>
      <c r="L239" s="146">
        <v>0</v>
      </c>
      <c r="M239" s="146">
        <v>0</v>
      </c>
      <c r="N239" s="146">
        <v>0</v>
      </c>
      <c r="O239" s="146">
        <v>0</v>
      </c>
      <c r="P239" s="146">
        <v>0</v>
      </c>
      <c r="Q239" s="146">
        <v>0</v>
      </c>
      <c r="R239" s="146">
        <v>0</v>
      </c>
      <c r="S239" s="146">
        <v>0</v>
      </c>
      <c r="T239" s="146">
        <v>0</v>
      </c>
      <c r="U239" s="146">
        <v>15173.04</v>
      </c>
      <c r="V239" s="146">
        <v>0</v>
      </c>
      <c r="W239" s="146">
        <v>0</v>
      </c>
      <c r="X239" s="146">
        <v>0</v>
      </c>
      <c r="Y239" s="146">
        <v>0</v>
      </c>
      <c r="Z239" s="146">
        <v>15173.04</v>
      </c>
      <c r="AA239" s="146">
        <v>0</v>
      </c>
      <c r="AB239" s="146">
        <v>0</v>
      </c>
      <c r="AC239" s="146">
        <v>0</v>
      </c>
      <c r="AD239" s="146">
        <v>0</v>
      </c>
      <c r="AE239" s="146">
        <v>0</v>
      </c>
      <c r="AF239" s="146">
        <v>0</v>
      </c>
    </row>
    <row r="240" customHeight="1" spans="1:32">
      <c r="A240" s="145" t="s">
        <v>96</v>
      </c>
      <c r="B240" s="145" t="s">
        <v>92</v>
      </c>
      <c r="C240" s="145" t="s">
        <v>92</v>
      </c>
      <c r="D240" s="145" t="s">
        <v>201</v>
      </c>
      <c r="E240" s="145" t="s">
        <v>101</v>
      </c>
      <c r="F240" s="146">
        <v>28695.3</v>
      </c>
      <c r="G240" s="146">
        <v>28695.3</v>
      </c>
      <c r="H240" s="146">
        <v>0</v>
      </c>
      <c r="I240" s="146">
        <v>0</v>
      </c>
      <c r="J240" s="158">
        <v>0</v>
      </c>
      <c r="K240" s="146">
        <v>0</v>
      </c>
      <c r="L240" s="146">
        <v>0</v>
      </c>
      <c r="M240" s="146">
        <v>0</v>
      </c>
      <c r="N240" s="146">
        <v>0</v>
      </c>
      <c r="O240" s="146">
        <v>0</v>
      </c>
      <c r="P240" s="146">
        <v>0</v>
      </c>
      <c r="Q240" s="146">
        <v>28695.3</v>
      </c>
      <c r="R240" s="146">
        <v>0</v>
      </c>
      <c r="S240" s="146">
        <v>0</v>
      </c>
      <c r="T240" s="146">
        <v>0</v>
      </c>
      <c r="U240" s="146">
        <v>0</v>
      </c>
      <c r="V240" s="146">
        <v>0</v>
      </c>
      <c r="W240" s="146">
        <v>0</v>
      </c>
      <c r="X240" s="146">
        <v>0</v>
      </c>
      <c r="Y240" s="146">
        <v>0</v>
      </c>
      <c r="Z240" s="146">
        <v>0</v>
      </c>
      <c r="AA240" s="146">
        <v>0</v>
      </c>
      <c r="AB240" s="146">
        <v>0</v>
      </c>
      <c r="AC240" s="146">
        <v>0</v>
      </c>
      <c r="AD240" s="146">
        <v>0</v>
      </c>
      <c r="AE240" s="146">
        <v>0</v>
      </c>
      <c r="AF240" s="146">
        <v>0</v>
      </c>
    </row>
    <row r="241" customHeight="1" spans="1:32">
      <c r="A241" s="145" t="s">
        <v>102</v>
      </c>
      <c r="B241" s="145" t="s">
        <v>103</v>
      </c>
      <c r="C241" s="145" t="s">
        <v>89</v>
      </c>
      <c r="D241" s="145" t="s">
        <v>201</v>
      </c>
      <c r="E241" s="145" t="s">
        <v>113</v>
      </c>
      <c r="F241" s="146">
        <v>194954.89</v>
      </c>
      <c r="G241" s="146">
        <v>194954.89</v>
      </c>
      <c r="H241" s="146">
        <v>0</v>
      </c>
      <c r="I241" s="146">
        <v>0</v>
      </c>
      <c r="J241" s="158">
        <v>0</v>
      </c>
      <c r="K241" s="146">
        <v>0</v>
      </c>
      <c r="L241" s="146">
        <v>0</v>
      </c>
      <c r="M241" s="146">
        <v>0</v>
      </c>
      <c r="N241" s="146">
        <v>0</v>
      </c>
      <c r="O241" s="146">
        <v>194954.89</v>
      </c>
      <c r="P241" s="146">
        <v>0</v>
      </c>
      <c r="Q241" s="146">
        <v>0</v>
      </c>
      <c r="R241" s="146">
        <v>0</v>
      </c>
      <c r="S241" s="146">
        <v>0</v>
      </c>
      <c r="T241" s="146">
        <v>0</v>
      </c>
      <c r="U241" s="146">
        <v>0</v>
      </c>
      <c r="V241" s="146">
        <v>0</v>
      </c>
      <c r="W241" s="146">
        <v>0</v>
      </c>
      <c r="X241" s="146">
        <v>0</v>
      </c>
      <c r="Y241" s="146">
        <v>0</v>
      </c>
      <c r="Z241" s="146">
        <v>0</v>
      </c>
      <c r="AA241" s="146">
        <v>0</v>
      </c>
      <c r="AB241" s="146">
        <v>0</v>
      </c>
      <c r="AC241" s="146">
        <v>0</v>
      </c>
      <c r="AD241" s="146">
        <v>0</v>
      </c>
      <c r="AE241" s="146">
        <v>0</v>
      </c>
      <c r="AF241" s="146">
        <v>0</v>
      </c>
    </row>
    <row r="242" customHeight="1" spans="1:32">
      <c r="A242" s="145" t="s">
        <v>105</v>
      </c>
      <c r="B242" s="145" t="s">
        <v>89</v>
      </c>
      <c r="C242" s="145" t="s">
        <v>86</v>
      </c>
      <c r="D242" s="145" t="s">
        <v>201</v>
      </c>
      <c r="E242" s="145" t="s">
        <v>106</v>
      </c>
      <c r="F242" s="146">
        <v>517008</v>
      </c>
      <c r="G242" s="146">
        <v>517008</v>
      </c>
      <c r="H242" s="146">
        <v>0</v>
      </c>
      <c r="I242" s="146">
        <v>0</v>
      </c>
      <c r="J242" s="158">
        <v>0</v>
      </c>
      <c r="K242" s="146">
        <v>0</v>
      </c>
      <c r="L242" s="146">
        <v>0</v>
      </c>
      <c r="M242" s="146">
        <v>0</v>
      </c>
      <c r="N242" s="146">
        <v>0</v>
      </c>
      <c r="O242" s="146">
        <v>0</v>
      </c>
      <c r="P242" s="146">
        <v>0</v>
      </c>
      <c r="Q242" s="146">
        <v>0</v>
      </c>
      <c r="R242" s="146">
        <v>517008</v>
      </c>
      <c r="S242" s="146">
        <v>0</v>
      </c>
      <c r="T242" s="146">
        <v>0</v>
      </c>
      <c r="U242" s="146">
        <v>0</v>
      </c>
      <c r="V242" s="146">
        <v>0</v>
      </c>
      <c r="W242" s="146">
        <v>0</v>
      </c>
      <c r="X242" s="146">
        <v>0</v>
      </c>
      <c r="Y242" s="146">
        <v>0</v>
      </c>
      <c r="Z242" s="146">
        <v>0</v>
      </c>
      <c r="AA242" s="146">
        <v>0</v>
      </c>
      <c r="AB242" s="146">
        <v>0</v>
      </c>
      <c r="AC242" s="146">
        <v>0</v>
      </c>
      <c r="AD242" s="146">
        <v>0</v>
      </c>
      <c r="AE242" s="146">
        <v>0</v>
      </c>
      <c r="AF242" s="146">
        <v>0</v>
      </c>
    </row>
    <row r="243" customHeight="1" spans="1:32">
      <c r="A243" s="145"/>
      <c r="B243" s="145"/>
      <c r="C243" s="145"/>
      <c r="D243" s="145" t="s">
        <v>202</v>
      </c>
      <c r="E243" s="145" t="s">
        <v>203</v>
      </c>
      <c r="F243" s="146">
        <v>9304248.62</v>
      </c>
      <c r="G243" s="146">
        <v>9217248.62</v>
      </c>
      <c r="H243" s="146">
        <v>3951792</v>
      </c>
      <c r="I243" s="146">
        <v>354000</v>
      </c>
      <c r="J243" s="158">
        <v>0</v>
      </c>
      <c r="K243" s="146">
        <v>195360</v>
      </c>
      <c r="L243" s="146">
        <v>1419384</v>
      </c>
      <c r="M243" s="146">
        <v>1009570.24</v>
      </c>
      <c r="N243" s="146">
        <v>504785.12</v>
      </c>
      <c r="O243" s="146">
        <v>398909.19</v>
      </c>
      <c r="P243" s="146">
        <v>0</v>
      </c>
      <c r="Q243" s="146">
        <v>58855.43</v>
      </c>
      <c r="R243" s="146">
        <v>1063116</v>
      </c>
      <c r="S243" s="146">
        <v>0</v>
      </c>
      <c r="T243" s="146">
        <v>261476.64</v>
      </c>
      <c r="U243" s="146">
        <v>87000</v>
      </c>
      <c r="V243" s="146">
        <v>0</v>
      </c>
      <c r="W243" s="146">
        <v>0</v>
      </c>
      <c r="X243" s="146">
        <v>0</v>
      </c>
      <c r="Y243" s="146">
        <v>0</v>
      </c>
      <c r="Z243" s="146">
        <v>86160</v>
      </c>
      <c r="AA243" s="146">
        <v>0</v>
      </c>
      <c r="AB243" s="146">
        <v>0</v>
      </c>
      <c r="AC243" s="146">
        <v>0</v>
      </c>
      <c r="AD243" s="146">
        <v>840</v>
      </c>
      <c r="AE243" s="146">
        <v>0</v>
      </c>
      <c r="AF243" s="146">
        <v>0</v>
      </c>
    </row>
    <row r="244" customHeight="1" spans="1:32">
      <c r="A244" s="145" t="s">
        <v>85</v>
      </c>
      <c r="B244" s="145" t="s">
        <v>89</v>
      </c>
      <c r="C244" s="145" t="s">
        <v>86</v>
      </c>
      <c r="D244" s="145" t="s">
        <v>204</v>
      </c>
      <c r="E244" s="145" t="s">
        <v>91</v>
      </c>
      <c r="F244" s="146">
        <v>261476.64</v>
      </c>
      <c r="G244" s="146">
        <v>261476.64</v>
      </c>
      <c r="H244" s="146">
        <v>0</v>
      </c>
      <c r="I244" s="146">
        <v>0</v>
      </c>
      <c r="J244" s="158">
        <v>0</v>
      </c>
      <c r="K244" s="146">
        <v>0</v>
      </c>
      <c r="L244" s="146">
        <v>0</v>
      </c>
      <c r="M244" s="146">
        <v>0</v>
      </c>
      <c r="N244" s="146">
        <v>0</v>
      </c>
      <c r="O244" s="146">
        <v>0</v>
      </c>
      <c r="P244" s="146">
        <v>0</v>
      </c>
      <c r="Q244" s="146">
        <v>0</v>
      </c>
      <c r="R244" s="146">
        <v>0</v>
      </c>
      <c r="S244" s="146">
        <v>0</v>
      </c>
      <c r="T244" s="146">
        <v>261476.64</v>
      </c>
      <c r="U244" s="146">
        <v>0</v>
      </c>
      <c r="V244" s="146">
        <v>0</v>
      </c>
      <c r="W244" s="146">
        <v>0</v>
      </c>
      <c r="X244" s="146">
        <v>0</v>
      </c>
      <c r="Y244" s="146">
        <v>0</v>
      </c>
      <c r="Z244" s="146">
        <v>0</v>
      </c>
      <c r="AA244" s="146">
        <v>0</v>
      </c>
      <c r="AB244" s="146">
        <v>0</v>
      </c>
      <c r="AC244" s="146">
        <v>0</v>
      </c>
      <c r="AD244" s="146">
        <v>0</v>
      </c>
      <c r="AE244" s="146">
        <v>0</v>
      </c>
      <c r="AF244" s="146">
        <v>0</v>
      </c>
    </row>
    <row r="245" customHeight="1" spans="1:32">
      <c r="A245" s="145" t="s">
        <v>85</v>
      </c>
      <c r="B245" s="145" t="s">
        <v>89</v>
      </c>
      <c r="C245" s="145" t="s">
        <v>89</v>
      </c>
      <c r="D245" s="145" t="s">
        <v>204</v>
      </c>
      <c r="E245" s="145" t="s">
        <v>138</v>
      </c>
      <c r="F245" s="146">
        <v>5921376</v>
      </c>
      <c r="G245" s="146">
        <v>5920536</v>
      </c>
      <c r="H245" s="146">
        <v>3951792</v>
      </c>
      <c r="I245" s="146">
        <v>354000</v>
      </c>
      <c r="J245" s="158">
        <v>0</v>
      </c>
      <c r="K245" s="146">
        <v>195360</v>
      </c>
      <c r="L245" s="146">
        <v>1419384</v>
      </c>
      <c r="M245" s="146">
        <v>0</v>
      </c>
      <c r="N245" s="146">
        <v>0</v>
      </c>
      <c r="O245" s="146">
        <v>0</v>
      </c>
      <c r="P245" s="146">
        <v>0</v>
      </c>
      <c r="Q245" s="146">
        <v>0</v>
      </c>
      <c r="R245" s="146">
        <v>0</v>
      </c>
      <c r="S245" s="146">
        <v>0</v>
      </c>
      <c r="T245" s="146">
        <v>0</v>
      </c>
      <c r="U245" s="146">
        <v>840</v>
      </c>
      <c r="V245" s="146">
        <v>0</v>
      </c>
      <c r="W245" s="146">
        <v>0</v>
      </c>
      <c r="X245" s="146">
        <v>0</v>
      </c>
      <c r="Y245" s="146">
        <v>0</v>
      </c>
      <c r="Z245" s="146">
        <v>0</v>
      </c>
      <c r="AA245" s="146">
        <v>0</v>
      </c>
      <c r="AB245" s="146">
        <v>0</v>
      </c>
      <c r="AC245" s="146">
        <v>0</v>
      </c>
      <c r="AD245" s="146">
        <v>840</v>
      </c>
      <c r="AE245" s="146">
        <v>0</v>
      </c>
      <c r="AF245" s="146">
        <v>0</v>
      </c>
    </row>
    <row r="246" customHeight="1" spans="1:32">
      <c r="A246" s="145" t="s">
        <v>96</v>
      </c>
      <c r="B246" s="145" t="s">
        <v>97</v>
      </c>
      <c r="C246" s="145" t="s">
        <v>97</v>
      </c>
      <c r="D246" s="145" t="s">
        <v>204</v>
      </c>
      <c r="E246" s="145" t="s">
        <v>98</v>
      </c>
      <c r="F246" s="146">
        <v>1009570.24</v>
      </c>
      <c r="G246" s="146">
        <v>1009570.24</v>
      </c>
      <c r="H246" s="146">
        <v>0</v>
      </c>
      <c r="I246" s="146">
        <v>0</v>
      </c>
      <c r="J246" s="158">
        <v>0</v>
      </c>
      <c r="K246" s="146">
        <v>0</v>
      </c>
      <c r="L246" s="146">
        <v>0</v>
      </c>
      <c r="M246" s="146">
        <v>1009570.24</v>
      </c>
      <c r="N246" s="146">
        <v>0</v>
      </c>
      <c r="O246" s="146">
        <v>0</v>
      </c>
      <c r="P246" s="146">
        <v>0</v>
      </c>
      <c r="Q246" s="146">
        <v>0</v>
      </c>
      <c r="R246" s="146">
        <v>0</v>
      </c>
      <c r="S246" s="146">
        <v>0</v>
      </c>
      <c r="T246" s="146">
        <v>0</v>
      </c>
      <c r="U246" s="146">
        <v>0</v>
      </c>
      <c r="V246" s="146">
        <v>0</v>
      </c>
      <c r="W246" s="146">
        <v>0</v>
      </c>
      <c r="X246" s="146">
        <v>0</v>
      </c>
      <c r="Y246" s="146">
        <v>0</v>
      </c>
      <c r="Z246" s="146">
        <v>0</v>
      </c>
      <c r="AA246" s="146">
        <v>0</v>
      </c>
      <c r="AB246" s="146">
        <v>0</v>
      </c>
      <c r="AC246" s="146">
        <v>0</v>
      </c>
      <c r="AD246" s="146">
        <v>0</v>
      </c>
      <c r="AE246" s="146">
        <v>0</v>
      </c>
      <c r="AF246" s="146">
        <v>0</v>
      </c>
    </row>
    <row r="247" customHeight="1" spans="1:32">
      <c r="A247" s="145" t="s">
        <v>96</v>
      </c>
      <c r="B247" s="145" t="s">
        <v>97</v>
      </c>
      <c r="C247" s="145" t="s">
        <v>99</v>
      </c>
      <c r="D247" s="145" t="s">
        <v>204</v>
      </c>
      <c r="E247" s="145" t="s">
        <v>100</v>
      </c>
      <c r="F247" s="146">
        <v>504785.12</v>
      </c>
      <c r="G247" s="146">
        <v>504785.12</v>
      </c>
      <c r="H247" s="146">
        <v>0</v>
      </c>
      <c r="I247" s="146">
        <v>0</v>
      </c>
      <c r="J247" s="158">
        <v>0</v>
      </c>
      <c r="K247" s="146">
        <v>0</v>
      </c>
      <c r="L247" s="146">
        <v>0</v>
      </c>
      <c r="M247" s="146">
        <v>0</v>
      </c>
      <c r="N247" s="146">
        <v>504785.12</v>
      </c>
      <c r="O247" s="146">
        <v>0</v>
      </c>
      <c r="P247" s="146">
        <v>0</v>
      </c>
      <c r="Q247" s="146">
        <v>0</v>
      </c>
      <c r="R247" s="146">
        <v>0</v>
      </c>
      <c r="S247" s="146">
        <v>0</v>
      </c>
      <c r="T247" s="146">
        <v>0</v>
      </c>
      <c r="U247" s="146">
        <v>0</v>
      </c>
      <c r="V247" s="146">
        <v>0</v>
      </c>
      <c r="W247" s="146">
        <v>0</v>
      </c>
      <c r="X247" s="146">
        <v>0</v>
      </c>
      <c r="Y247" s="146">
        <v>0</v>
      </c>
      <c r="Z247" s="146">
        <v>0</v>
      </c>
      <c r="AA247" s="146">
        <v>0</v>
      </c>
      <c r="AB247" s="146">
        <v>0</v>
      </c>
      <c r="AC247" s="146">
        <v>0</v>
      </c>
      <c r="AD247" s="146">
        <v>0</v>
      </c>
      <c r="AE247" s="146">
        <v>0</v>
      </c>
      <c r="AF247" s="146">
        <v>0</v>
      </c>
    </row>
    <row r="248" customHeight="1" spans="1:32">
      <c r="A248" s="145" t="s">
        <v>96</v>
      </c>
      <c r="B248" s="145" t="s">
        <v>117</v>
      </c>
      <c r="C248" s="145" t="s">
        <v>92</v>
      </c>
      <c r="D248" s="145" t="s">
        <v>204</v>
      </c>
      <c r="E248" s="145" t="s">
        <v>120</v>
      </c>
      <c r="F248" s="146">
        <v>86160</v>
      </c>
      <c r="G248" s="146">
        <v>0</v>
      </c>
      <c r="H248" s="146">
        <v>0</v>
      </c>
      <c r="I248" s="146">
        <v>0</v>
      </c>
      <c r="J248" s="158">
        <v>0</v>
      </c>
      <c r="K248" s="146">
        <v>0</v>
      </c>
      <c r="L248" s="146">
        <v>0</v>
      </c>
      <c r="M248" s="146">
        <v>0</v>
      </c>
      <c r="N248" s="146">
        <v>0</v>
      </c>
      <c r="O248" s="146">
        <v>0</v>
      </c>
      <c r="P248" s="146">
        <v>0</v>
      </c>
      <c r="Q248" s="146">
        <v>0</v>
      </c>
      <c r="R248" s="146">
        <v>0</v>
      </c>
      <c r="S248" s="146">
        <v>0</v>
      </c>
      <c r="T248" s="146">
        <v>0</v>
      </c>
      <c r="U248" s="146">
        <v>86160</v>
      </c>
      <c r="V248" s="146">
        <v>0</v>
      </c>
      <c r="W248" s="146">
        <v>0</v>
      </c>
      <c r="X248" s="146">
        <v>0</v>
      </c>
      <c r="Y248" s="146">
        <v>0</v>
      </c>
      <c r="Z248" s="146">
        <v>86160</v>
      </c>
      <c r="AA248" s="146">
        <v>0</v>
      </c>
      <c r="AB248" s="146">
        <v>0</v>
      </c>
      <c r="AC248" s="146">
        <v>0</v>
      </c>
      <c r="AD248" s="146">
        <v>0</v>
      </c>
      <c r="AE248" s="146">
        <v>0</v>
      </c>
      <c r="AF248" s="146">
        <v>0</v>
      </c>
    </row>
    <row r="249" customHeight="1" spans="1:32">
      <c r="A249" s="145" t="s">
        <v>96</v>
      </c>
      <c r="B249" s="145" t="s">
        <v>92</v>
      </c>
      <c r="C249" s="145" t="s">
        <v>92</v>
      </c>
      <c r="D249" s="145" t="s">
        <v>204</v>
      </c>
      <c r="E249" s="145" t="s">
        <v>101</v>
      </c>
      <c r="F249" s="146">
        <v>58855.43</v>
      </c>
      <c r="G249" s="146">
        <v>58855.43</v>
      </c>
      <c r="H249" s="146">
        <v>0</v>
      </c>
      <c r="I249" s="146">
        <v>0</v>
      </c>
      <c r="J249" s="158">
        <v>0</v>
      </c>
      <c r="K249" s="146">
        <v>0</v>
      </c>
      <c r="L249" s="146">
        <v>0</v>
      </c>
      <c r="M249" s="146">
        <v>0</v>
      </c>
      <c r="N249" s="146">
        <v>0</v>
      </c>
      <c r="O249" s="146">
        <v>0</v>
      </c>
      <c r="P249" s="146">
        <v>0</v>
      </c>
      <c r="Q249" s="146">
        <v>58855.43</v>
      </c>
      <c r="R249" s="146">
        <v>0</v>
      </c>
      <c r="S249" s="146">
        <v>0</v>
      </c>
      <c r="T249" s="146">
        <v>0</v>
      </c>
      <c r="U249" s="146">
        <v>0</v>
      </c>
      <c r="V249" s="146">
        <v>0</v>
      </c>
      <c r="W249" s="146">
        <v>0</v>
      </c>
      <c r="X249" s="146">
        <v>0</v>
      </c>
      <c r="Y249" s="146">
        <v>0</v>
      </c>
      <c r="Z249" s="146">
        <v>0</v>
      </c>
      <c r="AA249" s="146">
        <v>0</v>
      </c>
      <c r="AB249" s="146">
        <v>0</v>
      </c>
      <c r="AC249" s="146">
        <v>0</v>
      </c>
      <c r="AD249" s="146">
        <v>0</v>
      </c>
      <c r="AE249" s="146">
        <v>0</v>
      </c>
      <c r="AF249" s="146">
        <v>0</v>
      </c>
    </row>
    <row r="250" customHeight="1" spans="1:32">
      <c r="A250" s="145" t="s">
        <v>102</v>
      </c>
      <c r="B250" s="145" t="s">
        <v>103</v>
      </c>
      <c r="C250" s="145" t="s">
        <v>89</v>
      </c>
      <c r="D250" s="145" t="s">
        <v>204</v>
      </c>
      <c r="E250" s="145" t="s">
        <v>113</v>
      </c>
      <c r="F250" s="146">
        <v>398909.19</v>
      </c>
      <c r="G250" s="146">
        <v>398909.19</v>
      </c>
      <c r="H250" s="146">
        <v>0</v>
      </c>
      <c r="I250" s="146">
        <v>0</v>
      </c>
      <c r="J250" s="158">
        <v>0</v>
      </c>
      <c r="K250" s="146">
        <v>0</v>
      </c>
      <c r="L250" s="146">
        <v>0</v>
      </c>
      <c r="M250" s="146">
        <v>0</v>
      </c>
      <c r="N250" s="146">
        <v>0</v>
      </c>
      <c r="O250" s="146">
        <v>398909.19</v>
      </c>
      <c r="P250" s="146">
        <v>0</v>
      </c>
      <c r="Q250" s="146">
        <v>0</v>
      </c>
      <c r="R250" s="146">
        <v>0</v>
      </c>
      <c r="S250" s="146">
        <v>0</v>
      </c>
      <c r="T250" s="146">
        <v>0</v>
      </c>
      <c r="U250" s="146">
        <v>0</v>
      </c>
      <c r="V250" s="146">
        <v>0</v>
      </c>
      <c r="W250" s="146">
        <v>0</v>
      </c>
      <c r="X250" s="146">
        <v>0</v>
      </c>
      <c r="Y250" s="146">
        <v>0</v>
      </c>
      <c r="Z250" s="146">
        <v>0</v>
      </c>
      <c r="AA250" s="146">
        <v>0</v>
      </c>
      <c r="AB250" s="146">
        <v>0</v>
      </c>
      <c r="AC250" s="146">
        <v>0</v>
      </c>
      <c r="AD250" s="146">
        <v>0</v>
      </c>
      <c r="AE250" s="146">
        <v>0</v>
      </c>
      <c r="AF250" s="146">
        <v>0</v>
      </c>
    </row>
    <row r="251" customHeight="1" spans="1:32">
      <c r="A251" s="145" t="s">
        <v>105</v>
      </c>
      <c r="B251" s="145" t="s">
        <v>89</v>
      </c>
      <c r="C251" s="145" t="s">
        <v>86</v>
      </c>
      <c r="D251" s="145" t="s">
        <v>204</v>
      </c>
      <c r="E251" s="145" t="s">
        <v>106</v>
      </c>
      <c r="F251" s="146">
        <v>1063116</v>
      </c>
      <c r="G251" s="146">
        <v>1063116</v>
      </c>
      <c r="H251" s="146">
        <v>0</v>
      </c>
      <c r="I251" s="146">
        <v>0</v>
      </c>
      <c r="J251" s="158">
        <v>0</v>
      </c>
      <c r="K251" s="146">
        <v>0</v>
      </c>
      <c r="L251" s="146">
        <v>0</v>
      </c>
      <c r="M251" s="146">
        <v>0</v>
      </c>
      <c r="N251" s="146">
        <v>0</v>
      </c>
      <c r="O251" s="146">
        <v>0</v>
      </c>
      <c r="P251" s="146">
        <v>0</v>
      </c>
      <c r="Q251" s="146">
        <v>0</v>
      </c>
      <c r="R251" s="146">
        <v>1063116</v>
      </c>
      <c r="S251" s="146">
        <v>0</v>
      </c>
      <c r="T251" s="146">
        <v>0</v>
      </c>
      <c r="U251" s="146">
        <v>0</v>
      </c>
      <c r="V251" s="146">
        <v>0</v>
      </c>
      <c r="W251" s="146">
        <v>0</v>
      </c>
      <c r="X251" s="146">
        <v>0</v>
      </c>
      <c r="Y251" s="146">
        <v>0</v>
      </c>
      <c r="Z251" s="146">
        <v>0</v>
      </c>
      <c r="AA251" s="146">
        <v>0</v>
      </c>
      <c r="AB251" s="146">
        <v>0</v>
      </c>
      <c r="AC251" s="146">
        <v>0</v>
      </c>
      <c r="AD251" s="146">
        <v>0</v>
      </c>
      <c r="AE251" s="146">
        <v>0</v>
      </c>
      <c r="AF251" s="146">
        <v>0</v>
      </c>
    </row>
    <row r="252" customHeight="1" spans="1:32">
      <c r="A252" s="145"/>
      <c r="B252" s="145"/>
      <c r="C252" s="145"/>
      <c r="D252" s="145" t="s">
        <v>205</v>
      </c>
      <c r="E252" s="145" t="s">
        <v>206</v>
      </c>
      <c r="F252" s="146">
        <v>4516543.11</v>
      </c>
      <c r="G252" s="146">
        <v>4492898.11</v>
      </c>
      <c r="H252" s="146">
        <v>1886124</v>
      </c>
      <c r="I252" s="146">
        <v>191118</v>
      </c>
      <c r="J252" s="158">
        <v>0</v>
      </c>
      <c r="K252" s="146">
        <v>105600</v>
      </c>
      <c r="L252" s="146">
        <v>752640</v>
      </c>
      <c r="M252" s="146">
        <v>499767.04</v>
      </c>
      <c r="N252" s="146">
        <v>249883.52</v>
      </c>
      <c r="O252" s="146">
        <v>197966.02</v>
      </c>
      <c r="P252" s="146">
        <v>0</v>
      </c>
      <c r="Q252" s="146">
        <v>29208.09</v>
      </c>
      <c r="R252" s="146">
        <v>537012</v>
      </c>
      <c r="S252" s="146">
        <v>0</v>
      </c>
      <c r="T252" s="146">
        <v>43579.44</v>
      </c>
      <c r="U252" s="146">
        <v>23645</v>
      </c>
      <c r="V252" s="146">
        <v>0</v>
      </c>
      <c r="W252" s="146">
        <v>0</v>
      </c>
      <c r="X252" s="146">
        <v>0</v>
      </c>
      <c r="Y252" s="146">
        <v>0</v>
      </c>
      <c r="Z252" s="146">
        <v>22925</v>
      </c>
      <c r="AA252" s="146">
        <v>0</v>
      </c>
      <c r="AB252" s="146">
        <v>0</v>
      </c>
      <c r="AC252" s="146">
        <v>0</v>
      </c>
      <c r="AD252" s="146">
        <v>720</v>
      </c>
      <c r="AE252" s="146">
        <v>0</v>
      </c>
      <c r="AF252" s="146">
        <v>0</v>
      </c>
    </row>
    <row r="253" customHeight="1" spans="1:32">
      <c r="A253" s="145" t="s">
        <v>85</v>
      </c>
      <c r="B253" s="145" t="s">
        <v>89</v>
      </c>
      <c r="C253" s="145" t="s">
        <v>86</v>
      </c>
      <c r="D253" s="145" t="s">
        <v>207</v>
      </c>
      <c r="E253" s="145" t="s">
        <v>91</v>
      </c>
      <c r="F253" s="146">
        <v>43579.44</v>
      </c>
      <c r="G253" s="146">
        <v>43579.44</v>
      </c>
      <c r="H253" s="146">
        <v>0</v>
      </c>
      <c r="I253" s="146">
        <v>0</v>
      </c>
      <c r="J253" s="158">
        <v>0</v>
      </c>
      <c r="K253" s="146">
        <v>0</v>
      </c>
      <c r="L253" s="146">
        <v>0</v>
      </c>
      <c r="M253" s="146">
        <v>0</v>
      </c>
      <c r="N253" s="146">
        <v>0</v>
      </c>
      <c r="O253" s="146">
        <v>0</v>
      </c>
      <c r="P253" s="146">
        <v>0</v>
      </c>
      <c r="Q253" s="146">
        <v>0</v>
      </c>
      <c r="R253" s="146">
        <v>0</v>
      </c>
      <c r="S253" s="146">
        <v>0</v>
      </c>
      <c r="T253" s="146">
        <v>43579.44</v>
      </c>
      <c r="U253" s="146">
        <v>0</v>
      </c>
      <c r="V253" s="146">
        <v>0</v>
      </c>
      <c r="W253" s="146">
        <v>0</v>
      </c>
      <c r="X253" s="146">
        <v>0</v>
      </c>
      <c r="Y253" s="146">
        <v>0</v>
      </c>
      <c r="Z253" s="146">
        <v>0</v>
      </c>
      <c r="AA253" s="146">
        <v>0</v>
      </c>
      <c r="AB253" s="146">
        <v>0</v>
      </c>
      <c r="AC253" s="146">
        <v>0</v>
      </c>
      <c r="AD253" s="146">
        <v>0</v>
      </c>
      <c r="AE253" s="146">
        <v>0</v>
      </c>
      <c r="AF253" s="146">
        <v>0</v>
      </c>
    </row>
    <row r="254" customHeight="1" spans="1:32">
      <c r="A254" s="145" t="s">
        <v>85</v>
      </c>
      <c r="B254" s="145" t="s">
        <v>89</v>
      </c>
      <c r="C254" s="145" t="s">
        <v>89</v>
      </c>
      <c r="D254" s="145" t="s">
        <v>207</v>
      </c>
      <c r="E254" s="145" t="s">
        <v>138</v>
      </c>
      <c r="F254" s="146">
        <v>2943102</v>
      </c>
      <c r="G254" s="146">
        <v>2935482</v>
      </c>
      <c r="H254" s="146">
        <v>1886124</v>
      </c>
      <c r="I254" s="146">
        <v>191118</v>
      </c>
      <c r="J254" s="158">
        <v>0</v>
      </c>
      <c r="K254" s="146">
        <v>105600</v>
      </c>
      <c r="L254" s="146">
        <v>752640</v>
      </c>
      <c r="M254" s="146">
        <v>0</v>
      </c>
      <c r="N254" s="146">
        <v>0</v>
      </c>
      <c r="O254" s="146">
        <v>0</v>
      </c>
      <c r="P254" s="146">
        <v>0</v>
      </c>
      <c r="Q254" s="146">
        <v>0</v>
      </c>
      <c r="R254" s="146">
        <v>0</v>
      </c>
      <c r="S254" s="146">
        <v>0</v>
      </c>
      <c r="T254" s="146">
        <v>0</v>
      </c>
      <c r="U254" s="146">
        <v>7620</v>
      </c>
      <c r="V254" s="146">
        <v>0</v>
      </c>
      <c r="W254" s="146">
        <v>0</v>
      </c>
      <c r="X254" s="146">
        <v>0</v>
      </c>
      <c r="Y254" s="146">
        <v>0</v>
      </c>
      <c r="Z254" s="146">
        <v>6900</v>
      </c>
      <c r="AA254" s="146">
        <v>0</v>
      </c>
      <c r="AB254" s="146">
        <v>0</v>
      </c>
      <c r="AC254" s="146">
        <v>0</v>
      </c>
      <c r="AD254" s="146">
        <v>720</v>
      </c>
      <c r="AE254" s="146">
        <v>0</v>
      </c>
      <c r="AF254" s="146">
        <v>0</v>
      </c>
    </row>
    <row r="255" customHeight="1" spans="1:32">
      <c r="A255" s="145" t="s">
        <v>96</v>
      </c>
      <c r="B255" s="145" t="s">
        <v>97</v>
      </c>
      <c r="C255" s="145" t="s">
        <v>97</v>
      </c>
      <c r="D255" s="145" t="s">
        <v>207</v>
      </c>
      <c r="E255" s="145" t="s">
        <v>98</v>
      </c>
      <c r="F255" s="146">
        <v>499767.04</v>
      </c>
      <c r="G255" s="146">
        <v>499767.04</v>
      </c>
      <c r="H255" s="146">
        <v>0</v>
      </c>
      <c r="I255" s="146">
        <v>0</v>
      </c>
      <c r="J255" s="158">
        <v>0</v>
      </c>
      <c r="K255" s="146">
        <v>0</v>
      </c>
      <c r="L255" s="146">
        <v>0</v>
      </c>
      <c r="M255" s="146">
        <v>499767.04</v>
      </c>
      <c r="N255" s="146">
        <v>0</v>
      </c>
      <c r="O255" s="146">
        <v>0</v>
      </c>
      <c r="P255" s="146">
        <v>0</v>
      </c>
      <c r="Q255" s="146">
        <v>0</v>
      </c>
      <c r="R255" s="146">
        <v>0</v>
      </c>
      <c r="S255" s="146">
        <v>0</v>
      </c>
      <c r="T255" s="146">
        <v>0</v>
      </c>
      <c r="U255" s="146">
        <v>0</v>
      </c>
      <c r="V255" s="146">
        <v>0</v>
      </c>
      <c r="W255" s="146">
        <v>0</v>
      </c>
      <c r="X255" s="146">
        <v>0</v>
      </c>
      <c r="Y255" s="146">
        <v>0</v>
      </c>
      <c r="Z255" s="146">
        <v>0</v>
      </c>
      <c r="AA255" s="146">
        <v>0</v>
      </c>
      <c r="AB255" s="146">
        <v>0</v>
      </c>
      <c r="AC255" s="146">
        <v>0</v>
      </c>
      <c r="AD255" s="146">
        <v>0</v>
      </c>
      <c r="AE255" s="146">
        <v>0</v>
      </c>
      <c r="AF255" s="146">
        <v>0</v>
      </c>
    </row>
    <row r="256" customHeight="1" spans="1:32">
      <c r="A256" s="145" t="s">
        <v>96</v>
      </c>
      <c r="B256" s="145" t="s">
        <v>97</v>
      </c>
      <c r="C256" s="145" t="s">
        <v>99</v>
      </c>
      <c r="D256" s="145" t="s">
        <v>207</v>
      </c>
      <c r="E256" s="145" t="s">
        <v>100</v>
      </c>
      <c r="F256" s="146">
        <v>249883.52</v>
      </c>
      <c r="G256" s="146">
        <v>249883.52</v>
      </c>
      <c r="H256" s="146">
        <v>0</v>
      </c>
      <c r="I256" s="146">
        <v>0</v>
      </c>
      <c r="J256" s="158">
        <v>0</v>
      </c>
      <c r="K256" s="146">
        <v>0</v>
      </c>
      <c r="L256" s="146">
        <v>0</v>
      </c>
      <c r="M256" s="146">
        <v>0</v>
      </c>
      <c r="N256" s="146">
        <v>249883.52</v>
      </c>
      <c r="O256" s="146">
        <v>0</v>
      </c>
      <c r="P256" s="146">
        <v>0</v>
      </c>
      <c r="Q256" s="146">
        <v>0</v>
      </c>
      <c r="R256" s="146">
        <v>0</v>
      </c>
      <c r="S256" s="146">
        <v>0</v>
      </c>
      <c r="T256" s="146">
        <v>0</v>
      </c>
      <c r="U256" s="146">
        <v>0</v>
      </c>
      <c r="V256" s="146">
        <v>0</v>
      </c>
      <c r="W256" s="146">
        <v>0</v>
      </c>
      <c r="X256" s="146">
        <v>0</v>
      </c>
      <c r="Y256" s="146">
        <v>0</v>
      </c>
      <c r="Z256" s="146">
        <v>0</v>
      </c>
      <c r="AA256" s="146">
        <v>0</v>
      </c>
      <c r="AB256" s="146">
        <v>0</v>
      </c>
      <c r="AC256" s="146">
        <v>0</v>
      </c>
      <c r="AD256" s="146">
        <v>0</v>
      </c>
      <c r="AE256" s="146">
        <v>0</v>
      </c>
      <c r="AF256" s="146">
        <v>0</v>
      </c>
    </row>
    <row r="257" customHeight="1" spans="1:32">
      <c r="A257" s="145" t="s">
        <v>96</v>
      </c>
      <c r="B257" s="145" t="s">
        <v>117</v>
      </c>
      <c r="C257" s="145" t="s">
        <v>92</v>
      </c>
      <c r="D257" s="145" t="s">
        <v>207</v>
      </c>
      <c r="E257" s="145" t="s">
        <v>120</v>
      </c>
      <c r="F257" s="146">
        <v>16025</v>
      </c>
      <c r="G257" s="146">
        <v>0</v>
      </c>
      <c r="H257" s="146">
        <v>0</v>
      </c>
      <c r="I257" s="146">
        <v>0</v>
      </c>
      <c r="J257" s="158">
        <v>0</v>
      </c>
      <c r="K257" s="146">
        <v>0</v>
      </c>
      <c r="L257" s="146">
        <v>0</v>
      </c>
      <c r="M257" s="146">
        <v>0</v>
      </c>
      <c r="N257" s="146">
        <v>0</v>
      </c>
      <c r="O257" s="146">
        <v>0</v>
      </c>
      <c r="P257" s="146">
        <v>0</v>
      </c>
      <c r="Q257" s="146">
        <v>0</v>
      </c>
      <c r="R257" s="146">
        <v>0</v>
      </c>
      <c r="S257" s="146">
        <v>0</v>
      </c>
      <c r="T257" s="146">
        <v>0</v>
      </c>
      <c r="U257" s="146">
        <v>16025</v>
      </c>
      <c r="V257" s="146">
        <v>0</v>
      </c>
      <c r="W257" s="146">
        <v>0</v>
      </c>
      <c r="X257" s="146">
        <v>0</v>
      </c>
      <c r="Y257" s="146">
        <v>0</v>
      </c>
      <c r="Z257" s="146">
        <v>16025</v>
      </c>
      <c r="AA257" s="146">
        <v>0</v>
      </c>
      <c r="AB257" s="146">
        <v>0</v>
      </c>
      <c r="AC257" s="146">
        <v>0</v>
      </c>
      <c r="AD257" s="146">
        <v>0</v>
      </c>
      <c r="AE257" s="146">
        <v>0</v>
      </c>
      <c r="AF257" s="146">
        <v>0</v>
      </c>
    </row>
    <row r="258" customHeight="1" spans="1:32">
      <c r="A258" s="145" t="s">
        <v>96</v>
      </c>
      <c r="B258" s="145" t="s">
        <v>92</v>
      </c>
      <c r="C258" s="145" t="s">
        <v>92</v>
      </c>
      <c r="D258" s="145" t="s">
        <v>207</v>
      </c>
      <c r="E258" s="145" t="s">
        <v>101</v>
      </c>
      <c r="F258" s="146">
        <v>29208.09</v>
      </c>
      <c r="G258" s="146">
        <v>29208.09</v>
      </c>
      <c r="H258" s="146">
        <v>0</v>
      </c>
      <c r="I258" s="146">
        <v>0</v>
      </c>
      <c r="J258" s="158">
        <v>0</v>
      </c>
      <c r="K258" s="146">
        <v>0</v>
      </c>
      <c r="L258" s="146">
        <v>0</v>
      </c>
      <c r="M258" s="146">
        <v>0</v>
      </c>
      <c r="N258" s="146">
        <v>0</v>
      </c>
      <c r="O258" s="146">
        <v>0</v>
      </c>
      <c r="P258" s="146">
        <v>0</v>
      </c>
      <c r="Q258" s="146">
        <v>29208.09</v>
      </c>
      <c r="R258" s="146">
        <v>0</v>
      </c>
      <c r="S258" s="146">
        <v>0</v>
      </c>
      <c r="T258" s="146">
        <v>0</v>
      </c>
      <c r="U258" s="146">
        <v>0</v>
      </c>
      <c r="V258" s="146">
        <v>0</v>
      </c>
      <c r="W258" s="146">
        <v>0</v>
      </c>
      <c r="X258" s="146">
        <v>0</v>
      </c>
      <c r="Y258" s="146">
        <v>0</v>
      </c>
      <c r="Z258" s="146">
        <v>0</v>
      </c>
      <c r="AA258" s="146">
        <v>0</v>
      </c>
      <c r="AB258" s="146">
        <v>0</v>
      </c>
      <c r="AC258" s="146">
        <v>0</v>
      </c>
      <c r="AD258" s="146">
        <v>0</v>
      </c>
      <c r="AE258" s="146">
        <v>0</v>
      </c>
      <c r="AF258" s="146">
        <v>0</v>
      </c>
    </row>
    <row r="259" customHeight="1" spans="1:32">
      <c r="A259" s="145" t="s">
        <v>102</v>
      </c>
      <c r="B259" s="145" t="s">
        <v>103</v>
      </c>
      <c r="C259" s="145" t="s">
        <v>89</v>
      </c>
      <c r="D259" s="145" t="s">
        <v>207</v>
      </c>
      <c r="E259" s="145" t="s">
        <v>113</v>
      </c>
      <c r="F259" s="146">
        <v>197966.02</v>
      </c>
      <c r="G259" s="146">
        <v>197966.02</v>
      </c>
      <c r="H259" s="146">
        <v>0</v>
      </c>
      <c r="I259" s="146">
        <v>0</v>
      </c>
      <c r="J259" s="158">
        <v>0</v>
      </c>
      <c r="K259" s="146">
        <v>0</v>
      </c>
      <c r="L259" s="146">
        <v>0</v>
      </c>
      <c r="M259" s="146">
        <v>0</v>
      </c>
      <c r="N259" s="146">
        <v>0</v>
      </c>
      <c r="O259" s="146">
        <v>197966.02</v>
      </c>
      <c r="P259" s="146">
        <v>0</v>
      </c>
      <c r="Q259" s="146">
        <v>0</v>
      </c>
      <c r="R259" s="146">
        <v>0</v>
      </c>
      <c r="S259" s="146">
        <v>0</v>
      </c>
      <c r="T259" s="146">
        <v>0</v>
      </c>
      <c r="U259" s="146">
        <v>0</v>
      </c>
      <c r="V259" s="146">
        <v>0</v>
      </c>
      <c r="W259" s="146">
        <v>0</v>
      </c>
      <c r="X259" s="146">
        <v>0</v>
      </c>
      <c r="Y259" s="146">
        <v>0</v>
      </c>
      <c r="Z259" s="146">
        <v>0</v>
      </c>
      <c r="AA259" s="146">
        <v>0</v>
      </c>
      <c r="AB259" s="146">
        <v>0</v>
      </c>
      <c r="AC259" s="146">
        <v>0</v>
      </c>
      <c r="AD259" s="146">
        <v>0</v>
      </c>
      <c r="AE259" s="146">
        <v>0</v>
      </c>
      <c r="AF259" s="146">
        <v>0</v>
      </c>
    </row>
    <row r="260" customHeight="1" spans="1:32">
      <c r="A260" s="145" t="s">
        <v>105</v>
      </c>
      <c r="B260" s="145" t="s">
        <v>89</v>
      </c>
      <c r="C260" s="145" t="s">
        <v>86</v>
      </c>
      <c r="D260" s="145" t="s">
        <v>207</v>
      </c>
      <c r="E260" s="145" t="s">
        <v>106</v>
      </c>
      <c r="F260" s="146">
        <v>537012</v>
      </c>
      <c r="G260" s="146">
        <v>537012</v>
      </c>
      <c r="H260" s="146">
        <v>0</v>
      </c>
      <c r="I260" s="146">
        <v>0</v>
      </c>
      <c r="J260" s="158">
        <v>0</v>
      </c>
      <c r="K260" s="146">
        <v>0</v>
      </c>
      <c r="L260" s="146">
        <v>0</v>
      </c>
      <c r="M260" s="146">
        <v>0</v>
      </c>
      <c r="N260" s="146">
        <v>0</v>
      </c>
      <c r="O260" s="146">
        <v>0</v>
      </c>
      <c r="P260" s="146">
        <v>0</v>
      </c>
      <c r="Q260" s="146">
        <v>0</v>
      </c>
      <c r="R260" s="146">
        <v>537012</v>
      </c>
      <c r="S260" s="146">
        <v>0</v>
      </c>
      <c r="T260" s="146">
        <v>0</v>
      </c>
      <c r="U260" s="146">
        <v>0</v>
      </c>
      <c r="V260" s="146">
        <v>0</v>
      </c>
      <c r="W260" s="146">
        <v>0</v>
      </c>
      <c r="X260" s="146">
        <v>0</v>
      </c>
      <c r="Y260" s="146">
        <v>0</v>
      </c>
      <c r="Z260" s="146">
        <v>0</v>
      </c>
      <c r="AA260" s="146">
        <v>0</v>
      </c>
      <c r="AB260" s="146">
        <v>0</v>
      </c>
      <c r="AC260" s="146">
        <v>0</v>
      </c>
      <c r="AD260" s="146">
        <v>0</v>
      </c>
      <c r="AE260" s="146">
        <v>0</v>
      </c>
      <c r="AF260" s="146">
        <v>0</v>
      </c>
    </row>
    <row r="261" customHeight="1" spans="1:32">
      <c r="A261" s="145"/>
      <c r="B261" s="145"/>
      <c r="C261" s="145"/>
      <c r="D261" s="145" t="s">
        <v>208</v>
      </c>
      <c r="E261" s="145" t="s">
        <v>209</v>
      </c>
      <c r="F261" s="146">
        <v>4628697.12</v>
      </c>
      <c r="G261" s="146">
        <v>4628337.12</v>
      </c>
      <c r="H261" s="146">
        <v>1951512</v>
      </c>
      <c r="I261" s="146">
        <v>68472</v>
      </c>
      <c r="J261" s="158">
        <v>0</v>
      </c>
      <c r="K261" s="146">
        <v>102960</v>
      </c>
      <c r="L261" s="146">
        <v>742884</v>
      </c>
      <c r="M261" s="146">
        <v>506367.04</v>
      </c>
      <c r="N261" s="146">
        <v>253183.52</v>
      </c>
      <c r="O261" s="146">
        <v>194903.47</v>
      </c>
      <c r="P261" s="146">
        <v>0</v>
      </c>
      <c r="Q261" s="146">
        <v>28514.45</v>
      </c>
      <c r="R261" s="146">
        <v>518064</v>
      </c>
      <c r="S261" s="146">
        <v>0</v>
      </c>
      <c r="T261" s="146">
        <v>261476.64</v>
      </c>
      <c r="U261" s="146">
        <v>360</v>
      </c>
      <c r="V261" s="146">
        <v>0</v>
      </c>
      <c r="W261" s="146">
        <v>0</v>
      </c>
      <c r="X261" s="146">
        <v>0</v>
      </c>
      <c r="Y261" s="146">
        <v>0</v>
      </c>
      <c r="Z261" s="146">
        <v>0</v>
      </c>
      <c r="AA261" s="146">
        <v>0</v>
      </c>
      <c r="AB261" s="146">
        <v>0</v>
      </c>
      <c r="AC261" s="146">
        <v>0</v>
      </c>
      <c r="AD261" s="146">
        <v>360</v>
      </c>
      <c r="AE261" s="146">
        <v>0</v>
      </c>
      <c r="AF261" s="146">
        <v>0</v>
      </c>
    </row>
    <row r="262" customHeight="1" spans="1:32">
      <c r="A262" s="145" t="s">
        <v>85</v>
      </c>
      <c r="B262" s="145" t="s">
        <v>89</v>
      </c>
      <c r="C262" s="145" t="s">
        <v>86</v>
      </c>
      <c r="D262" s="145" t="s">
        <v>210</v>
      </c>
      <c r="E262" s="145" t="s">
        <v>91</v>
      </c>
      <c r="F262" s="146">
        <v>261476.64</v>
      </c>
      <c r="G262" s="146">
        <v>261476.64</v>
      </c>
      <c r="H262" s="146">
        <v>0</v>
      </c>
      <c r="I262" s="146">
        <v>0</v>
      </c>
      <c r="J262" s="158">
        <v>0</v>
      </c>
      <c r="K262" s="146">
        <v>0</v>
      </c>
      <c r="L262" s="146">
        <v>0</v>
      </c>
      <c r="M262" s="146">
        <v>0</v>
      </c>
      <c r="N262" s="146">
        <v>0</v>
      </c>
      <c r="O262" s="146">
        <v>0</v>
      </c>
      <c r="P262" s="146">
        <v>0</v>
      </c>
      <c r="Q262" s="146">
        <v>0</v>
      </c>
      <c r="R262" s="146">
        <v>0</v>
      </c>
      <c r="S262" s="146">
        <v>0</v>
      </c>
      <c r="T262" s="146">
        <v>261476.64</v>
      </c>
      <c r="U262" s="146">
        <v>0</v>
      </c>
      <c r="V262" s="146">
        <v>0</v>
      </c>
      <c r="W262" s="146">
        <v>0</v>
      </c>
      <c r="X262" s="146">
        <v>0</v>
      </c>
      <c r="Y262" s="146">
        <v>0</v>
      </c>
      <c r="Z262" s="146">
        <v>0</v>
      </c>
      <c r="AA262" s="146">
        <v>0</v>
      </c>
      <c r="AB262" s="146">
        <v>0</v>
      </c>
      <c r="AC262" s="146">
        <v>0</v>
      </c>
      <c r="AD262" s="146">
        <v>0</v>
      </c>
      <c r="AE262" s="146">
        <v>0</v>
      </c>
      <c r="AF262" s="146">
        <v>0</v>
      </c>
    </row>
    <row r="263" customHeight="1" spans="1:32">
      <c r="A263" s="145" t="s">
        <v>85</v>
      </c>
      <c r="B263" s="145" t="s">
        <v>89</v>
      </c>
      <c r="C263" s="145" t="s">
        <v>89</v>
      </c>
      <c r="D263" s="145" t="s">
        <v>210</v>
      </c>
      <c r="E263" s="145" t="s">
        <v>138</v>
      </c>
      <c r="F263" s="146">
        <v>2866188</v>
      </c>
      <c r="G263" s="146">
        <v>2865828</v>
      </c>
      <c r="H263" s="146">
        <v>1951512</v>
      </c>
      <c r="I263" s="146">
        <v>68472</v>
      </c>
      <c r="J263" s="158">
        <v>0</v>
      </c>
      <c r="K263" s="146">
        <v>102960</v>
      </c>
      <c r="L263" s="146">
        <v>742884</v>
      </c>
      <c r="M263" s="146">
        <v>0</v>
      </c>
      <c r="N263" s="146">
        <v>0</v>
      </c>
      <c r="O263" s="146">
        <v>0</v>
      </c>
      <c r="P263" s="146">
        <v>0</v>
      </c>
      <c r="Q263" s="146">
        <v>0</v>
      </c>
      <c r="R263" s="146">
        <v>0</v>
      </c>
      <c r="S263" s="146">
        <v>0</v>
      </c>
      <c r="T263" s="146">
        <v>0</v>
      </c>
      <c r="U263" s="146">
        <v>360</v>
      </c>
      <c r="V263" s="146">
        <v>0</v>
      </c>
      <c r="W263" s="146">
        <v>0</v>
      </c>
      <c r="X263" s="146">
        <v>0</v>
      </c>
      <c r="Y263" s="146">
        <v>0</v>
      </c>
      <c r="Z263" s="146">
        <v>0</v>
      </c>
      <c r="AA263" s="146">
        <v>0</v>
      </c>
      <c r="AB263" s="146">
        <v>0</v>
      </c>
      <c r="AC263" s="146">
        <v>0</v>
      </c>
      <c r="AD263" s="146">
        <v>360</v>
      </c>
      <c r="AE263" s="146">
        <v>0</v>
      </c>
      <c r="AF263" s="146">
        <v>0</v>
      </c>
    </row>
    <row r="264" customHeight="1" spans="1:32">
      <c r="A264" s="145" t="s">
        <v>96</v>
      </c>
      <c r="B264" s="145" t="s">
        <v>97</v>
      </c>
      <c r="C264" s="145" t="s">
        <v>97</v>
      </c>
      <c r="D264" s="145" t="s">
        <v>210</v>
      </c>
      <c r="E264" s="145" t="s">
        <v>98</v>
      </c>
      <c r="F264" s="146">
        <v>506367.04</v>
      </c>
      <c r="G264" s="146">
        <v>506367.04</v>
      </c>
      <c r="H264" s="146">
        <v>0</v>
      </c>
      <c r="I264" s="146">
        <v>0</v>
      </c>
      <c r="J264" s="158">
        <v>0</v>
      </c>
      <c r="K264" s="146">
        <v>0</v>
      </c>
      <c r="L264" s="146">
        <v>0</v>
      </c>
      <c r="M264" s="146">
        <v>506367.04</v>
      </c>
      <c r="N264" s="146">
        <v>0</v>
      </c>
      <c r="O264" s="146">
        <v>0</v>
      </c>
      <c r="P264" s="146">
        <v>0</v>
      </c>
      <c r="Q264" s="146">
        <v>0</v>
      </c>
      <c r="R264" s="146">
        <v>0</v>
      </c>
      <c r="S264" s="146">
        <v>0</v>
      </c>
      <c r="T264" s="146">
        <v>0</v>
      </c>
      <c r="U264" s="146">
        <v>0</v>
      </c>
      <c r="V264" s="146">
        <v>0</v>
      </c>
      <c r="W264" s="146">
        <v>0</v>
      </c>
      <c r="X264" s="146">
        <v>0</v>
      </c>
      <c r="Y264" s="146">
        <v>0</v>
      </c>
      <c r="Z264" s="146">
        <v>0</v>
      </c>
      <c r="AA264" s="146">
        <v>0</v>
      </c>
      <c r="AB264" s="146">
        <v>0</v>
      </c>
      <c r="AC264" s="146">
        <v>0</v>
      </c>
      <c r="AD264" s="146">
        <v>0</v>
      </c>
      <c r="AE264" s="146">
        <v>0</v>
      </c>
      <c r="AF264" s="146">
        <v>0</v>
      </c>
    </row>
    <row r="265" customHeight="1" spans="1:32">
      <c r="A265" s="145" t="s">
        <v>96</v>
      </c>
      <c r="B265" s="145" t="s">
        <v>97</v>
      </c>
      <c r="C265" s="145" t="s">
        <v>99</v>
      </c>
      <c r="D265" s="145" t="s">
        <v>210</v>
      </c>
      <c r="E265" s="145" t="s">
        <v>100</v>
      </c>
      <c r="F265" s="146">
        <v>253183.52</v>
      </c>
      <c r="G265" s="146">
        <v>253183.52</v>
      </c>
      <c r="H265" s="146">
        <v>0</v>
      </c>
      <c r="I265" s="146">
        <v>0</v>
      </c>
      <c r="J265" s="158">
        <v>0</v>
      </c>
      <c r="K265" s="146">
        <v>0</v>
      </c>
      <c r="L265" s="146">
        <v>0</v>
      </c>
      <c r="M265" s="146">
        <v>0</v>
      </c>
      <c r="N265" s="146">
        <v>253183.52</v>
      </c>
      <c r="O265" s="146">
        <v>0</v>
      </c>
      <c r="P265" s="146">
        <v>0</v>
      </c>
      <c r="Q265" s="146">
        <v>0</v>
      </c>
      <c r="R265" s="146">
        <v>0</v>
      </c>
      <c r="S265" s="146">
        <v>0</v>
      </c>
      <c r="T265" s="146">
        <v>0</v>
      </c>
      <c r="U265" s="146">
        <v>0</v>
      </c>
      <c r="V265" s="146">
        <v>0</v>
      </c>
      <c r="W265" s="146">
        <v>0</v>
      </c>
      <c r="X265" s="146">
        <v>0</v>
      </c>
      <c r="Y265" s="146">
        <v>0</v>
      </c>
      <c r="Z265" s="146">
        <v>0</v>
      </c>
      <c r="AA265" s="146">
        <v>0</v>
      </c>
      <c r="AB265" s="146">
        <v>0</v>
      </c>
      <c r="AC265" s="146">
        <v>0</v>
      </c>
      <c r="AD265" s="146">
        <v>0</v>
      </c>
      <c r="AE265" s="146">
        <v>0</v>
      </c>
      <c r="AF265" s="146">
        <v>0</v>
      </c>
    </row>
    <row r="266" customHeight="1" spans="1:32">
      <c r="A266" s="145" t="s">
        <v>96</v>
      </c>
      <c r="B266" s="145" t="s">
        <v>92</v>
      </c>
      <c r="C266" s="145" t="s">
        <v>92</v>
      </c>
      <c r="D266" s="145" t="s">
        <v>210</v>
      </c>
      <c r="E266" s="145" t="s">
        <v>101</v>
      </c>
      <c r="F266" s="146">
        <v>28514.45</v>
      </c>
      <c r="G266" s="146">
        <v>28514.45</v>
      </c>
      <c r="H266" s="146">
        <v>0</v>
      </c>
      <c r="I266" s="146">
        <v>0</v>
      </c>
      <c r="J266" s="158">
        <v>0</v>
      </c>
      <c r="K266" s="146">
        <v>0</v>
      </c>
      <c r="L266" s="146">
        <v>0</v>
      </c>
      <c r="M266" s="146">
        <v>0</v>
      </c>
      <c r="N266" s="146">
        <v>0</v>
      </c>
      <c r="O266" s="146">
        <v>0</v>
      </c>
      <c r="P266" s="146">
        <v>0</v>
      </c>
      <c r="Q266" s="146">
        <v>28514.45</v>
      </c>
      <c r="R266" s="146">
        <v>0</v>
      </c>
      <c r="S266" s="146">
        <v>0</v>
      </c>
      <c r="T266" s="146">
        <v>0</v>
      </c>
      <c r="U266" s="146">
        <v>0</v>
      </c>
      <c r="V266" s="146">
        <v>0</v>
      </c>
      <c r="W266" s="146">
        <v>0</v>
      </c>
      <c r="X266" s="146">
        <v>0</v>
      </c>
      <c r="Y266" s="146">
        <v>0</v>
      </c>
      <c r="Z266" s="146">
        <v>0</v>
      </c>
      <c r="AA266" s="146">
        <v>0</v>
      </c>
      <c r="AB266" s="146">
        <v>0</v>
      </c>
      <c r="AC266" s="146">
        <v>0</v>
      </c>
      <c r="AD266" s="146">
        <v>0</v>
      </c>
      <c r="AE266" s="146">
        <v>0</v>
      </c>
      <c r="AF266" s="146">
        <v>0</v>
      </c>
    </row>
    <row r="267" customHeight="1" spans="1:32">
      <c r="A267" s="145" t="s">
        <v>102</v>
      </c>
      <c r="B267" s="145" t="s">
        <v>103</v>
      </c>
      <c r="C267" s="145" t="s">
        <v>89</v>
      </c>
      <c r="D267" s="145" t="s">
        <v>210</v>
      </c>
      <c r="E267" s="145" t="s">
        <v>113</v>
      </c>
      <c r="F267" s="146">
        <v>194903.47</v>
      </c>
      <c r="G267" s="146">
        <v>194903.47</v>
      </c>
      <c r="H267" s="146">
        <v>0</v>
      </c>
      <c r="I267" s="146">
        <v>0</v>
      </c>
      <c r="J267" s="158">
        <v>0</v>
      </c>
      <c r="K267" s="146">
        <v>0</v>
      </c>
      <c r="L267" s="146">
        <v>0</v>
      </c>
      <c r="M267" s="146">
        <v>0</v>
      </c>
      <c r="N267" s="146">
        <v>0</v>
      </c>
      <c r="O267" s="146">
        <v>194903.47</v>
      </c>
      <c r="P267" s="146">
        <v>0</v>
      </c>
      <c r="Q267" s="146">
        <v>0</v>
      </c>
      <c r="R267" s="146">
        <v>0</v>
      </c>
      <c r="S267" s="146">
        <v>0</v>
      </c>
      <c r="T267" s="146">
        <v>0</v>
      </c>
      <c r="U267" s="146">
        <v>0</v>
      </c>
      <c r="V267" s="146">
        <v>0</v>
      </c>
      <c r="W267" s="146">
        <v>0</v>
      </c>
      <c r="X267" s="146">
        <v>0</v>
      </c>
      <c r="Y267" s="146">
        <v>0</v>
      </c>
      <c r="Z267" s="146">
        <v>0</v>
      </c>
      <c r="AA267" s="146">
        <v>0</v>
      </c>
      <c r="AB267" s="146">
        <v>0</v>
      </c>
      <c r="AC267" s="146">
        <v>0</v>
      </c>
      <c r="AD267" s="146">
        <v>0</v>
      </c>
      <c r="AE267" s="146">
        <v>0</v>
      </c>
      <c r="AF267" s="146">
        <v>0</v>
      </c>
    </row>
    <row r="268" customHeight="1" spans="1:32">
      <c r="A268" s="145" t="s">
        <v>105</v>
      </c>
      <c r="B268" s="145" t="s">
        <v>89</v>
      </c>
      <c r="C268" s="145" t="s">
        <v>86</v>
      </c>
      <c r="D268" s="145" t="s">
        <v>210</v>
      </c>
      <c r="E268" s="145" t="s">
        <v>106</v>
      </c>
      <c r="F268" s="146">
        <v>518064</v>
      </c>
      <c r="G268" s="146">
        <v>518064</v>
      </c>
      <c r="H268" s="146">
        <v>0</v>
      </c>
      <c r="I268" s="146">
        <v>0</v>
      </c>
      <c r="J268" s="158">
        <v>0</v>
      </c>
      <c r="K268" s="146">
        <v>0</v>
      </c>
      <c r="L268" s="146">
        <v>0</v>
      </c>
      <c r="M268" s="146">
        <v>0</v>
      </c>
      <c r="N268" s="146">
        <v>0</v>
      </c>
      <c r="O268" s="146">
        <v>0</v>
      </c>
      <c r="P268" s="146">
        <v>0</v>
      </c>
      <c r="Q268" s="146">
        <v>0</v>
      </c>
      <c r="R268" s="146">
        <v>518064</v>
      </c>
      <c r="S268" s="146">
        <v>0</v>
      </c>
      <c r="T268" s="146">
        <v>0</v>
      </c>
      <c r="U268" s="146">
        <v>0</v>
      </c>
      <c r="V268" s="146">
        <v>0</v>
      </c>
      <c r="W268" s="146">
        <v>0</v>
      </c>
      <c r="X268" s="146">
        <v>0</v>
      </c>
      <c r="Y268" s="146">
        <v>0</v>
      </c>
      <c r="Z268" s="146">
        <v>0</v>
      </c>
      <c r="AA268" s="146">
        <v>0</v>
      </c>
      <c r="AB268" s="146">
        <v>0</v>
      </c>
      <c r="AC268" s="146">
        <v>0</v>
      </c>
      <c r="AD268" s="146">
        <v>0</v>
      </c>
      <c r="AE268" s="146">
        <v>0</v>
      </c>
      <c r="AF268" s="146">
        <v>0</v>
      </c>
    </row>
    <row r="269" customHeight="1" spans="1:32">
      <c r="A269" s="145"/>
      <c r="B269" s="145"/>
      <c r="C269" s="145"/>
      <c r="D269" s="145" t="s">
        <v>211</v>
      </c>
      <c r="E269" s="145" t="s">
        <v>212</v>
      </c>
      <c r="F269" s="146">
        <v>7273320.09</v>
      </c>
      <c r="G269" s="146">
        <v>7261260.09</v>
      </c>
      <c r="H269" s="146">
        <v>3284700</v>
      </c>
      <c r="I269" s="146">
        <v>106236</v>
      </c>
      <c r="J269" s="158">
        <v>0</v>
      </c>
      <c r="K269" s="146">
        <v>166320</v>
      </c>
      <c r="L269" s="146">
        <v>1196316</v>
      </c>
      <c r="M269" s="146">
        <v>844834.56</v>
      </c>
      <c r="N269" s="146">
        <v>422417.28</v>
      </c>
      <c r="O269" s="146">
        <v>322230.31</v>
      </c>
      <c r="P269" s="146">
        <v>0</v>
      </c>
      <c r="Q269" s="146">
        <v>47521.94</v>
      </c>
      <c r="R269" s="146">
        <v>870684</v>
      </c>
      <c r="S269" s="146">
        <v>0</v>
      </c>
      <c r="T269" s="146">
        <v>0</v>
      </c>
      <c r="U269" s="146">
        <v>12060</v>
      </c>
      <c r="V269" s="146">
        <v>0</v>
      </c>
      <c r="W269" s="146">
        <v>0</v>
      </c>
      <c r="X269" s="146">
        <v>0</v>
      </c>
      <c r="Y269" s="146">
        <v>0</v>
      </c>
      <c r="Z269" s="146">
        <v>10500</v>
      </c>
      <c r="AA269" s="146">
        <v>0</v>
      </c>
      <c r="AB269" s="146">
        <v>0</v>
      </c>
      <c r="AC269" s="146">
        <v>0</v>
      </c>
      <c r="AD269" s="146">
        <v>1560</v>
      </c>
      <c r="AE269" s="146">
        <v>0</v>
      </c>
      <c r="AF269" s="146">
        <v>0</v>
      </c>
    </row>
    <row r="270" customHeight="1" spans="1:32">
      <c r="A270" s="145" t="s">
        <v>85</v>
      </c>
      <c r="B270" s="145" t="s">
        <v>89</v>
      </c>
      <c r="C270" s="145" t="s">
        <v>111</v>
      </c>
      <c r="D270" s="145" t="s">
        <v>213</v>
      </c>
      <c r="E270" s="145" t="s">
        <v>131</v>
      </c>
      <c r="F270" s="146">
        <v>4755132</v>
      </c>
      <c r="G270" s="146">
        <v>4753572</v>
      </c>
      <c r="H270" s="146">
        <v>3284700</v>
      </c>
      <c r="I270" s="146">
        <v>106236</v>
      </c>
      <c r="J270" s="158">
        <v>0</v>
      </c>
      <c r="K270" s="146">
        <v>166320</v>
      </c>
      <c r="L270" s="146">
        <v>1196316</v>
      </c>
      <c r="M270" s="146">
        <v>0</v>
      </c>
      <c r="N270" s="146">
        <v>0</v>
      </c>
      <c r="O270" s="146">
        <v>0</v>
      </c>
      <c r="P270" s="146">
        <v>0</v>
      </c>
      <c r="Q270" s="146">
        <v>0</v>
      </c>
      <c r="R270" s="146">
        <v>0</v>
      </c>
      <c r="S270" s="146">
        <v>0</v>
      </c>
      <c r="T270" s="146">
        <v>0</v>
      </c>
      <c r="U270" s="146">
        <v>1560</v>
      </c>
      <c r="V270" s="146">
        <v>0</v>
      </c>
      <c r="W270" s="146">
        <v>0</v>
      </c>
      <c r="X270" s="146">
        <v>0</v>
      </c>
      <c r="Y270" s="146">
        <v>0</v>
      </c>
      <c r="Z270" s="146">
        <v>0</v>
      </c>
      <c r="AA270" s="146">
        <v>0</v>
      </c>
      <c r="AB270" s="146">
        <v>0</v>
      </c>
      <c r="AC270" s="146">
        <v>0</v>
      </c>
      <c r="AD270" s="146">
        <v>1560</v>
      </c>
      <c r="AE270" s="146">
        <v>0</v>
      </c>
      <c r="AF270" s="146">
        <v>0</v>
      </c>
    </row>
    <row r="271" customHeight="1" spans="1:32">
      <c r="A271" s="145" t="s">
        <v>96</v>
      </c>
      <c r="B271" s="145" t="s">
        <v>97</v>
      </c>
      <c r="C271" s="145" t="s">
        <v>97</v>
      </c>
      <c r="D271" s="145" t="s">
        <v>213</v>
      </c>
      <c r="E271" s="145" t="s">
        <v>98</v>
      </c>
      <c r="F271" s="146">
        <v>844834.56</v>
      </c>
      <c r="G271" s="146">
        <v>844834.56</v>
      </c>
      <c r="H271" s="146">
        <v>0</v>
      </c>
      <c r="I271" s="146">
        <v>0</v>
      </c>
      <c r="J271" s="158">
        <v>0</v>
      </c>
      <c r="K271" s="146">
        <v>0</v>
      </c>
      <c r="L271" s="146">
        <v>0</v>
      </c>
      <c r="M271" s="146">
        <v>844834.56</v>
      </c>
      <c r="N271" s="146">
        <v>0</v>
      </c>
      <c r="O271" s="146">
        <v>0</v>
      </c>
      <c r="P271" s="146">
        <v>0</v>
      </c>
      <c r="Q271" s="146">
        <v>0</v>
      </c>
      <c r="R271" s="146">
        <v>0</v>
      </c>
      <c r="S271" s="146">
        <v>0</v>
      </c>
      <c r="T271" s="146">
        <v>0</v>
      </c>
      <c r="U271" s="146">
        <v>0</v>
      </c>
      <c r="V271" s="146">
        <v>0</v>
      </c>
      <c r="W271" s="146">
        <v>0</v>
      </c>
      <c r="X271" s="146">
        <v>0</v>
      </c>
      <c r="Y271" s="146">
        <v>0</v>
      </c>
      <c r="Z271" s="146">
        <v>0</v>
      </c>
      <c r="AA271" s="146">
        <v>0</v>
      </c>
      <c r="AB271" s="146">
        <v>0</v>
      </c>
      <c r="AC271" s="146">
        <v>0</v>
      </c>
      <c r="AD271" s="146">
        <v>0</v>
      </c>
      <c r="AE271" s="146">
        <v>0</v>
      </c>
      <c r="AF271" s="146">
        <v>0</v>
      </c>
    </row>
    <row r="272" customHeight="1" spans="1:32">
      <c r="A272" s="145" t="s">
        <v>96</v>
      </c>
      <c r="B272" s="145" t="s">
        <v>97</v>
      </c>
      <c r="C272" s="145" t="s">
        <v>99</v>
      </c>
      <c r="D272" s="145" t="s">
        <v>213</v>
      </c>
      <c r="E272" s="145" t="s">
        <v>100</v>
      </c>
      <c r="F272" s="146">
        <v>422417.28</v>
      </c>
      <c r="G272" s="146">
        <v>422417.28</v>
      </c>
      <c r="H272" s="146">
        <v>0</v>
      </c>
      <c r="I272" s="146">
        <v>0</v>
      </c>
      <c r="J272" s="158">
        <v>0</v>
      </c>
      <c r="K272" s="146">
        <v>0</v>
      </c>
      <c r="L272" s="146">
        <v>0</v>
      </c>
      <c r="M272" s="146">
        <v>0</v>
      </c>
      <c r="N272" s="146">
        <v>422417.28</v>
      </c>
      <c r="O272" s="146">
        <v>0</v>
      </c>
      <c r="P272" s="146">
        <v>0</v>
      </c>
      <c r="Q272" s="146">
        <v>0</v>
      </c>
      <c r="R272" s="146">
        <v>0</v>
      </c>
      <c r="S272" s="146">
        <v>0</v>
      </c>
      <c r="T272" s="146">
        <v>0</v>
      </c>
      <c r="U272" s="146">
        <v>0</v>
      </c>
      <c r="V272" s="146">
        <v>0</v>
      </c>
      <c r="W272" s="146">
        <v>0</v>
      </c>
      <c r="X272" s="146">
        <v>0</v>
      </c>
      <c r="Y272" s="146">
        <v>0</v>
      </c>
      <c r="Z272" s="146">
        <v>0</v>
      </c>
      <c r="AA272" s="146">
        <v>0</v>
      </c>
      <c r="AB272" s="146">
        <v>0</v>
      </c>
      <c r="AC272" s="146">
        <v>0</v>
      </c>
      <c r="AD272" s="146">
        <v>0</v>
      </c>
      <c r="AE272" s="146">
        <v>0</v>
      </c>
      <c r="AF272" s="146">
        <v>0</v>
      </c>
    </row>
    <row r="273" customHeight="1" spans="1:32">
      <c r="A273" s="145" t="s">
        <v>96</v>
      </c>
      <c r="B273" s="145" t="s">
        <v>117</v>
      </c>
      <c r="C273" s="145" t="s">
        <v>92</v>
      </c>
      <c r="D273" s="145" t="s">
        <v>213</v>
      </c>
      <c r="E273" s="145" t="s">
        <v>120</v>
      </c>
      <c r="F273" s="146">
        <v>10500</v>
      </c>
      <c r="G273" s="146">
        <v>0</v>
      </c>
      <c r="H273" s="146">
        <v>0</v>
      </c>
      <c r="I273" s="146">
        <v>0</v>
      </c>
      <c r="J273" s="158">
        <v>0</v>
      </c>
      <c r="K273" s="146">
        <v>0</v>
      </c>
      <c r="L273" s="146">
        <v>0</v>
      </c>
      <c r="M273" s="146">
        <v>0</v>
      </c>
      <c r="N273" s="146">
        <v>0</v>
      </c>
      <c r="O273" s="146">
        <v>0</v>
      </c>
      <c r="P273" s="146">
        <v>0</v>
      </c>
      <c r="Q273" s="146">
        <v>0</v>
      </c>
      <c r="R273" s="146">
        <v>0</v>
      </c>
      <c r="S273" s="146">
        <v>0</v>
      </c>
      <c r="T273" s="146">
        <v>0</v>
      </c>
      <c r="U273" s="146">
        <v>10500</v>
      </c>
      <c r="V273" s="146">
        <v>0</v>
      </c>
      <c r="W273" s="146">
        <v>0</v>
      </c>
      <c r="X273" s="146">
        <v>0</v>
      </c>
      <c r="Y273" s="146">
        <v>0</v>
      </c>
      <c r="Z273" s="146">
        <v>10500</v>
      </c>
      <c r="AA273" s="146">
        <v>0</v>
      </c>
      <c r="AB273" s="146">
        <v>0</v>
      </c>
      <c r="AC273" s="146">
        <v>0</v>
      </c>
      <c r="AD273" s="146">
        <v>0</v>
      </c>
      <c r="AE273" s="146">
        <v>0</v>
      </c>
      <c r="AF273" s="146">
        <v>0</v>
      </c>
    </row>
    <row r="274" customHeight="1" spans="1:32">
      <c r="A274" s="145" t="s">
        <v>96</v>
      </c>
      <c r="B274" s="145" t="s">
        <v>92</v>
      </c>
      <c r="C274" s="145" t="s">
        <v>92</v>
      </c>
      <c r="D274" s="145" t="s">
        <v>213</v>
      </c>
      <c r="E274" s="145" t="s">
        <v>101</v>
      </c>
      <c r="F274" s="146">
        <v>47521.94</v>
      </c>
      <c r="G274" s="146">
        <v>47521.94</v>
      </c>
      <c r="H274" s="146">
        <v>0</v>
      </c>
      <c r="I274" s="146">
        <v>0</v>
      </c>
      <c r="J274" s="158">
        <v>0</v>
      </c>
      <c r="K274" s="146">
        <v>0</v>
      </c>
      <c r="L274" s="146">
        <v>0</v>
      </c>
      <c r="M274" s="146">
        <v>0</v>
      </c>
      <c r="N274" s="146">
        <v>0</v>
      </c>
      <c r="O274" s="146">
        <v>0</v>
      </c>
      <c r="P274" s="146">
        <v>0</v>
      </c>
      <c r="Q274" s="146">
        <v>47521.94</v>
      </c>
      <c r="R274" s="146">
        <v>0</v>
      </c>
      <c r="S274" s="146">
        <v>0</v>
      </c>
      <c r="T274" s="146">
        <v>0</v>
      </c>
      <c r="U274" s="146">
        <v>0</v>
      </c>
      <c r="V274" s="146">
        <v>0</v>
      </c>
      <c r="W274" s="146">
        <v>0</v>
      </c>
      <c r="X274" s="146">
        <v>0</v>
      </c>
      <c r="Y274" s="146">
        <v>0</v>
      </c>
      <c r="Z274" s="146">
        <v>0</v>
      </c>
      <c r="AA274" s="146">
        <v>0</v>
      </c>
      <c r="AB274" s="146">
        <v>0</v>
      </c>
      <c r="AC274" s="146">
        <v>0</v>
      </c>
      <c r="AD274" s="146">
        <v>0</v>
      </c>
      <c r="AE274" s="146">
        <v>0</v>
      </c>
      <c r="AF274" s="146">
        <v>0</v>
      </c>
    </row>
    <row r="275" customHeight="1" spans="1:32">
      <c r="A275" s="145" t="s">
        <v>102</v>
      </c>
      <c r="B275" s="145" t="s">
        <v>103</v>
      </c>
      <c r="C275" s="145" t="s">
        <v>89</v>
      </c>
      <c r="D275" s="145" t="s">
        <v>213</v>
      </c>
      <c r="E275" s="145" t="s">
        <v>113</v>
      </c>
      <c r="F275" s="146">
        <v>322230.31</v>
      </c>
      <c r="G275" s="146">
        <v>322230.31</v>
      </c>
      <c r="H275" s="146">
        <v>0</v>
      </c>
      <c r="I275" s="146">
        <v>0</v>
      </c>
      <c r="J275" s="158">
        <v>0</v>
      </c>
      <c r="K275" s="146">
        <v>0</v>
      </c>
      <c r="L275" s="146">
        <v>0</v>
      </c>
      <c r="M275" s="146">
        <v>0</v>
      </c>
      <c r="N275" s="146">
        <v>0</v>
      </c>
      <c r="O275" s="146">
        <v>322230.31</v>
      </c>
      <c r="P275" s="146">
        <v>0</v>
      </c>
      <c r="Q275" s="146">
        <v>0</v>
      </c>
      <c r="R275" s="146">
        <v>0</v>
      </c>
      <c r="S275" s="146">
        <v>0</v>
      </c>
      <c r="T275" s="146">
        <v>0</v>
      </c>
      <c r="U275" s="146">
        <v>0</v>
      </c>
      <c r="V275" s="146">
        <v>0</v>
      </c>
      <c r="W275" s="146">
        <v>0</v>
      </c>
      <c r="X275" s="146">
        <v>0</v>
      </c>
      <c r="Y275" s="146">
        <v>0</v>
      </c>
      <c r="Z275" s="146">
        <v>0</v>
      </c>
      <c r="AA275" s="146">
        <v>0</v>
      </c>
      <c r="AB275" s="146">
        <v>0</v>
      </c>
      <c r="AC275" s="146">
        <v>0</v>
      </c>
      <c r="AD275" s="146">
        <v>0</v>
      </c>
      <c r="AE275" s="146">
        <v>0</v>
      </c>
      <c r="AF275" s="146">
        <v>0</v>
      </c>
    </row>
    <row r="276" customHeight="1" spans="1:32">
      <c r="A276" s="145" t="s">
        <v>105</v>
      </c>
      <c r="B276" s="145" t="s">
        <v>89</v>
      </c>
      <c r="C276" s="145" t="s">
        <v>86</v>
      </c>
      <c r="D276" s="145" t="s">
        <v>213</v>
      </c>
      <c r="E276" s="145" t="s">
        <v>106</v>
      </c>
      <c r="F276" s="146">
        <v>870684</v>
      </c>
      <c r="G276" s="146">
        <v>870684</v>
      </c>
      <c r="H276" s="146">
        <v>0</v>
      </c>
      <c r="I276" s="146">
        <v>0</v>
      </c>
      <c r="J276" s="158">
        <v>0</v>
      </c>
      <c r="K276" s="146">
        <v>0</v>
      </c>
      <c r="L276" s="146">
        <v>0</v>
      </c>
      <c r="M276" s="146">
        <v>0</v>
      </c>
      <c r="N276" s="146">
        <v>0</v>
      </c>
      <c r="O276" s="146">
        <v>0</v>
      </c>
      <c r="P276" s="146">
        <v>0</v>
      </c>
      <c r="Q276" s="146">
        <v>0</v>
      </c>
      <c r="R276" s="146">
        <v>870684</v>
      </c>
      <c r="S276" s="146">
        <v>0</v>
      </c>
      <c r="T276" s="146">
        <v>0</v>
      </c>
      <c r="U276" s="146">
        <v>0</v>
      </c>
      <c r="V276" s="146">
        <v>0</v>
      </c>
      <c r="W276" s="146">
        <v>0</v>
      </c>
      <c r="X276" s="146">
        <v>0</v>
      </c>
      <c r="Y276" s="146">
        <v>0</v>
      </c>
      <c r="Z276" s="146">
        <v>0</v>
      </c>
      <c r="AA276" s="146">
        <v>0</v>
      </c>
      <c r="AB276" s="146">
        <v>0</v>
      </c>
      <c r="AC276" s="146">
        <v>0</v>
      </c>
      <c r="AD276" s="146">
        <v>0</v>
      </c>
      <c r="AE276" s="146">
        <v>0</v>
      </c>
      <c r="AF276" s="146">
        <v>0</v>
      </c>
    </row>
    <row r="277" customHeight="1" spans="1:32">
      <c r="A277" s="145"/>
      <c r="B277" s="145"/>
      <c r="C277" s="145"/>
      <c r="D277" s="145" t="s">
        <v>214</v>
      </c>
      <c r="E277" s="145" t="s">
        <v>215</v>
      </c>
      <c r="F277" s="146">
        <v>4610291.49</v>
      </c>
      <c r="G277" s="146">
        <v>4591043.49</v>
      </c>
      <c r="H277" s="146">
        <v>1959240</v>
      </c>
      <c r="I277" s="146">
        <v>186012</v>
      </c>
      <c r="J277" s="158">
        <v>0</v>
      </c>
      <c r="K277" s="146">
        <v>97680</v>
      </c>
      <c r="L277" s="146">
        <v>706980</v>
      </c>
      <c r="M277" s="146">
        <v>501709.6</v>
      </c>
      <c r="N277" s="146">
        <v>250854.8</v>
      </c>
      <c r="O277" s="146">
        <v>198794.47</v>
      </c>
      <c r="P277" s="146">
        <v>0</v>
      </c>
      <c r="Q277" s="146">
        <v>29330.3</v>
      </c>
      <c r="R277" s="146">
        <v>529704</v>
      </c>
      <c r="S277" s="146">
        <v>0</v>
      </c>
      <c r="T277" s="146">
        <v>130738.32</v>
      </c>
      <c r="U277" s="146">
        <v>19248</v>
      </c>
      <c r="V277" s="146">
        <v>0</v>
      </c>
      <c r="W277" s="146">
        <v>0</v>
      </c>
      <c r="X277" s="146">
        <v>0</v>
      </c>
      <c r="Y277" s="146">
        <v>0</v>
      </c>
      <c r="Z277" s="146">
        <v>19008</v>
      </c>
      <c r="AA277" s="146">
        <v>0</v>
      </c>
      <c r="AB277" s="146">
        <v>0</v>
      </c>
      <c r="AC277" s="146">
        <v>0</v>
      </c>
      <c r="AD277" s="146">
        <v>240</v>
      </c>
      <c r="AE277" s="146">
        <v>0</v>
      </c>
      <c r="AF277" s="146">
        <v>0</v>
      </c>
    </row>
    <row r="278" customHeight="1" spans="1:32">
      <c r="A278" s="145" t="s">
        <v>85</v>
      </c>
      <c r="B278" s="145" t="s">
        <v>89</v>
      </c>
      <c r="C278" s="145" t="s">
        <v>86</v>
      </c>
      <c r="D278" s="145" t="s">
        <v>216</v>
      </c>
      <c r="E278" s="145" t="s">
        <v>91</v>
      </c>
      <c r="F278" s="146">
        <v>130738.32</v>
      </c>
      <c r="G278" s="146">
        <v>130738.32</v>
      </c>
      <c r="H278" s="146">
        <v>0</v>
      </c>
      <c r="I278" s="146">
        <v>0</v>
      </c>
      <c r="J278" s="158">
        <v>0</v>
      </c>
      <c r="K278" s="146">
        <v>0</v>
      </c>
      <c r="L278" s="146">
        <v>0</v>
      </c>
      <c r="M278" s="146">
        <v>0</v>
      </c>
      <c r="N278" s="146">
        <v>0</v>
      </c>
      <c r="O278" s="146">
        <v>0</v>
      </c>
      <c r="P278" s="146">
        <v>0</v>
      </c>
      <c r="Q278" s="146">
        <v>0</v>
      </c>
      <c r="R278" s="146">
        <v>0</v>
      </c>
      <c r="S278" s="146">
        <v>0</v>
      </c>
      <c r="T278" s="146">
        <v>130738.32</v>
      </c>
      <c r="U278" s="146">
        <v>0</v>
      </c>
      <c r="V278" s="146">
        <v>0</v>
      </c>
      <c r="W278" s="146">
        <v>0</v>
      </c>
      <c r="X278" s="146">
        <v>0</v>
      </c>
      <c r="Y278" s="146">
        <v>0</v>
      </c>
      <c r="Z278" s="146">
        <v>0</v>
      </c>
      <c r="AA278" s="146">
        <v>0</v>
      </c>
      <c r="AB278" s="146">
        <v>0</v>
      </c>
      <c r="AC278" s="146">
        <v>0</v>
      </c>
      <c r="AD278" s="146">
        <v>0</v>
      </c>
      <c r="AE278" s="146">
        <v>0</v>
      </c>
      <c r="AF278" s="146">
        <v>0</v>
      </c>
    </row>
    <row r="279" customHeight="1" spans="1:32">
      <c r="A279" s="145" t="s">
        <v>85</v>
      </c>
      <c r="B279" s="145" t="s">
        <v>89</v>
      </c>
      <c r="C279" s="145" t="s">
        <v>89</v>
      </c>
      <c r="D279" s="145" t="s">
        <v>216</v>
      </c>
      <c r="E279" s="145" t="s">
        <v>138</v>
      </c>
      <c r="F279" s="146">
        <v>2950152</v>
      </c>
      <c r="G279" s="146">
        <v>2949912</v>
      </c>
      <c r="H279" s="146">
        <v>1959240</v>
      </c>
      <c r="I279" s="146">
        <v>186012</v>
      </c>
      <c r="J279" s="158">
        <v>0</v>
      </c>
      <c r="K279" s="146">
        <v>97680</v>
      </c>
      <c r="L279" s="146">
        <v>706980</v>
      </c>
      <c r="M279" s="146">
        <v>0</v>
      </c>
      <c r="N279" s="146">
        <v>0</v>
      </c>
      <c r="O279" s="146">
        <v>0</v>
      </c>
      <c r="P279" s="146">
        <v>0</v>
      </c>
      <c r="Q279" s="146">
        <v>0</v>
      </c>
      <c r="R279" s="146">
        <v>0</v>
      </c>
      <c r="S279" s="146">
        <v>0</v>
      </c>
      <c r="T279" s="146">
        <v>0</v>
      </c>
      <c r="U279" s="146">
        <v>240</v>
      </c>
      <c r="V279" s="146">
        <v>0</v>
      </c>
      <c r="W279" s="146">
        <v>0</v>
      </c>
      <c r="X279" s="146">
        <v>0</v>
      </c>
      <c r="Y279" s="146">
        <v>0</v>
      </c>
      <c r="Z279" s="146">
        <v>0</v>
      </c>
      <c r="AA279" s="146">
        <v>0</v>
      </c>
      <c r="AB279" s="146">
        <v>0</v>
      </c>
      <c r="AC279" s="146">
        <v>0</v>
      </c>
      <c r="AD279" s="146">
        <v>240</v>
      </c>
      <c r="AE279" s="146">
        <v>0</v>
      </c>
      <c r="AF279" s="146">
        <v>0</v>
      </c>
    </row>
    <row r="280" customHeight="1" spans="1:32">
      <c r="A280" s="145" t="s">
        <v>96</v>
      </c>
      <c r="B280" s="145" t="s">
        <v>97</v>
      </c>
      <c r="C280" s="145" t="s">
        <v>97</v>
      </c>
      <c r="D280" s="145" t="s">
        <v>216</v>
      </c>
      <c r="E280" s="145" t="s">
        <v>98</v>
      </c>
      <c r="F280" s="146">
        <v>501709.6</v>
      </c>
      <c r="G280" s="146">
        <v>501709.6</v>
      </c>
      <c r="H280" s="146">
        <v>0</v>
      </c>
      <c r="I280" s="146">
        <v>0</v>
      </c>
      <c r="J280" s="158">
        <v>0</v>
      </c>
      <c r="K280" s="146">
        <v>0</v>
      </c>
      <c r="L280" s="146">
        <v>0</v>
      </c>
      <c r="M280" s="146">
        <v>501709.6</v>
      </c>
      <c r="N280" s="146">
        <v>0</v>
      </c>
      <c r="O280" s="146">
        <v>0</v>
      </c>
      <c r="P280" s="146">
        <v>0</v>
      </c>
      <c r="Q280" s="146">
        <v>0</v>
      </c>
      <c r="R280" s="146">
        <v>0</v>
      </c>
      <c r="S280" s="146">
        <v>0</v>
      </c>
      <c r="T280" s="146">
        <v>0</v>
      </c>
      <c r="U280" s="146">
        <v>0</v>
      </c>
      <c r="V280" s="146">
        <v>0</v>
      </c>
      <c r="W280" s="146">
        <v>0</v>
      </c>
      <c r="X280" s="146">
        <v>0</v>
      </c>
      <c r="Y280" s="146">
        <v>0</v>
      </c>
      <c r="Z280" s="146">
        <v>0</v>
      </c>
      <c r="AA280" s="146">
        <v>0</v>
      </c>
      <c r="AB280" s="146">
        <v>0</v>
      </c>
      <c r="AC280" s="146">
        <v>0</v>
      </c>
      <c r="AD280" s="146">
        <v>0</v>
      </c>
      <c r="AE280" s="146">
        <v>0</v>
      </c>
      <c r="AF280" s="146">
        <v>0</v>
      </c>
    </row>
    <row r="281" customHeight="1" spans="1:32">
      <c r="A281" s="145" t="s">
        <v>96</v>
      </c>
      <c r="B281" s="145" t="s">
        <v>97</v>
      </c>
      <c r="C281" s="145" t="s">
        <v>99</v>
      </c>
      <c r="D281" s="145" t="s">
        <v>216</v>
      </c>
      <c r="E281" s="145" t="s">
        <v>100</v>
      </c>
      <c r="F281" s="146">
        <v>250854.8</v>
      </c>
      <c r="G281" s="146">
        <v>250854.8</v>
      </c>
      <c r="H281" s="146">
        <v>0</v>
      </c>
      <c r="I281" s="146">
        <v>0</v>
      </c>
      <c r="J281" s="158">
        <v>0</v>
      </c>
      <c r="K281" s="146">
        <v>0</v>
      </c>
      <c r="L281" s="146">
        <v>0</v>
      </c>
      <c r="M281" s="146">
        <v>0</v>
      </c>
      <c r="N281" s="146">
        <v>250854.8</v>
      </c>
      <c r="O281" s="146">
        <v>0</v>
      </c>
      <c r="P281" s="146">
        <v>0</v>
      </c>
      <c r="Q281" s="146">
        <v>0</v>
      </c>
      <c r="R281" s="146">
        <v>0</v>
      </c>
      <c r="S281" s="146">
        <v>0</v>
      </c>
      <c r="T281" s="146">
        <v>0</v>
      </c>
      <c r="U281" s="146">
        <v>0</v>
      </c>
      <c r="V281" s="146">
        <v>0</v>
      </c>
      <c r="W281" s="146">
        <v>0</v>
      </c>
      <c r="X281" s="146">
        <v>0</v>
      </c>
      <c r="Y281" s="146">
        <v>0</v>
      </c>
      <c r="Z281" s="146">
        <v>0</v>
      </c>
      <c r="AA281" s="146">
        <v>0</v>
      </c>
      <c r="AB281" s="146">
        <v>0</v>
      </c>
      <c r="AC281" s="146">
        <v>0</v>
      </c>
      <c r="AD281" s="146">
        <v>0</v>
      </c>
      <c r="AE281" s="146">
        <v>0</v>
      </c>
      <c r="AF281" s="146">
        <v>0</v>
      </c>
    </row>
    <row r="282" customHeight="1" spans="1:32">
      <c r="A282" s="145" t="s">
        <v>96</v>
      </c>
      <c r="B282" s="145" t="s">
        <v>117</v>
      </c>
      <c r="C282" s="145" t="s">
        <v>92</v>
      </c>
      <c r="D282" s="145" t="s">
        <v>216</v>
      </c>
      <c r="E282" s="145" t="s">
        <v>120</v>
      </c>
      <c r="F282" s="146">
        <v>19008</v>
      </c>
      <c r="G282" s="146">
        <v>0</v>
      </c>
      <c r="H282" s="146">
        <v>0</v>
      </c>
      <c r="I282" s="146">
        <v>0</v>
      </c>
      <c r="J282" s="158">
        <v>0</v>
      </c>
      <c r="K282" s="146">
        <v>0</v>
      </c>
      <c r="L282" s="146">
        <v>0</v>
      </c>
      <c r="M282" s="146">
        <v>0</v>
      </c>
      <c r="N282" s="146">
        <v>0</v>
      </c>
      <c r="O282" s="146">
        <v>0</v>
      </c>
      <c r="P282" s="146">
        <v>0</v>
      </c>
      <c r="Q282" s="146">
        <v>0</v>
      </c>
      <c r="R282" s="146">
        <v>0</v>
      </c>
      <c r="S282" s="146">
        <v>0</v>
      </c>
      <c r="T282" s="146">
        <v>0</v>
      </c>
      <c r="U282" s="146">
        <v>19008</v>
      </c>
      <c r="V282" s="146">
        <v>0</v>
      </c>
      <c r="W282" s="146">
        <v>0</v>
      </c>
      <c r="X282" s="146">
        <v>0</v>
      </c>
      <c r="Y282" s="146">
        <v>0</v>
      </c>
      <c r="Z282" s="146">
        <v>19008</v>
      </c>
      <c r="AA282" s="146">
        <v>0</v>
      </c>
      <c r="AB282" s="146">
        <v>0</v>
      </c>
      <c r="AC282" s="146">
        <v>0</v>
      </c>
      <c r="AD282" s="146">
        <v>0</v>
      </c>
      <c r="AE282" s="146">
        <v>0</v>
      </c>
      <c r="AF282" s="146">
        <v>0</v>
      </c>
    </row>
    <row r="283" customHeight="1" spans="1:32">
      <c r="A283" s="145" t="s">
        <v>96</v>
      </c>
      <c r="B283" s="145" t="s">
        <v>92</v>
      </c>
      <c r="C283" s="145" t="s">
        <v>92</v>
      </c>
      <c r="D283" s="145" t="s">
        <v>216</v>
      </c>
      <c r="E283" s="145" t="s">
        <v>101</v>
      </c>
      <c r="F283" s="146">
        <v>29330.3</v>
      </c>
      <c r="G283" s="146">
        <v>29330.3</v>
      </c>
      <c r="H283" s="146">
        <v>0</v>
      </c>
      <c r="I283" s="146">
        <v>0</v>
      </c>
      <c r="J283" s="158">
        <v>0</v>
      </c>
      <c r="K283" s="146">
        <v>0</v>
      </c>
      <c r="L283" s="146">
        <v>0</v>
      </c>
      <c r="M283" s="146">
        <v>0</v>
      </c>
      <c r="N283" s="146">
        <v>0</v>
      </c>
      <c r="O283" s="146">
        <v>0</v>
      </c>
      <c r="P283" s="146">
        <v>0</v>
      </c>
      <c r="Q283" s="146">
        <v>29330.3</v>
      </c>
      <c r="R283" s="146">
        <v>0</v>
      </c>
      <c r="S283" s="146">
        <v>0</v>
      </c>
      <c r="T283" s="146">
        <v>0</v>
      </c>
      <c r="U283" s="146">
        <v>0</v>
      </c>
      <c r="V283" s="146">
        <v>0</v>
      </c>
      <c r="W283" s="146">
        <v>0</v>
      </c>
      <c r="X283" s="146">
        <v>0</v>
      </c>
      <c r="Y283" s="146">
        <v>0</v>
      </c>
      <c r="Z283" s="146">
        <v>0</v>
      </c>
      <c r="AA283" s="146">
        <v>0</v>
      </c>
      <c r="AB283" s="146">
        <v>0</v>
      </c>
      <c r="AC283" s="146">
        <v>0</v>
      </c>
      <c r="AD283" s="146">
        <v>0</v>
      </c>
      <c r="AE283" s="146">
        <v>0</v>
      </c>
      <c r="AF283" s="146">
        <v>0</v>
      </c>
    </row>
    <row r="284" customHeight="1" spans="1:32">
      <c r="A284" s="145" t="s">
        <v>102</v>
      </c>
      <c r="B284" s="145" t="s">
        <v>103</v>
      </c>
      <c r="C284" s="145" t="s">
        <v>89</v>
      </c>
      <c r="D284" s="145" t="s">
        <v>216</v>
      </c>
      <c r="E284" s="145" t="s">
        <v>113</v>
      </c>
      <c r="F284" s="146">
        <v>198794.47</v>
      </c>
      <c r="G284" s="146">
        <v>198794.47</v>
      </c>
      <c r="H284" s="146">
        <v>0</v>
      </c>
      <c r="I284" s="146">
        <v>0</v>
      </c>
      <c r="J284" s="158">
        <v>0</v>
      </c>
      <c r="K284" s="146">
        <v>0</v>
      </c>
      <c r="L284" s="146">
        <v>0</v>
      </c>
      <c r="M284" s="146">
        <v>0</v>
      </c>
      <c r="N284" s="146">
        <v>0</v>
      </c>
      <c r="O284" s="146">
        <v>198794.47</v>
      </c>
      <c r="P284" s="146">
        <v>0</v>
      </c>
      <c r="Q284" s="146">
        <v>0</v>
      </c>
      <c r="R284" s="146">
        <v>0</v>
      </c>
      <c r="S284" s="146">
        <v>0</v>
      </c>
      <c r="T284" s="146">
        <v>0</v>
      </c>
      <c r="U284" s="146">
        <v>0</v>
      </c>
      <c r="V284" s="146">
        <v>0</v>
      </c>
      <c r="W284" s="146">
        <v>0</v>
      </c>
      <c r="X284" s="146">
        <v>0</v>
      </c>
      <c r="Y284" s="146">
        <v>0</v>
      </c>
      <c r="Z284" s="146">
        <v>0</v>
      </c>
      <c r="AA284" s="146">
        <v>0</v>
      </c>
      <c r="AB284" s="146">
        <v>0</v>
      </c>
      <c r="AC284" s="146">
        <v>0</v>
      </c>
      <c r="AD284" s="146">
        <v>0</v>
      </c>
      <c r="AE284" s="146">
        <v>0</v>
      </c>
      <c r="AF284" s="146">
        <v>0</v>
      </c>
    </row>
    <row r="285" customHeight="1" spans="1:32">
      <c r="A285" s="145" t="s">
        <v>105</v>
      </c>
      <c r="B285" s="145" t="s">
        <v>89</v>
      </c>
      <c r="C285" s="145" t="s">
        <v>86</v>
      </c>
      <c r="D285" s="145" t="s">
        <v>216</v>
      </c>
      <c r="E285" s="145" t="s">
        <v>106</v>
      </c>
      <c r="F285" s="146">
        <v>529704</v>
      </c>
      <c r="G285" s="146">
        <v>529704</v>
      </c>
      <c r="H285" s="146">
        <v>0</v>
      </c>
      <c r="I285" s="146">
        <v>0</v>
      </c>
      <c r="J285" s="158">
        <v>0</v>
      </c>
      <c r="K285" s="146">
        <v>0</v>
      </c>
      <c r="L285" s="146">
        <v>0</v>
      </c>
      <c r="M285" s="146">
        <v>0</v>
      </c>
      <c r="N285" s="146">
        <v>0</v>
      </c>
      <c r="O285" s="146">
        <v>0</v>
      </c>
      <c r="P285" s="146">
        <v>0</v>
      </c>
      <c r="Q285" s="146">
        <v>0</v>
      </c>
      <c r="R285" s="146">
        <v>529704</v>
      </c>
      <c r="S285" s="146">
        <v>0</v>
      </c>
      <c r="T285" s="146">
        <v>0</v>
      </c>
      <c r="U285" s="146">
        <v>0</v>
      </c>
      <c r="V285" s="146">
        <v>0</v>
      </c>
      <c r="W285" s="146">
        <v>0</v>
      </c>
      <c r="X285" s="146">
        <v>0</v>
      </c>
      <c r="Y285" s="146">
        <v>0</v>
      </c>
      <c r="Z285" s="146">
        <v>0</v>
      </c>
      <c r="AA285" s="146">
        <v>0</v>
      </c>
      <c r="AB285" s="146">
        <v>0</v>
      </c>
      <c r="AC285" s="146">
        <v>0</v>
      </c>
      <c r="AD285" s="146">
        <v>0</v>
      </c>
      <c r="AE285" s="146">
        <v>0</v>
      </c>
      <c r="AF285" s="146">
        <v>0</v>
      </c>
    </row>
    <row r="286" customHeight="1" spans="1:32">
      <c r="A286" s="145"/>
      <c r="B286" s="145"/>
      <c r="C286" s="145"/>
      <c r="D286" s="145" t="s">
        <v>217</v>
      </c>
      <c r="E286" s="145" t="s">
        <v>218</v>
      </c>
      <c r="F286" s="146">
        <v>3393440.48</v>
      </c>
      <c r="G286" s="146">
        <v>3384308.48</v>
      </c>
      <c r="H286" s="146">
        <v>1459344</v>
      </c>
      <c r="I286" s="146">
        <v>128808</v>
      </c>
      <c r="J286" s="158">
        <v>0</v>
      </c>
      <c r="K286" s="146">
        <v>71280</v>
      </c>
      <c r="L286" s="146">
        <v>519828</v>
      </c>
      <c r="M286" s="146">
        <v>372103.84</v>
      </c>
      <c r="N286" s="146">
        <v>186051.92</v>
      </c>
      <c r="O286" s="146">
        <v>146959.31</v>
      </c>
      <c r="P286" s="146">
        <v>0</v>
      </c>
      <c r="Q286" s="146">
        <v>21682.53</v>
      </c>
      <c r="R286" s="146">
        <v>391092</v>
      </c>
      <c r="S286" s="146">
        <v>0</v>
      </c>
      <c r="T286" s="146">
        <v>87158.88</v>
      </c>
      <c r="U286" s="146">
        <v>9132</v>
      </c>
      <c r="V286" s="146">
        <v>0</v>
      </c>
      <c r="W286" s="146">
        <v>0</v>
      </c>
      <c r="X286" s="146">
        <v>0</v>
      </c>
      <c r="Y286" s="146">
        <v>0</v>
      </c>
      <c r="Z286" s="146">
        <v>8892</v>
      </c>
      <c r="AA286" s="146">
        <v>0</v>
      </c>
      <c r="AB286" s="146">
        <v>0</v>
      </c>
      <c r="AC286" s="146">
        <v>0</v>
      </c>
      <c r="AD286" s="146">
        <v>240</v>
      </c>
      <c r="AE286" s="146">
        <v>0</v>
      </c>
      <c r="AF286" s="146">
        <v>0</v>
      </c>
    </row>
    <row r="287" customHeight="1" spans="1:32">
      <c r="A287" s="145" t="s">
        <v>85</v>
      </c>
      <c r="B287" s="145" t="s">
        <v>89</v>
      </c>
      <c r="C287" s="145" t="s">
        <v>86</v>
      </c>
      <c r="D287" s="145" t="s">
        <v>219</v>
      </c>
      <c r="E287" s="145" t="s">
        <v>91</v>
      </c>
      <c r="F287" s="146">
        <v>87158.88</v>
      </c>
      <c r="G287" s="146">
        <v>87158.88</v>
      </c>
      <c r="H287" s="146">
        <v>0</v>
      </c>
      <c r="I287" s="146">
        <v>0</v>
      </c>
      <c r="J287" s="158">
        <v>0</v>
      </c>
      <c r="K287" s="146">
        <v>0</v>
      </c>
      <c r="L287" s="146">
        <v>0</v>
      </c>
      <c r="M287" s="146">
        <v>0</v>
      </c>
      <c r="N287" s="146">
        <v>0</v>
      </c>
      <c r="O287" s="146">
        <v>0</v>
      </c>
      <c r="P287" s="146">
        <v>0</v>
      </c>
      <c r="Q287" s="146">
        <v>0</v>
      </c>
      <c r="R287" s="146">
        <v>0</v>
      </c>
      <c r="S287" s="146">
        <v>0</v>
      </c>
      <c r="T287" s="146">
        <v>87158.88</v>
      </c>
      <c r="U287" s="146">
        <v>0</v>
      </c>
      <c r="V287" s="146">
        <v>0</v>
      </c>
      <c r="W287" s="146">
        <v>0</v>
      </c>
      <c r="X287" s="146">
        <v>0</v>
      </c>
      <c r="Y287" s="146">
        <v>0</v>
      </c>
      <c r="Z287" s="146">
        <v>0</v>
      </c>
      <c r="AA287" s="146">
        <v>0</v>
      </c>
      <c r="AB287" s="146">
        <v>0</v>
      </c>
      <c r="AC287" s="146">
        <v>0</v>
      </c>
      <c r="AD287" s="146">
        <v>0</v>
      </c>
      <c r="AE287" s="146">
        <v>0</v>
      </c>
      <c r="AF287" s="146">
        <v>0</v>
      </c>
    </row>
    <row r="288" customHeight="1" spans="1:32">
      <c r="A288" s="145" t="s">
        <v>85</v>
      </c>
      <c r="B288" s="145" t="s">
        <v>89</v>
      </c>
      <c r="C288" s="145" t="s">
        <v>89</v>
      </c>
      <c r="D288" s="145" t="s">
        <v>219</v>
      </c>
      <c r="E288" s="145" t="s">
        <v>138</v>
      </c>
      <c r="F288" s="146">
        <v>2179500</v>
      </c>
      <c r="G288" s="146">
        <v>2179260</v>
      </c>
      <c r="H288" s="146">
        <v>1459344</v>
      </c>
      <c r="I288" s="146">
        <v>128808</v>
      </c>
      <c r="J288" s="158">
        <v>0</v>
      </c>
      <c r="K288" s="146">
        <v>71280</v>
      </c>
      <c r="L288" s="146">
        <v>519828</v>
      </c>
      <c r="M288" s="146">
        <v>0</v>
      </c>
      <c r="N288" s="146">
        <v>0</v>
      </c>
      <c r="O288" s="146">
        <v>0</v>
      </c>
      <c r="P288" s="146">
        <v>0</v>
      </c>
      <c r="Q288" s="146">
        <v>0</v>
      </c>
      <c r="R288" s="146">
        <v>0</v>
      </c>
      <c r="S288" s="146">
        <v>0</v>
      </c>
      <c r="T288" s="146">
        <v>0</v>
      </c>
      <c r="U288" s="146">
        <v>240</v>
      </c>
      <c r="V288" s="146">
        <v>0</v>
      </c>
      <c r="W288" s="146">
        <v>0</v>
      </c>
      <c r="X288" s="146">
        <v>0</v>
      </c>
      <c r="Y288" s="146">
        <v>0</v>
      </c>
      <c r="Z288" s="146">
        <v>0</v>
      </c>
      <c r="AA288" s="146">
        <v>0</v>
      </c>
      <c r="AB288" s="146">
        <v>0</v>
      </c>
      <c r="AC288" s="146">
        <v>0</v>
      </c>
      <c r="AD288" s="146">
        <v>240</v>
      </c>
      <c r="AE288" s="146">
        <v>0</v>
      </c>
      <c r="AF288" s="146">
        <v>0</v>
      </c>
    </row>
    <row r="289" customHeight="1" spans="1:32">
      <c r="A289" s="145" t="s">
        <v>96</v>
      </c>
      <c r="B289" s="145" t="s">
        <v>97</v>
      </c>
      <c r="C289" s="145" t="s">
        <v>97</v>
      </c>
      <c r="D289" s="145" t="s">
        <v>219</v>
      </c>
      <c r="E289" s="145" t="s">
        <v>98</v>
      </c>
      <c r="F289" s="146">
        <v>372103.84</v>
      </c>
      <c r="G289" s="146">
        <v>372103.84</v>
      </c>
      <c r="H289" s="146">
        <v>0</v>
      </c>
      <c r="I289" s="146">
        <v>0</v>
      </c>
      <c r="J289" s="158">
        <v>0</v>
      </c>
      <c r="K289" s="146">
        <v>0</v>
      </c>
      <c r="L289" s="146">
        <v>0</v>
      </c>
      <c r="M289" s="146">
        <v>372103.84</v>
      </c>
      <c r="N289" s="146">
        <v>0</v>
      </c>
      <c r="O289" s="146">
        <v>0</v>
      </c>
      <c r="P289" s="146">
        <v>0</v>
      </c>
      <c r="Q289" s="146">
        <v>0</v>
      </c>
      <c r="R289" s="146">
        <v>0</v>
      </c>
      <c r="S289" s="146">
        <v>0</v>
      </c>
      <c r="T289" s="146">
        <v>0</v>
      </c>
      <c r="U289" s="146">
        <v>0</v>
      </c>
      <c r="V289" s="146">
        <v>0</v>
      </c>
      <c r="W289" s="146">
        <v>0</v>
      </c>
      <c r="X289" s="146">
        <v>0</v>
      </c>
      <c r="Y289" s="146">
        <v>0</v>
      </c>
      <c r="Z289" s="146">
        <v>0</v>
      </c>
      <c r="AA289" s="146">
        <v>0</v>
      </c>
      <c r="AB289" s="146">
        <v>0</v>
      </c>
      <c r="AC289" s="146">
        <v>0</v>
      </c>
      <c r="AD289" s="146">
        <v>0</v>
      </c>
      <c r="AE289" s="146">
        <v>0</v>
      </c>
      <c r="AF289" s="146">
        <v>0</v>
      </c>
    </row>
    <row r="290" customHeight="1" spans="1:32">
      <c r="A290" s="145" t="s">
        <v>96</v>
      </c>
      <c r="B290" s="145" t="s">
        <v>97</v>
      </c>
      <c r="C290" s="145" t="s">
        <v>99</v>
      </c>
      <c r="D290" s="145" t="s">
        <v>219</v>
      </c>
      <c r="E290" s="145" t="s">
        <v>100</v>
      </c>
      <c r="F290" s="146">
        <v>186051.92</v>
      </c>
      <c r="G290" s="146">
        <v>186051.92</v>
      </c>
      <c r="H290" s="146">
        <v>0</v>
      </c>
      <c r="I290" s="146">
        <v>0</v>
      </c>
      <c r="J290" s="158">
        <v>0</v>
      </c>
      <c r="K290" s="146">
        <v>0</v>
      </c>
      <c r="L290" s="146">
        <v>0</v>
      </c>
      <c r="M290" s="146">
        <v>0</v>
      </c>
      <c r="N290" s="146">
        <v>186051.92</v>
      </c>
      <c r="O290" s="146">
        <v>0</v>
      </c>
      <c r="P290" s="146">
        <v>0</v>
      </c>
      <c r="Q290" s="146">
        <v>0</v>
      </c>
      <c r="R290" s="146">
        <v>0</v>
      </c>
      <c r="S290" s="146">
        <v>0</v>
      </c>
      <c r="T290" s="146">
        <v>0</v>
      </c>
      <c r="U290" s="146">
        <v>0</v>
      </c>
      <c r="V290" s="146">
        <v>0</v>
      </c>
      <c r="W290" s="146">
        <v>0</v>
      </c>
      <c r="X290" s="146">
        <v>0</v>
      </c>
      <c r="Y290" s="146">
        <v>0</v>
      </c>
      <c r="Z290" s="146">
        <v>0</v>
      </c>
      <c r="AA290" s="146">
        <v>0</v>
      </c>
      <c r="AB290" s="146">
        <v>0</v>
      </c>
      <c r="AC290" s="146">
        <v>0</v>
      </c>
      <c r="AD290" s="146">
        <v>0</v>
      </c>
      <c r="AE290" s="146">
        <v>0</v>
      </c>
      <c r="AF290" s="146">
        <v>0</v>
      </c>
    </row>
    <row r="291" customHeight="1" spans="1:32">
      <c r="A291" s="145" t="s">
        <v>96</v>
      </c>
      <c r="B291" s="145" t="s">
        <v>117</v>
      </c>
      <c r="C291" s="145" t="s">
        <v>92</v>
      </c>
      <c r="D291" s="145" t="s">
        <v>219</v>
      </c>
      <c r="E291" s="145" t="s">
        <v>120</v>
      </c>
      <c r="F291" s="146">
        <v>8892</v>
      </c>
      <c r="G291" s="146">
        <v>0</v>
      </c>
      <c r="H291" s="146">
        <v>0</v>
      </c>
      <c r="I291" s="146">
        <v>0</v>
      </c>
      <c r="J291" s="158">
        <v>0</v>
      </c>
      <c r="K291" s="146">
        <v>0</v>
      </c>
      <c r="L291" s="146">
        <v>0</v>
      </c>
      <c r="M291" s="146">
        <v>0</v>
      </c>
      <c r="N291" s="146">
        <v>0</v>
      </c>
      <c r="O291" s="146">
        <v>0</v>
      </c>
      <c r="P291" s="146">
        <v>0</v>
      </c>
      <c r="Q291" s="146">
        <v>0</v>
      </c>
      <c r="R291" s="146">
        <v>0</v>
      </c>
      <c r="S291" s="146">
        <v>0</v>
      </c>
      <c r="T291" s="146">
        <v>0</v>
      </c>
      <c r="U291" s="146">
        <v>8892</v>
      </c>
      <c r="V291" s="146">
        <v>0</v>
      </c>
      <c r="W291" s="146">
        <v>0</v>
      </c>
      <c r="X291" s="146">
        <v>0</v>
      </c>
      <c r="Y291" s="146">
        <v>0</v>
      </c>
      <c r="Z291" s="146">
        <v>8892</v>
      </c>
      <c r="AA291" s="146">
        <v>0</v>
      </c>
      <c r="AB291" s="146">
        <v>0</v>
      </c>
      <c r="AC291" s="146">
        <v>0</v>
      </c>
      <c r="AD291" s="146">
        <v>0</v>
      </c>
      <c r="AE291" s="146">
        <v>0</v>
      </c>
      <c r="AF291" s="146">
        <v>0</v>
      </c>
    </row>
    <row r="292" customHeight="1" spans="1:32">
      <c r="A292" s="145" t="s">
        <v>96</v>
      </c>
      <c r="B292" s="145" t="s">
        <v>92</v>
      </c>
      <c r="C292" s="145" t="s">
        <v>92</v>
      </c>
      <c r="D292" s="145" t="s">
        <v>219</v>
      </c>
      <c r="E292" s="145" t="s">
        <v>101</v>
      </c>
      <c r="F292" s="146">
        <v>21682.53</v>
      </c>
      <c r="G292" s="146">
        <v>21682.53</v>
      </c>
      <c r="H292" s="146">
        <v>0</v>
      </c>
      <c r="I292" s="146">
        <v>0</v>
      </c>
      <c r="J292" s="158">
        <v>0</v>
      </c>
      <c r="K292" s="146">
        <v>0</v>
      </c>
      <c r="L292" s="146">
        <v>0</v>
      </c>
      <c r="M292" s="146">
        <v>0</v>
      </c>
      <c r="N292" s="146">
        <v>0</v>
      </c>
      <c r="O292" s="146">
        <v>0</v>
      </c>
      <c r="P292" s="146">
        <v>0</v>
      </c>
      <c r="Q292" s="146">
        <v>21682.53</v>
      </c>
      <c r="R292" s="146">
        <v>0</v>
      </c>
      <c r="S292" s="146">
        <v>0</v>
      </c>
      <c r="T292" s="146">
        <v>0</v>
      </c>
      <c r="U292" s="146">
        <v>0</v>
      </c>
      <c r="V292" s="146">
        <v>0</v>
      </c>
      <c r="W292" s="146">
        <v>0</v>
      </c>
      <c r="X292" s="146">
        <v>0</v>
      </c>
      <c r="Y292" s="146">
        <v>0</v>
      </c>
      <c r="Z292" s="146">
        <v>0</v>
      </c>
      <c r="AA292" s="146">
        <v>0</v>
      </c>
      <c r="AB292" s="146">
        <v>0</v>
      </c>
      <c r="AC292" s="146">
        <v>0</v>
      </c>
      <c r="AD292" s="146">
        <v>0</v>
      </c>
      <c r="AE292" s="146">
        <v>0</v>
      </c>
      <c r="AF292" s="146">
        <v>0</v>
      </c>
    </row>
    <row r="293" customHeight="1" spans="1:32">
      <c r="A293" s="145" t="s">
        <v>102</v>
      </c>
      <c r="B293" s="145" t="s">
        <v>103</v>
      </c>
      <c r="C293" s="145" t="s">
        <v>89</v>
      </c>
      <c r="D293" s="145" t="s">
        <v>219</v>
      </c>
      <c r="E293" s="145" t="s">
        <v>113</v>
      </c>
      <c r="F293" s="146">
        <v>146959.31</v>
      </c>
      <c r="G293" s="146">
        <v>146959.31</v>
      </c>
      <c r="H293" s="146">
        <v>0</v>
      </c>
      <c r="I293" s="146">
        <v>0</v>
      </c>
      <c r="J293" s="158">
        <v>0</v>
      </c>
      <c r="K293" s="146">
        <v>0</v>
      </c>
      <c r="L293" s="146">
        <v>0</v>
      </c>
      <c r="M293" s="146">
        <v>0</v>
      </c>
      <c r="N293" s="146">
        <v>0</v>
      </c>
      <c r="O293" s="146">
        <v>146959.31</v>
      </c>
      <c r="P293" s="146">
        <v>0</v>
      </c>
      <c r="Q293" s="146">
        <v>0</v>
      </c>
      <c r="R293" s="146">
        <v>0</v>
      </c>
      <c r="S293" s="146">
        <v>0</v>
      </c>
      <c r="T293" s="146">
        <v>0</v>
      </c>
      <c r="U293" s="146">
        <v>0</v>
      </c>
      <c r="V293" s="146">
        <v>0</v>
      </c>
      <c r="W293" s="146">
        <v>0</v>
      </c>
      <c r="X293" s="146">
        <v>0</v>
      </c>
      <c r="Y293" s="146">
        <v>0</v>
      </c>
      <c r="Z293" s="146">
        <v>0</v>
      </c>
      <c r="AA293" s="146">
        <v>0</v>
      </c>
      <c r="AB293" s="146">
        <v>0</v>
      </c>
      <c r="AC293" s="146">
        <v>0</v>
      </c>
      <c r="AD293" s="146">
        <v>0</v>
      </c>
      <c r="AE293" s="146">
        <v>0</v>
      </c>
      <c r="AF293" s="146">
        <v>0</v>
      </c>
    </row>
    <row r="294" customHeight="1" spans="1:32">
      <c r="A294" s="145" t="s">
        <v>105</v>
      </c>
      <c r="B294" s="145" t="s">
        <v>89</v>
      </c>
      <c r="C294" s="145" t="s">
        <v>86</v>
      </c>
      <c r="D294" s="145" t="s">
        <v>219</v>
      </c>
      <c r="E294" s="145" t="s">
        <v>106</v>
      </c>
      <c r="F294" s="146">
        <v>391092</v>
      </c>
      <c r="G294" s="146">
        <v>391092</v>
      </c>
      <c r="H294" s="146">
        <v>0</v>
      </c>
      <c r="I294" s="146">
        <v>0</v>
      </c>
      <c r="J294" s="158">
        <v>0</v>
      </c>
      <c r="K294" s="146">
        <v>0</v>
      </c>
      <c r="L294" s="146">
        <v>0</v>
      </c>
      <c r="M294" s="146">
        <v>0</v>
      </c>
      <c r="N294" s="146">
        <v>0</v>
      </c>
      <c r="O294" s="146">
        <v>0</v>
      </c>
      <c r="P294" s="146">
        <v>0</v>
      </c>
      <c r="Q294" s="146">
        <v>0</v>
      </c>
      <c r="R294" s="146">
        <v>391092</v>
      </c>
      <c r="S294" s="146">
        <v>0</v>
      </c>
      <c r="T294" s="146">
        <v>0</v>
      </c>
      <c r="U294" s="146">
        <v>0</v>
      </c>
      <c r="V294" s="146">
        <v>0</v>
      </c>
      <c r="W294" s="146">
        <v>0</v>
      </c>
      <c r="X294" s="146">
        <v>0</v>
      </c>
      <c r="Y294" s="146">
        <v>0</v>
      </c>
      <c r="Z294" s="146">
        <v>0</v>
      </c>
      <c r="AA294" s="146">
        <v>0</v>
      </c>
      <c r="AB294" s="146">
        <v>0</v>
      </c>
      <c r="AC294" s="146">
        <v>0</v>
      </c>
      <c r="AD294" s="146">
        <v>0</v>
      </c>
      <c r="AE294" s="146">
        <v>0</v>
      </c>
      <c r="AF294" s="146">
        <v>0</v>
      </c>
    </row>
    <row r="295" customHeight="1" spans="1:32">
      <c r="A295" s="145"/>
      <c r="B295" s="145"/>
      <c r="C295" s="145"/>
      <c r="D295" s="145" t="s">
        <v>220</v>
      </c>
      <c r="E295" s="145" t="s">
        <v>221</v>
      </c>
      <c r="F295" s="146">
        <v>663463.33</v>
      </c>
      <c r="G295" s="146">
        <v>656275.33</v>
      </c>
      <c r="H295" s="146">
        <v>243804</v>
      </c>
      <c r="I295" s="146">
        <v>65880</v>
      </c>
      <c r="J295" s="158">
        <v>0</v>
      </c>
      <c r="K295" s="146">
        <v>15840</v>
      </c>
      <c r="L295" s="146">
        <v>114216</v>
      </c>
      <c r="M295" s="146">
        <v>68339.68</v>
      </c>
      <c r="N295" s="146">
        <v>34169.84</v>
      </c>
      <c r="O295" s="146">
        <v>29480.26</v>
      </c>
      <c r="P295" s="146">
        <v>0</v>
      </c>
      <c r="Q295" s="146">
        <v>4349.55</v>
      </c>
      <c r="R295" s="146">
        <v>80196</v>
      </c>
      <c r="S295" s="146">
        <v>0</v>
      </c>
      <c r="T295" s="146">
        <v>0</v>
      </c>
      <c r="U295" s="146">
        <v>7188</v>
      </c>
      <c r="V295" s="146">
        <v>0</v>
      </c>
      <c r="W295" s="146">
        <v>0</v>
      </c>
      <c r="X295" s="146">
        <v>0</v>
      </c>
      <c r="Y295" s="146">
        <v>0</v>
      </c>
      <c r="Z295" s="146">
        <v>7008</v>
      </c>
      <c r="AA295" s="146">
        <v>0</v>
      </c>
      <c r="AB295" s="146">
        <v>0</v>
      </c>
      <c r="AC295" s="146">
        <v>0</v>
      </c>
      <c r="AD295" s="146">
        <v>180</v>
      </c>
      <c r="AE295" s="146">
        <v>0</v>
      </c>
      <c r="AF295" s="146">
        <v>0</v>
      </c>
    </row>
    <row r="296" customHeight="1" spans="1:32">
      <c r="A296" s="145" t="s">
        <v>85</v>
      </c>
      <c r="B296" s="145" t="s">
        <v>89</v>
      </c>
      <c r="C296" s="145" t="s">
        <v>89</v>
      </c>
      <c r="D296" s="145" t="s">
        <v>222</v>
      </c>
      <c r="E296" s="145" t="s">
        <v>138</v>
      </c>
      <c r="F296" s="146">
        <v>439920</v>
      </c>
      <c r="G296" s="146">
        <v>439740</v>
      </c>
      <c r="H296" s="146">
        <v>243804</v>
      </c>
      <c r="I296" s="146">
        <v>65880</v>
      </c>
      <c r="J296" s="158">
        <v>0</v>
      </c>
      <c r="K296" s="146">
        <v>15840</v>
      </c>
      <c r="L296" s="146">
        <v>114216</v>
      </c>
      <c r="M296" s="146">
        <v>0</v>
      </c>
      <c r="N296" s="146">
        <v>0</v>
      </c>
      <c r="O296" s="146">
        <v>0</v>
      </c>
      <c r="P296" s="146">
        <v>0</v>
      </c>
      <c r="Q296" s="146">
        <v>0</v>
      </c>
      <c r="R296" s="146">
        <v>0</v>
      </c>
      <c r="S296" s="146">
        <v>0</v>
      </c>
      <c r="T296" s="146">
        <v>0</v>
      </c>
      <c r="U296" s="146">
        <v>180</v>
      </c>
      <c r="V296" s="146">
        <v>0</v>
      </c>
      <c r="W296" s="146">
        <v>0</v>
      </c>
      <c r="X296" s="146">
        <v>0</v>
      </c>
      <c r="Y296" s="146">
        <v>0</v>
      </c>
      <c r="Z296" s="146">
        <v>0</v>
      </c>
      <c r="AA296" s="146">
        <v>0</v>
      </c>
      <c r="AB296" s="146">
        <v>0</v>
      </c>
      <c r="AC296" s="146">
        <v>0</v>
      </c>
      <c r="AD296" s="146">
        <v>180</v>
      </c>
      <c r="AE296" s="146">
        <v>0</v>
      </c>
      <c r="AF296" s="146">
        <v>0</v>
      </c>
    </row>
    <row r="297" customHeight="1" spans="1:32">
      <c r="A297" s="145" t="s">
        <v>96</v>
      </c>
      <c r="B297" s="145" t="s">
        <v>97</v>
      </c>
      <c r="C297" s="145" t="s">
        <v>97</v>
      </c>
      <c r="D297" s="145" t="s">
        <v>222</v>
      </c>
      <c r="E297" s="145" t="s">
        <v>98</v>
      </c>
      <c r="F297" s="146">
        <v>68339.68</v>
      </c>
      <c r="G297" s="146">
        <v>68339.68</v>
      </c>
      <c r="H297" s="146">
        <v>0</v>
      </c>
      <c r="I297" s="146">
        <v>0</v>
      </c>
      <c r="J297" s="158">
        <v>0</v>
      </c>
      <c r="K297" s="146">
        <v>0</v>
      </c>
      <c r="L297" s="146">
        <v>0</v>
      </c>
      <c r="M297" s="146">
        <v>68339.68</v>
      </c>
      <c r="N297" s="146">
        <v>0</v>
      </c>
      <c r="O297" s="146">
        <v>0</v>
      </c>
      <c r="P297" s="146">
        <v>0</v>
      </c>
      <c r="Q297" s="146">
        <v>0</v>
      </c>
      <c r="R297" s="146">
        <v>0</v>
      </c>
      <c r="S297" s="146">
        <v>0</v>
      </c>
      <c r="T297" s="146">
        <v>0</v>
      </c>
      <c r="U297" s="146">
        <v>0</v>
      </c>
      <c r="V297" s="146">
        <v>0</v>
      </c>
      <c r="W297" s="146">
        <v>0</v>
      </c>
      <c r="X297" s="146">
        <v>0</v>
      </c>
      <c r="Y297" s="146">
        <v>0</v>
      </c>
      <c r="Z297" s="146">
        <v>0</v>
      </c>
      <c r="AA297" s="146">
        <v>0</v>
      </c>
      <c r="AB297" s="146">
        <v>0</v>
      </c>
      <c r="AC297" s="146">
        <v>0</v>
      </c>
      <c r="AD297" s="146">
        <v>0</v>
      </c>
      <c r="AE297" s="146">
        <v>0</v>
      </c>
      <c r="AF297" s="146">
        <v>0</v>
      </c>
    </row>
    <row r="298" customHeight="1" spans="1:32">
      <c r="A298" s="145" t="s">
        <v>96</v>
      </c>
      <c r="B298" s="145" t="s">
        <v>97</v>
      </c>
      <c r="C298" s="145" t="s">
        <v>99</v>
      </c>
      <c r="D298" s="145" t="s">
        <v>222</v>
      </c>
      <c r="E298" s="145" t="s">
        <v>100</v>
      </c>
      <c r="F298" s="146">
        <v>34169.84</v>
      </c>
      <c r="G298" s="146">
        <v>34169.84</v>
      </c>
      <c r="H298" s="146">
        <v>0</v>
      </c>
      <c r="I298" s="146">
        <v>0</v>
      </c>
      <c r="J298" s="158">
        <v>0</v>
      </c>
      <c r="K298" s="146">
        <v>0</v>
      </c>
      <c r="L298" s="146">
        <v>0</v>
      </c>
      <c r="M298" s="146">
        <v>0</v>
      </c>
      <c r="N298" s="146">
        <v>34169.84</v>
      </c>
      <c r="O298" s="146">
        <v>0</v>
      </c>
      <c r="P298" s="146">
        <v>0</v>
      </c>
      <c r="Q298" s="146">
        <v>0</v>
      </c>
      <c r="R298" s="146">
        <v>0</v>
      </c>
      <c r="S298" s="146">
        <v>0</v>
      </c>
      <c r="T298" s="146">
        <v>0</v>
      </c>
      <c r="U298" s="146">
        <v>0</v>
      </c>
      <c r="V298" s="146">
        <v>0</v>
      </c>
      <c r="W298" s="146">
        <v>0</v>
      </c>
      <c r="X298" s="146">
        <v>0</v>
      </c>
      <c r="Y298" s="146">
        <v>0</v>
      </c>
      <c r="Z298" s="146">
        <v>0</v>
      </c>
      <c r="AA298" s="146">
        <v>0</v>
      </c>
      <c r="AB298" s="146">
        <v>0</v>
      </c>
      <c r="AC298" s="146">
        <v>0</v>
      </c>
      <c r="AD298" s="146">
        <v>0</v>
      </c>
      <c r="AE298" s="146">
        <v>0</v>
      </c>
      <c r="AF298" s="146">
        <v>0</v>
      </c>
    </row>
    <row r="299" customHeight="1" spans="1:32">
      <c r="A299" s="145" t="s">
        <v>96</v>
      </c>
      <c r="B299" s="145" t="s">
        <v>117</v>
      </c>
      <c r="C299" s="145" t="s">
        <v>92</v>
      </c>
      <c r="D299" s="145" t="s">
        <v>222</v>
      </c>
      <c r="E299" s="145" t="s">
        <v>120</v>
      </c>
      <c r="F299" s="146">
        <v>7008</v>
      </c>
      <c r="G299" s="146">
        <v>0</v>
      </c>
      <c r="H299" s="146">
        <v>0</v>
      </c>
      <c r="I299" s="146">
        <v>0</v>
      </c>
      <c r="J299" s="158">
        <v>0</v>
      </c>
      <c r="K299" s="146">
        <v>0</v>
      </c>
      <c r="L299" s="146">
        <v>0</v>
      </c>
      <c r="M299" s="146">
        <v>0</v>
      </c>
      <c r="N299" s="146">
        <v>0</v>
      </c>
      <c r="O299" s="146">
        <v>0</v>
      </c>
      <c r="P299" s="146">
        <v>0</v>
      </c>
      <c r="Q299" s="146">
        <v>0</v>
      </c>
      <c r="R299" s="146">
        <v>0</v>
      </c>
      <c r="S299" s="146">
        <v>0</v>
      </c>
      <c r="T299" s="146">
        <v>0</v>
      </c>
      <c r="U299" s="146">
        <v>7008</v>
      </c>
      <c r="V299" s="146">
        <v>0</v>
      </c>
      <c r="W299" s="146">
        <v>0</v>
      </c>
      <c r="X299" s="146">
        <v>0</v>
      </c>
      <c r="Y299" s="146">
        <v>0</v>
      </c>
      <c r="Z299" s="146">
        <v>7008</v>
      </c>
      <c r="AA299" s="146">
        <v>0</v>
      </c>
      <c r="AB299" s="146">
        <v>0</v>
      </c>
      <c r="AC299" s="146">
        <v>0</v>
      </c>
      <c r="AD299" s="146">
        <v>0</v>
      </c>
      <c r="AE299" s="146">
        <v>0</v>
      </c>
      <c r="AF299" s="146">
        <v>0</v>
      </c>
    </row>
    <row r="300" customHeight="1" spans="1:32">
      <c r="A300" s="145" t="s">
        <v>96</v>
      </c>
      <c r="B300" s="145" t="s">
        <v>92</v>
      </c>
      <c r="C300" s="145" t="s">
        <v>92</v>
      </c>
      <c r="D300" s="145" t="s">
        <v>222</v>
      </c>
      <c r="E300" s="145" t="s">
        <v>101</v>
      </c>
      <c r="F300" s="146">
        <v>4349.55</v>
      </c>
      <c r="G300" s="146">
        <v>4349.55</v>
      </c>
      <c r="H300" s="146">
        <v>0</v>
      </c>
      <c r="I300" s="146">
        <v>0</v>
      </c>
      <c r="J300" s="158">
        <v>0</v>
      </c>
      <c r="K300" s="146">
        <v>0</v>
      </c>
      <c r="L300" s="146">
        <v>0</v>
      </c>
      <c r="M300" s="146">
        <v>0</v>
      </c>
      <c r="N300" s="146">
        <v>0</v>
      </c>
      <c r="O300" s="146">
        <v>0</v>
      </c>
      <c r="P300" s="146">
        <v>0</v>
      </c>
      <c r="Q300" s="146">
        <v>4349.55</v>
      </c>
      <c r="R300" s="146">
        <v>0</v>
      </c>
      <c r="S300" s="146">
        <v>0</v>
      </c>
      <c r="T300" s="146">
        <v>0</v>
      </c>
      <c r="U300" s="146">
        <v>0</v>
      </c>
      <c r="V300" s="146">
        <v>0</v>
      </c>
      <c r="W300" s="146">
        <v>0</v>
      </c>
      <c r="X300" s="146">
        <v>0</v>
      </c>
      <c r="Y300" s="146">
        <v>0</v>
      </c>
      <c r="Z300" s="146">
        <v>0</v>
      </c>
      <c r="AA300" s="146">
        <v>0</v>
      </c>
      <c r="AB300" s="146">
        <v>0</v>
      </c>
      <c r="AC300" s="146">
        <v>0</v>
      </c>
      <c r="AD300" s="146">
        <v>0</v>
      </c>
      <c r="AE300" s="146">
        <v>0</v>
      </c>
      <c r="AF300" s="146">
        <v>0</v>
      </c>
    </row>
    <row r="301" customHeight="1" spans="1:32">
      <c r="A301" s="145" t="s">
        <v>102</v>
      </c>
      <c r="B301" s="145" t="s">
        <v>103</v>
      </c>
      <c r="C301" s="145" t="s">
        <v>89</v>
      </c>
      <c r="D301" s="145" t="s">
        <v>222</v>
      </c>
      <c r="E301" s="145" t="s">
        <v>113</v>
      </c>
      <c r="F301" s="146">
        <v>29480.26</v>
      </c>
      <c r="G301" s="146">
        <v>29480.26</v>
      </c>
      <c r="H301" s="146">
        <v>0</v>
      </c>
      <c r="I301" s="146">
        <v>0</v>
      </c>
      <c r="J301" s="158">
        <v>0</v>
      </c>
      <c r="K301" s="146">
        <v>0</v>
      </c>
      <c r="L301" s="146">
        <v>0</v>
      </c>
      <c r="M301" s="146">
        <v>0</v>
      </c>
      <c r="N301" s="146">
        <v>0</v>
      </c>
      <c r="O301" s="146">
        <v>29480.26</v>
      </c>
      <c r="P301" s="146">
        <v>0</v>
      </c>
      <c r="Q301" s="146">
        <v>0</v>
      </c>
      <c r="R301" s="146">
        <v>0</v>
      </c>
      <c r="S301" s="146">
        <v>0</v>
      </c>
      <c r="T301" s="146">
        <v>0</v>
      </c>
      <c r="U301" s="146">
        <v>0</v>
      </c>
      <c r="V301" s="146">
        <v>0</v>
      </c>
      <c r="W301" s="146">
        <v>0</v>
      </c>
      <c r="X301" s="146">
        <v>0</v>
      </c>
      <c r="Y301" s="146">
        <v>0</v>
      </c>
      <c r="Z301" s="146">
        <v>0</v>
      </c>
      <c r="AA301" s="146">
        <v>0</v>
      </c>
      <c r="AB301" s="146">
        <v>0</v>
      </c>
      <c r="AC301" s="146">
        <v>0</v>
      </c>
      <c r="AD301" s="146">
        <v>0</v>
      </c>
      <c r="AE301" s="146">
        <v>0</v>
      </c>
      <c r="AF301" s="146">
        <v>0</v>
      </c>
    </row>
    <row r="302" customHeight="1" spans="1:32">
      <c r="A302" s="145" t="s">
        <v>105</v>
      </c>
      <c r="B302" s="145" t="s">
        <v>89</v>
      </c>
      <c r="C302" s="145" t="s">
        <v>86</v>
      </c>
      <c r="D302" s="145" t="s">
        <v>222</v>
      </c>
      <c r="E302" s="145" t="s">
        <v>106</v>
      </c>
      <c r="F302" s="146">
        <v>80196</v>
      </c>
      <c r="G302" s="146">
        <v>80196</v>
      </c>
      <c r="H302" s="146">
        <v>0</v>
      </c>
      <c r="I302" s="146">
        <v>0</v>
      </c>
      <c r="J302" s="158">
        <v>0</v>
      </c>
      <c r="K302" s="146">
        <v>0</v>
      </c>
      <c r="L302" s="146">
        <v>0</v>
      </c>
      <c r="M302" s="146">
        <v>0</v>
      </c>
      <c r="N302" s="146">
        <v>0</v>
      </c>
      <c r="O302" s="146">
        <v>0</v>
      </c>
      <c r="P302" s="146">
        <v>0</v>
      </c>
      <c r="Q302" s="146">
        <v>0</v>
      </c>
      <c r="R302" s="146">
        <v>80196</v>
      </c>
      <c r="S302" s="146">
        <v>0</v>
      </c>
      <c r="T302" s="146">
        <v>0</v>
      </c>
      <c r="U302" s="146">
        <v>0</v>
      </c>
      <c r="V302" s="146">
        <v>0</v>
      </c>
      <c r="W302" s="146">
        <v>0</v>
      </c>
      <c r="X302" s="146">
        <v>0</v>
      </c>
      <c r="Y302" s="146">
        <v>0</v>
      </c>
      <c r="Z302" s="146">
        <v>0</v>
      </c>
      <c r="AA302" s="146">
        <v>0</v>
      </c>
      <c r="AB302" s="146">
        <v>0</v>
      </c>
      <c r="AC302" s="146">
        <v>0</v>
      </c>
      <c r="AD302" s="146">
        <v>0</v>
      </c>
      <c r="AE302" s="146">
        <v>0</v>
      </c>
      <c r="AF302" s="146">
        <v>0</v>
      </c>
    </row>
    <row r="303" customHeight="1" spans="1:32">
      <c r="A303" s="145"/>
      <c r="B303" s="145"/>
      <c r="C303" s="145"/>
      <c r="D303" s="145" t="s">
        <v>223</v>
      </c>
      <c r="E303" s="145" t="s">
        <v>224</v>
      </c>
      <c r="F303" s="146">
        <v>8189582.77</v>
      </c>
      <c r="G303" s="146">
        <v>8134331.97</v>
      </c>
      <c r="H303" s="146">
        <v>3527940</v>
      </c>
      <c r="I303" s="146">
        <v>133824</v>
      </c>
      <c r="J303" s="158">
        <v>0</v>
      </c>
      <c r="K303" s="146">
        <v>205920</v>
      </c>
      <c r="L303" s="146">
        <v>1448520</v>
      </c>
      <c r="M303" s="146">
        <v>943093.12</v>
      </c>
      <c r="N303" s="146">
        <v>471546.56</v>
      </c>
      <c r="O303" s="146">
        <v>361248.13</v>
      </c>
      <c r="P303" s="146">
        <v>0</v>
      </c>
      <c r="Q303" s="146">
        <v>53092.16</v>
      </c>
      <c r="R303" s="146">
        <v>989148</v>
      </c>
      <c r="S303" s="146">
        <v>0</v>
      </c>
      <c r="T303" s="146">
        <v>0</v>
      </c>
      <c r="U303" s="146">
        <v>55250.8</v>
      </c>
      <c r="V303" s="146">
        <v>0</v>
      </c>
      <c r="W303" s="146">
        <v>0</v>
      </c>
      <c r="X303" s="146">
        <v>0</v>
      </c>
      <c r="Y303" s="146">
        <v>0</v>
      </c>
      <c r="Z303" s="146">
        <v>48160.8</v>
      </c>
      <c r="AA303" s="146">
        <v>0</v>
      </c>
      <c r="AB303" s="146">
        <v>0</v>
      </c>
      <c r="AC303" s="146">
        <v>0</v>
      </c>
      <c r="AD303" s="146">
        <v>840</v>
      </c>
      <c r="AE303" s="146">
        <v>0</v>
      </c>
      <c r="AF303" s="146">
        <v>6250</v>
      </c>
    </row>
    <row r="304" customHeight="1" spans="1:32">
      <c r="A304" s="145" t="s">
        <v>85</v>
      </c>
      <c r="B304" s="145" t="s">
        <v>89</v>
      </c>
      <c r="C304" s="145" t="s">
        <v>89</v>
      </c>
      <c r="D304" s="145" t="s">
        <v>225</v>
      </c>
      <c r="E304" s="145" t="s">
        <v>138</v>
      </c>
      <c r="F304" s="146">
        <v>5317044</v>
      </c>
      <c r="G304" s="146">
        <v>5316204</v>
      </c>
      <c r="H304" s="146">
        <v>3527940</v>
      </c>
      <c r="I304" s="146">
        <v>133824</v>
      </c>
      <c r="J304" s="158">
        <v>0</v>
      </c>
      <c r="K304" s="146">
        <v>205920</v>
      </c>
      <c r="L304" s="146">
        <v>1448520</v>
      </c>
      <c r="M304" s="146">
        <v>0</v>
      </c>
      <c r="N304" s="146">
        <v>0</v>
      </c>
      <c r="O304" s="146">
        <v>0</v>
      </c>
      <c r="P304" s="146">
        <v>0</v>
      </c>
      <c r="Q304" s="146">
        <v>0</v>
      </c>
      <c r="R304" s="146">
        <v>0</v>
      </c>
      <c r="S304" s="146">
        <v>0</v>
      </c>
      <c r="T304" s="146">
        <v>0</v>
      </c>
      <c r="U304" s="146">
        <v>840</v>
      </c>
      <c r="V304" s="146">
        <v>0</v>
      </c>
      <c r="W304" s="146">
        <v>0</v>
      </c>
      <c r="X304" s="146">
        <v>0</v>
      </c>
      <c r="Y304" s="146">
        <v>0</v>
      </c>
      <c r="Z304" s="146">
        <v>0</v>
      </c>
      <c r="AA304" s="146">
        <v>0</v>
      </c>
      <c r="AB304" s="146">
        <v>0</v>
      </c>
      <c r="AC304" s="146">
        <v>0</v>
      </c>
      <c r="AD304" s="146">
        <v>840</v>
      </c>
      <c r="AE304" s="146">
        <v>0</v>
      </c>
      <c r="AF304" s="146">
        <v>0</v>
      </c>
    </row>
    <row r="305" customHeight="1" spans="1:32">
      <c r="A305" s="145" t="s">
        <v>85</v>
      </c>
      <c r="B305" s="145" t="s">
        <v>89</v>
      </c>
      <c r="C305" s="145" t="s">
        <v>92</v>
      </c>
      <c r="D305" s="145" t="s">
        <v>225</v>
      </c>
      <c r="E305" s="145" t="s">
        <v>93</v>
      </c>
      <c r="F305" s="146">
        <v>6250</v>
      </c>
      <c r="G305" s="146">
        <v>0</v>
      </c>
      <c r="H305" s="146">
        <v>0</v>
      </c>
      <c r="I305" s="146">
        <v>0</v>
      </c>
      <c r="J305" s="158">
        <v>0</v>
      </c>
      <c r="K305" s="146">
        <v>0</v>
      </c>
      <c r="L305" s="146">
        <v>0</v>
      </c>
      <c r="M305" s="146">
        <v>0</v>
      </c>
      <c r="N305" s="146">
        <v>0</v>
      </c>
      <c r="O305" s="146">
        <v>0</v>
      </c>
      <c r="P305" s="146">
        <v>0</v>
      </c>
      <c r="Q305" s="146">
        <v>0</v>
      </c>
      <c r="R305" s="146">
        <v>0</v>
      </c>
      <c r="S305" s="146">
        <v>0</v>
      </c>
      <c r="T305" s="146">
        <v>0</v>
      </c>
      <c r="U305" s="146">
        <v>6250</v>
      </c>
      <c r="V305" s="146">
        <v>0</v>
      </c>
      <c r="W305" s="146">
        <v>0</v>
      </c>
      <c r="X305" s="146">
        <v>0</v>
      </c>
      <c r="Y305" s="146">
        <v>0</v>
      </c>
      <c r="Z305" s="146">
        <v>0</v>
      </c>
      <c r="AA305" s="146">
        <v>0</v>
      </c>
      <c r="AB305" s="146">
        <v>0</v>
      </c>
      <c r="AC305" s="146">
        <v>0</v>
      </c>
      <c r="AD305" s="146">
        <v>0</v>
      </c>
      <c r="AE305" s="146">
        <v>0</v>
      </c>
      <c r="AF305" s="146">
        <v>6250</v>
      </c>
    </row>
    <row r="306" customHeight="1" spans="1:32">
      <c r="A306" s="145" t="s">
        <v>96</v>
      </c>
      <c r="B306" s="145" t="s">
        <v>97</v>
      </c>
      <c r="C306" s="145" t="s">
        <v>97</v>
      </c>
      <c r="D306" s="145" t="s">
        <v>225</v>
      </c>
      <c r="E306" s="145" t="s">
        <v>98</v>
      </c>
      <c r="F306" s="146">
        <v>943093.12</v>
      </c>
      <c r="G306" s="146">
        <v>943093.12</v>
      </c>
      <c r="H306" s="146">
        <v>0</v>
      </c>
      <c r="I306" s="146">
        <v>0</v>
      </c>
      <c r="J306" s="158">
        <v>0</v>
      </c>
      <c r="K306" s="146">
        <v>0</v>
      </c>
      <c r="L306" s="146">
        <v>0</v>
      </c>
      <c r="M306" s="146">
        <v>943093.12</v>
      </c>
      <c r="N306" s="146">
        <v>0</v>
      </c>
      <c r="O306" s="146">
        <v>0</v>
      </c>
      <c r="P306" s="146">
        <v>0</v>
      </c>
      <c r="Q306" s="146">
        <v>0</v>
      </c>
      <c r="R306" s="146">
        <v>0</v>
      </c>
      <c r="S306" s="146">
        <v>0</v>
      </c>
      <c r="T306" s="146">
        <v>0</v>
      </c>
      <c r="U306" s="146">
        <v>0</v>
      </c>
      <c r="V306" s="146">
        <v>0</v>
      </c>
      <c r="W306" s="146">
        <v>0</v>
      </c>
      <c r="X306" s="146">
        <v>0</v>
      </c>
      <c r="Y306" s="146">
        <v>0</v>
      </c>
      <c r="Z306" s="146">
        <v>0</v>
      </c>
      <c r="AA306" s="146">
        <v>0</v>
      </c>
      <c r="AB306" s="146">
        <v>0</v>
      </c>
      <c r="AC306" s="146">
        <v>0</v>
      </c>
      <c r="AD306" s="146">
        <v>0</v>
      </c>
      <c r="AE306" s="146">
        <v>0</v>
      </c>
      <c r="AF306" s="146">
        <v>0</v>
      </c>
    </row>
    <row r="307" customHeight="1" spans="1:32">
      <c r="A307" s="145" t="s">
        <v>96</v>
      </c>
      <c r="B307" s="145" t="s">
        <v>97</v>
      </c>
      <c r="C307" s="145" t="s">
        <v>99</v>
      </c>
      <c r="D307" s="145" t="s">
        <v>225</v>
      </c>
      <c r="E307" s="145" t="s">
        <v>100</v>
      </c>
      <c r="F307" s="146">
        <v>471546.56</v>
      </c>
      <c r="G307" s="146">
        <v>471546.56</v>
      </c>
      <c r="H307" s="146">
        <v>0</v>
      </c>
      <c r="I307" s="146">
        <v>0</v>
      </c>
      <c r="J307" s="158">
        <v>0</v>
      </c>
      <c r="K307" s="146">
        <v>0</v>
      </c>
      <c r="L307" s="146">
        <v>0</v>
      </c>
      <c r="M307" s="146">
        <v>0</v>
      </c>
      <c r="N307" s="146">
        <v>471546.56</v>
      </c>
      <c r="O307" s="146">
        <v>0</v>
      </c>
      <c r="P307" s="146">
        <v>0</v>
      </c>
      <c r="Q307" s="146">
        <v>0</v>
      </c>
      <c r="R307" s="146">
        <v>0</v>
      </c>
      <c r="S307" s="146">
        <v>0</v>
      </c>
      <c r="T307" s="146">
        <v>0</v>
      </c>
      <c r="U307" s="146">
        <v>0</v>
      </c>
      <c r="V307" s="146">
        <v>0</v>
      </c>
      <c r="W307" s="146">
        <v>0</v>
      </c>
      <c r="X307" s="146">
        <v>0</v>
      </c>
      <c r="Y307" s="146">
        <v>0</v>
      </c>
      <c r="Z307" s="146">
        <v>0</v>
      </c>
      <c r="AA307" s="146">
        <v>0</v>
      </c>
      <c r="AB307" s="146">
        <v>0</v>
      </c>
      <c r="AC307" s="146">
        <v>0</v>
      </c>
      <c r="AD307" s="146">
        <v>0</v>
      </c>
      <c r="AE307" s="146">
        <v>0</v>
      </c>
      <c r="AF307" s="146">
        <v>0</v>
      </c>
    </row>
    <row r="308" customHeight="1" spans="1:32">
      <c r="A308" s="145" t="s">
        <v>96</v>
      </c>
      <c r="B308" s="145" t="s">
        <v>117</v>
      </c>
      <c r="C308" s="145" t="s">
        <v>92</v>
      </c>
      <c r="D308" s="145" t="s">
        <v>225</v>
      </c>
      <c r="E308" s="145" t="s">
        <v>120</v>
      </c>
      <c r="F308" s="146">
        <v>48160.8</v>
      </c>
      <c r="G308" s="146">
        <v>0</v>
      </c>
      <c r="H308" s="146">
        <v>0</v>
      </c>
      <c r="I308" s="146">
        <v>0</v>
      </c>
      <c r="J308" s="158">
        <v>0</v>
      </c>
      <c r="K308" s="146">
        <v>0</v>
      </c>
      <c r="L308" s="146">
        <v>0</v>
      </c>
      <c r="M308" s="146">
        <v>0</v>
      </c>
      <c r="N308" s="146">
        <v>0</v>
      </c>
      <c r="O308" s="146">
        <v>0</v>
      </c>
      <c r="P308" s="146">
        <v>0</v>
      </c>
      <c r="Q308" s="146">
        <v>0</v>
      </c>
      <c r="R308" s="146">
        <v>0</v>
      </c>
      <c r="S308" s="146">
        <v>0</v>
      </c>
      <c r="T308" s="146">
        <v>0</v>
      </c>
      <c r="U308" s="146">
        <v>48160.8</v>
      </c>
      <c r="V308" s="146">
        <v>0</v>
      </c>
      <c r="W308" s="146">
        <v>0</v>
      </c>
      <c r="X308" s="146">
        <v>0</v>
      </c>
      <c r="Y308" s="146">
        <v>0</v>
      </c>
      <c r="Z308" s="146">
        <v>48160.8</v>
      </c>
      <c r="AA308" s="146">
        <v>0</v>
      </c>
      <c r="AB308" s="146">
        <v>0</v>
      </c>
      <c r="AC308" s="146">
        <v>0</v>
      </c>
      <c r="AD308" s="146">
        <v>0</v>
      </c>
      <c r="AE308" s="146">
        <v>0</v>
      </c>
      <c r="AF308" s="146">
        <v>0</v>
      </c>
    </row>
    <row r="309" customHeight="1" spans="1:32">
      <c r="A309" s="145" t="s">
        <v>96</v>
      </c>
      <c r="B309" s="145" t="s">
        <v>92</v>
      </c>
      <c r="C309" s="145" t="s">
        <v>92</v>
      </c>
      <c r="D309" s="145" t="s">
        <v>225</v>
      </c>
      <c r="E309" s="145" t="s">
        <v>101</v>
      </c>
      <c r="F309" s="146">
        <v>53092.16</v>
      </c>
      <c r="G309" s="146">
        <v>53092.16</v>
      </c>
      <c r="H309" s="146">
        <v>0</v>
      </c>
      <c r="I309" s="146">
        <v>0</v>
      </c>
      <c r="J309" s="158">
        <v>0</v>
      </c>
      <c r="K309" s="146">
        <v>0</v>
      </c>
      <c r="L309" s="146">
        <v>0</v>
      </c>
      <c r="M309" s="146">
        <v>0</v>
      </c>
      <c r="N309" s="146">
        <v>0</v>
      </c>
      <c r="O309" s="146">
        <v>0</v>
      </c>
      <c r="P309" s="146">
        <v>0</v>
      </c>
      <c r="Q309" s="146">
        <v>53092.16</v>
      </c>
      <c r="R309" s="146">
        <v>0</v>
      </c>
      <c r="S309" s="146">
        <v>0</v>
      </c>
      <c r="T309" s="146">
        <v>0</v>
      </c>
      <c r="U309" s="146">
        <v>0</v>
      </c>
      <c r="V309" s="146">
        <v>0</v>
      </c>
      <c r="W309" s="146">
        <v>0</v>
      </c>
      <c r="X309" s="146">
        <v>0</v>
      </c>
      <c r="Y309" s="146">
        <v>0</v>
      </c>
      <c r="Z309" s="146">
        <v>0</v>
      </c>
      <c r="AA309" s="146">
        <v>0</v>
      </c>
      <c r="AB309" s="146">
        <v>0</v>
      </c>
      <c r="AC309" s="146">
        <v>0</v>
      </c>
      <c r="AD309" s="146">
        <v>0</v>
      </c>
      <c r="AE309" s="146">
        <v>0</v>
      </c>
      <c r="AF309" s="146">
        <v>0</v>
      </c>
    </row>
    <row r="310" customHeight="1" spans="1:32">
      <c r="A310" s="145" t="s">
        <v>102</v>
      </c>
      <c r="B310" s="145" t="s">
        <v>103</v>
      </c>
      <c r="C310" s="145" t="s">
        <v>89</v>
      </c>
      <c r="D310" s="145" t="s">
        <v>225</v>
      </c>
      <c r="E310" s="145" t="s">
        <v>113</v>
      </c>
      <c r="F310" s="146">
        <v>361248.13</v>
      </c>
      <c r="G310" s="146">
        <v>361248.13</v>
      </c>
      <c r="H310" s="146">
        <v>0</v>
      </c>
      <c r="I310" s="146">
        <v>0</v>
      </c>
      <c r="J310" s="158">
        <v>0</v>
      </c>
      <c r="K310" s="146">
        <v>0</v>
      </c>
      <c r="L310" s="146">
        <v>0</v>
      </c>
      <c r="M310" s="146">
        <v>0</v>
      </c>
      <c r="N310" s="146">
        <v>0</v>
      </c>
      <c r="O310" s="146">
        <v>361248.13</v>
      </c>
      <c r="P310" s="146">
        <v>0</v>
      </c>
      <c r="Q310" s="146">
        <v>0</v>
      </c>
      <c r="R310" s="146">
        <v>0</v>
      </c>
      <c r="S310" s="146">
        <v>0</v>
      </c>
      <c r="T310" s="146">
        <v>0</v>
      </c>
      <c r="U310" s="146">
        <v>0</v>
      </c>
      <c r="V310" s="146">
        <v>0</v>
      </c>
      <c r="W310" s="146">
        <v>0</v>
      </c>
      <c r="X310" s="146">
        <v>0</v>
      </c>
      <c r="Y310" s="146">
        <v>0</v>
      </c>
      <c r="Z310" s="146">
        <v>0</v>
      </c>
      <c r="AA310" s="146">
        <v>0</v>
      </c>
      <c r="AB310" s="146">
        <v>0</v>
      </c>
      <c r="AC310" s="146">
        <v>0</v>
      </c>
      <c r="AD310" s="146">
        <v>0</v>
      </c>
      <c r="AE310" s="146">
        <v>0</v>
      </c>
      <c r="AF310" s="146">
        <v>0</v>
      </c>
    </row>
    <row r="311" customHeight="1" spans="1:32">
      <c r="A311" s="145" t="s">
        <v>105</v>
      </c>
      <c r="B311" s="145" t="s">
        <v>89</v>
      </c>
      <c r="C311" s="145" t="s">
        <v>86</v>
      </c>
      <c r="D311" s="145" t="s">
        <v>225</v>
      </c>
      <c r="E311" s="145" t="s">
        <v>106</v>
      </c>
      <c r="F311" s="146">
        <v>989148</v>
      </c>
      <c r="G311" s="146">
        <v>989148</v>
      </c>
      <c r="H311" s="146">
        <v>0</v>
      </c>
      <c r="I311" s="146">
        <v>0</v>
      </c>
      <c r="J311" s="158">
        <v>0</v>
      </c>
      <c r="K311" s="146">
        <v>0</v>
      </c>
      <c r="L311" s="146">
        <v>0</v>
      </c>
      <c r="M311" s="146">
        <v>0</v>
      </c>
      <c r="N311" s="146">
        <v>0</v>
      </c>
      <c r="O311" s="146">
        <v>0</v>
      </c>
      <c r="P311" s="146">
        <v>0</v>
      </c>
      <c r="Q311" s="146">
        <v>0</v>
      </c>
      <c r="R311" s="146">
        <v>989148</v>
      </c>
      <c r="S311" s="146">
        <v>0</v>
      </c>
      <c r="T311" s="146">
        <v>0</v>
      </c>
      <c r="U311" s="146">
        <v>0</v>
      </c>
      <c r="V311" s="146">
        <v>0</v>
      </c>
      <c r="W311" s="146">
        <v>0</v>
      </c>
      <c r="X311" s="146">
        <v>0</v>
      </c>
      <c r="Y311" s="146">
        <v>0</v>
      </c>
      <c r="Z311" s="146">
        <v>0</v>
      </c>
      <c r="AA311" s="146">
        <v>0</v>
      </c>
      <c r="AB311" s="146">
        <v>0</v>
      </c>
      <c r="AC311" s="146">
        <v>0</v>
      </c>
      <c r="AD311" s="146">
        <v>0</v>
      </c>
      <c r="AE311" s="146">
        <v>0</v>
      </c>
      <c r="AF311" s="146">
        <v>0</v>
      </c>
    </row>
    <row r="312" customHeight="1" spans="1:32">
      <c r="A312" s="145"/>
      <c r="B312" s="145"/>
      <c r="C312" s="145"/>
      <c r="D312" s="145" t="s">
        <v>226</v>
      </c>
      <c r="E312" s="145" t="s">
        <v>227</v>
      </c>
      <c r="F312" s="146">
        <v>2552026.25</v>
      </c>
      <c r="G312" s="146">
        <v>2529838.25</v>
      </c>
      <c r="H312" s="146">
        <v>1105836</v>
      </c>
      <c r="I312" s="146">
        <v>86220</v>
      </c>
      <c r="J312" s="158">
        <v>0</v>
      </c>
      <c r="K312" s="146">
        <v>58080</v>
      </c>
      <c r="L312" s="146">
        <v>416016</v>
      </c>
      <c r="M312" s="146">
        <v>287347.52</v>
      </c>
      <c r="N312" s="146">
        <v>143673.76</v>
      </c>
      <c r="O312" s="146">
        <v>112523.19</v>
      </c>
      <c r="P312" s="146">
        <v>0</v>
      </c>
      <c r="Q312" s="146">
        <v>16601.78</v>
      </c>
      <c r="R312" s="146">
        <v>303540</v>
      </c>
      <c r="S312" s="146">
        <v>0</v>
      </c>
      <c r="T312" s="146">
        <v>0</v>
      </c>
      <c r="U312" s="146">
        <v>22188</v>
      </c>
      <c r="V312" s="146">
        <v>0</v>
      </c>
      <c r="W312" s="146">
        <v>0</v>
      </c>
      <c r="X312" s="146">
        <v>0</v>
      </c>
      <c r="Y312" s="146">
        <v>0</v>
      </c>
      <c r="Z312" s="146">
        <v>21708</v>
      </c>
      <c r="AA312" s="146">
        <v>0</v>
      </c>
      <c r="AB312" s="146">
        <v>0</v>
      </c>
      <c r="AC312" s="146">
        <v>0</v>
      </c>
      <c r="AD312" s="146">
        <v>480</v>
      </c>
      <c r="AE312" s="146">
        <v>0</v>
      </c>
      <c r="AF312" s="146">
        <v>0</v>
      </c>
    </row>
    <row r="313" customHeight="1" spans="1:32">
      <c r="A313" s="145" t="s">
        <v>85</v>
      </c>
      <c r="B313" s="145" t="s">
        <v>89</v>
      </c>
      <c r="C313" s="145" t="s">
        <v>89</v>
      </c>
      <c r="D313" s="145" t="s">
        <v>228</v>
      </c>
      <c r="E313" s="145" t="s">
        <v>138</v>
      </c>
      <c r="F313" s="146">
        <v>1666632</v>
      </c>
      <c r="G313" s="146">
        <v>1666152</v>
      </c>
      <c r="H313" s="146">
        <v>1105836</v>
      </c>
      <c r="I313" s="146">
        <v>86220</v>
      </c>
      <c r="J313" s="158">
        <v>0</v>
      </c>
      <c r="K313" s="146">
        <v>58080</v>
      </c>
      <c r="L313" s="146">
        <v>416016</v>
      </c>
      <c r="M313" s="146">
        <v>0</v>
      </c>
      <c r="N313" s="146">
        <v>0</v>
      </c>
      <c r="O313" s="146">
        <v>0</v>
      </c>
      <c r="P313" s="146">
        <v>0</v>
      </c>
      <c r="Q313" s="146">
        <v>0</v>
      </c>
      <c r="R313" s="146">
        <v>0</v>
      </c>
      <c r="S313" s="146">
        <v>0</v>
      </c>
      <c r="T313" s="146">
        <v>0</v>
      </c>
      <c r="U313" s="146">
        <v>480</v>
      </c>
      <c r="V313" s="146">
        <v>0</v>
      </c>
      <c r="W313" s="146">
        <v>0</v>
      </c>
      <c r="X313" s="146">
        <v>0</v>
      </c>
      <c r="Y313" s="146">
        <v>0</v>
      </c>
      <c r="Z313" s="146">
        <v>0</v>
      </c>
      <c r="AA313" s="146">
        <v>0</v>
      </c>
      <c r="AB313" s="146">
        <v>0</v>
      </c>
      <c r="AC313" s="146">
        <v>0</v>
      </c>
      <c r="AD313" s="146">
        <v>480</v>
      </c>
      <c r="AE313" s="146">
        <v>0</v>
      </c>
      <c r="AF313" s="146">
        <v>0</v>
      </c>
    </row>
    <row r="314" customHeight="1" spans="1:32">
      <c r="A314" s="145" t="s">
        <v>96</v>
      </c>
      <c r="B314" s="145" t="s">
        <v>97</v>
      </c>
      <c r="C314" s="145" t="s">
        <v>97</v>
      </c>
      <c r="D314" s="145" t="s">
        <v>228</v>
      </c>
      <c r="E314" s="145" t="s">
        <v>98</v>
      </c>
      <c r="F314" s="146">
        <v>287347.52</v>
      </c>
      <c r="G314" s="146">
        <v>287347.52</v>
      </c>
      <c r="H314" s="146">
        <v>0</v>
      </c>
      <c r="I314" s="146">
        <v>0</v>
      </c>
      <c r="J314" s="158">
        <v>0</v>
      </c>
      <c r="K314" s="146">
        <v>0</v>
      </c>
      <c r="L314" s="146">
        <v>0</v>
      </c>
      <c r="M314" s="146">
        <v>287347.52</v>
      </c>
      <c r="N314" s="146">
        <v>0</v>
      </c>
      <c r="O314" s="146">
        <v>0</v>
      </c>
      <c r="P314" s="146">
        <v>0</v>
      </c>
      <c r="Q314" s="146">
        <v>0</v>
      </c>
      <c r="R314" s="146">
        <v>0</v>
      </c>
      <c r="S314" s="146">
        <v>0</v>
      </c>
      <c r="T314" s="146">
        <v>0</v>
      </c>
      <c r="U314" s="146">
        <v>0</v>
      </c>
      <c r="V314" s="146">
        <v>0</v>
      </c>
      <c r="W314" s="146">
        <v>0</v>
      </c>
      <c r="X314" s="146">
        <v>0</v>
      </c>
      <c r="Y314" s="146">
        <v>0</v>
      </c>
      <c r="Z314" s="146">
        <v>0</v>
      </c>
      <c r="AA314" s="146">
        <v>0</v>
      </c>
      <c r="AB314" s="146">
        <v>0</v>
      </c>
      <c r="AC314" s="146">
        <v>0</v>
      </c>
      <c r="AD314" s="146">
        <v>0</v>
      </c>
      <c r="AE314" s="146">
        <v>0</v>
      </c>
      <c r="AF314" s="146">
        <v>0</v>
      </c>
    </row>
    <row r="315" customHeight="1" spans="1:32">
      <c r="A315" s="145" t="s">
        <v>96</v>
      </c>
      <c r="B315" s="145" t="s">
        <v>97</v>
      </c>
      <c r="C315" s="145" t="s">
        <v>99</v>
      </c>
      <c r="D315" s="145" t="s">
        <v>228</v>
      </c>
      <c r="E315" s="145" t="s">
        <v>100</v>
      </c>
      <c r="F315" s="146">
        <v>143673.76</v>
      </c>
      <c r="G315" s="146">
        <v>143673.76</v>
      </c>
      <c r="H315" s="146">
        <v>0</v>
      </c>
      <c r="I315" s="146">
        <v>0</v>
      </c>
      <c r="J315" s="158">
        <v>0</v>
      </c>
      <c r="K315" s="146">
        <v>0</v>
      </c>
      <c r="L315" s="146">
        <v>0</v>
      </c>
      <c r="M315" s="146">
        <v>0</v>
      </c>
      <c r="N315" s="146">
        <v>143673.76</v>
      </c>
      <c r="O315" s="146">
        <v>0</v>
      </c>
      <c r="P315" s="146">
        <v>0</v>
      </c>
      <c r="Q315" s="146">
        <v>0</v>
      </c>
      <c r="R315" s="146">
        <v>0</v>
      </c>
      <c r="S315" s="146">
        <v>0</v>
      </c>
      <c r="T315" s="146">
        <v>0</v>
      </c>
      <c r="U315" s="146">
        <v>0</v>
      </c>
      <c r="V315" s="146">
        <v>0</v>
      </c>
      <c r="W315" s="146">
        <v>0</v>
      </c>
      <c r="X315" s="146">
        <v>0</v>
      </c>
      <c r="Y315" s="146">
        <v>0</v>
      </c>
      <c r="Z315" s="146">
        <v>0</v>
      </c>
      <c r="AA315" s="146">
        <v>0</v>
      </c>
      <c r="AB315" s="146">
        <v>0</v>
      </c>
      <c r="AC315" s="146">
        <v>0</v>
      </c>
      <c r="AD315" s="146">
        <v>0</v>
      </c>
      <c r="AE315" s="146">
        <v>0</v>
      </c>
      <c r="AF315" s="146">
        <v>0</v>
      </c>
    </row>
    <row r="316" customHeight="1" spans="1:32">
      <c r="A316" s="145" t="s">
        <v>96</v>
      </c>
      <c r="B316" s="145" t="s">
        <v>117</v>
      </c>
      <c r="C316" s="145" t="s">
        <v>92</v>
      </c>
      <c r="D316" s="145" t="s">
        <v>228</v>
      </c>
      <c r="E316" s="145" t="s">
        <v>120</v>
      </c>
      <c r="F316" s="146">
        <v>21708</v>
      </c>
      <c r="G316" s="146">
        <v>0</v>
      </c>
      <c r="H316" s="146">
        <v>0</v>
      </c>
      <c r="I316" s="146">
        <v>0</v>
      </c>
      <c r="J316" s="158">
        <v>0</v>
      </c>
      <c r="K316" s="146">
        <v>0</v>
      </c>
      <c r="L316" s="146">
        <v>0</v>
      </c>
      <c r="M316" s="146">
        <v>0</v>
      </c>
      <c r="N316" s="146">
        <v>0</v>
      </c>
      <c r="O316" s="146">
        <v>0</v>
      </c>
      <c r="P316" s="146">
        <v>0</v>
      </c>
      <c r="Q316" s="146">
        <v>0</v>
      </c>
      <c r="R316" s="146">
        <v>0</v>
      </c>
      <c r="S316" s="146">
        <v>0</v>
      </c>
      <c r="T316" s="146">
        <v>0</v>
      </c>
      <c r="U316" s="146">
        <v>21708</v>
      </c>
      <c r="V316" s="146">
        <v>0</v>
      </c>
      <c r="W316" s="146">
        <v>0</v>
      </c>
      <c r="X316" s="146">
        <v>0</v>
      </c>
      <c r="Y316" s="146">
        <v>0</v>
      </c>
      <c r="Z316" s="146">
        <v>21708</v>
      </c>
      <c r="AA316" s="146">
        <v>0</v>
      </c>
      <c r="AB316" s="146">
        <v>0</v>
      </c>
      <c r="AC316" s="146">
        <v>0</v>
      </c>
      <c r="AD316" s="146">
        <v>0</v>
      </c>
      <c r="AE316" s="146">
        <v>0</v>
      </c>
      <c r="AF316" s="146">
        <v>0</v>
      </c>
    </row>
    <row r="317" customHeight="1" spans="1:32">
      <c r="A317" s="145" t="s">
        <v>96</v>
      </c>
      <c r="B317" s="145" t="s">
        <v>92</v>
      </c>
      <c r="C317" s="145" t="s">
        <v>92</v>
      </c>
      <c r="D317" s="145" t="s">
        <v>228</v>
      </c>
      <c r="E317" s="145" t="s">
        <v>101</v>
      </c>
      <c r="F317" s="146">
        <v>16601.78</v>
      </c>
      <c r="G317" s="146">
        <v>16601.78</v>
      </c>
      <c r="H317" s="146">
        <v>0</v>
      </c>
      <c r="I317" s="146">
        <v>0</v>
      </c>
      <c r="J317" s="158">
        <v>0</v>
      </c>
      <c r="K317" s="146">
        <v>0</v>
      </c>
      <c r="L317" s="146">
        <v>0</v>
      </c>
      <c r="M317" s="146">
        <v>0</v>
      </c>
      <c r="N317" s="146">
        <v>0</v>
      </c>
      <c r="O317" s="146">
        <v>0</v>
      </c>
      <c r="P317" s="146">
        <v>0</v>
      </c>
      <c r="Q317" s="146">
        <v>16601.78</v>
      </c>
      <c r="R317" s="146">
        <v>0</v>
      </c>
      <c r="S317" s="146">
        <v>0</v>
      </c>
      <c r="T317" s="146">
        <v>0</v>
      </c>
      <c r="U317" s="146">
        <v>0</v>
      </c>
      <c r="V317" s="146">
        <v>0</v>
      </c>
      <c r="W317" s="146">
        <v>0</v>
      </c>
      <c r="X317" s="146">
        <v>0</v>
      </c>
      <c r="Y317" s="146">
        <v>0</v>
      </c>
      <c r="Z317" s="146">
        <v>0</v>
      </c>
      <c r="AA317" s="146">
        <v>0</v>
      </c>
      <c r="AB317" s="146">
        <v>0</v>
      </c>
      <c r="AC317" s="146">
        <v>0</v>
      </c>
      <c r="AD317" s="146">
        <v>0</v>
      </c>
      <c r="AE317" s="146">
        <v>0</v>
      </c>
      <c r="AF317" s="146">
        <v>0</v>
      </c>
    </row>
    <row r="318" customHeight="1" spans="1:32">
      <c r="A318" s="145" t="s">
        <v>102</v>
      </c>
      <c r="B318" s="145" t="s">
        <v>103</v>
      </c>
      <c r="C318" s="145" t="s">
        <v>89</v>
      </c>
      <c r="D318" s="145" t="s">
        <v>228</v>
      </c>
      <c r="E318" s="145" t="s">
        <v>113</v>
      </c>
      <c r="F318" s="146">
        <v>112523.19</v>
      </c>
      <c r="G318" s="146">
        <v>112523.19</v>
      </c>
      <c r="H318" s="146">
        <v>0</v>
      </c>
      <c r="I318" s="146">
        <v>0</v>
      </c>
      <c r="J318" s="158">
        <v>0</v>
      </c>
      <c r="K318" s="146">
        <v>0</v>
      </c>
      <c r="L318" s="146">
        <v>0</v>
      </c>
      <c r="M318" s="146">
        <v>0</v>
      </c>
      <c r="N318" s="146">
        <v>0</v>
      </c>
      <c r="O318" s="146">
        <v>112523.19</v>
      </c>
      <c r="P318" s="146">
        <v>0</v>
      </c>
      <c r="Q318" s="146">
        <v>0</v>
      </c>
      <c r="R318" s="146">
        <v>0</v>
      </c>
      <c r="S318" s="146">
        <v>0</v>
      </c>
      <c r="T318" s="146">
        <v>0</v>
      </c>
      <c r="U318" s="146">
        <v>0</v>
      </c>
      <c r="V318" s="146">
        <v>0</v>
      </c>
      <c r="W318" s="146">
        <v>0</v>
      </c>
      <c r="X318" s="146">
        <v>0</v>
      </c>
      <c r="Y318" s="146">
        <v>0</v>
      </c>
      <c r="Z318" s="146">
        <v>0</v>
      </c>
      <c r="AA318" s="146">
        <v>0</v>
      </c>
      <c r="AB318" s="146">
        <v>0</v>
      </c>
      <c r="AC318" s="146">
        <v>0</v>
      </c>
      <c r="AD318" s="146">
        <v>0</v>
      </c>
      <c r="AE318" s="146">
        <v>0</v>
      </c>
      <c r="AF318" s="146">
        <v>0</v>
      </c>
    </row>
    <row r="319" customHeight="1" spans="1:32">
      <c r="A319" s="145" t="s">
        <v>105</v>
      </c>
      <c r="B319" s="145" t="s">
        <v>89</v>
      </c>
      <c r="C319" s="145" t="s">
        <v>86</v>
      </c>
      <c r="D319" s="145" t="s">
        <v>228</v>
      </c>
      <c r="E319" s="145" t="s">
        <v>106</v>
      </c>
      <c r="F319" s="146">
        <v>303540</v>
      </c>
      <c r="G319" s="146">
        <v>303540</v>
      </c>
      <c r="H319" s="146">
        <v>0</v>
      </c>
      <c r="I319" s="146">
        <v>0</v>
      </c>
      <c r="J319" s="158">
        <v>0</v>
      </c>
      <c r="K319" s="146">
        <v>0</v>
      </c>
      <c r="L319" s="146">
        <v>0</v>
      </c>
      <c r="M319" s="146">
        <v>0</v>
      </c>
      <c r="N319" s="146">
        <v>0</v>
      </c>
      <c r="O319" s="146">
        <v>0</v>
      </c>
      <c r="P319" s="146">
        <v>0</v>
      </c>
      <c r="Q319" s="146">
        <v>0</v>
      </c>
      <c r="R319" s="146">
        <v>303540</v>
      </c>
      <c r="S319" s="146">
        <v>0</v>
      </c>
      <c r="T319" s="146">
        <v>0</v>
      </c>
      <c r="U319" s="146">
        <v>0</v>
      </c>
      <c r="V319" s="146">
        <v>0</v>
      </c>
      <c r="W319" s="146">
        <v>0</v>
      </c>
      <c r="X319" s="146">
        <v>0</v>
      </c>
      <c r="Y319" s="146">
        <v>0</v>
      </c>
      <c r="Z319" s="146">
        <v>0</v>
      </c>
      <c r="AA319" s="146">
        <v>0</v>
      </c>
      <c r="AB319" s="146">
        <v>0</v>
      </c>
      <c r="AC319" s="146">
        <v>0</v>
      </c>
      <c r="AD319" s="146">
        <v>0</v>
      </c>
      <c r="AE319" s="146">
        <v>0</v>
      </c>
      <c r="AF319" s="146">
        <v>0</v>
      </c>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60"/>
  <sheetViews>
    <sheetView showGridLines="0" showZeros="0" workbookViewId="0">
      <selection activeCell="G21" sqref="G21"/>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44.8333333333333" style="118" customWidth="1"/>
    <col min="6" max="6" width="16.8333333333333" style="118" customWidth="1"/>
    <col min="7" max="33" width="13.8333333333333" style="118" customWidth="1"/>
    <col min="34" max="135" width="9" style="118" customWidth="1"/>
    <col min="136" max="177" width="9.16666666666667" style="118" customWidth="1"/>
    <col min="178" max="16384" width="9.16666666666667" style="118"/>
  </cols>
  <sheetData>
    <row r="1" customHeight="1" spans="1:135">
      <c r="A1" s="119"/>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1" t="s">
        <v>537</v>
      </c>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c r="DO1" s="120"/>
      <c r="DP1" s="120"/>
      <c r="DQ1" s="120"/>
      <c r="DR1" s="120"/>
      <c r="DS1" s="120"/>
      <c r="DT1" s="120"/>
      <c r="DU1" s="120"/>
      <c r="DV1" s="120"/>
      <c r="DW1" s="120"/>
      <c r="DX1" s="120"/>
      <c r="DY1" s="120"/>
      <c r="DZ1" s="120"/>
      <c r="EA1" s="120"/>
      <c r="EB1" s="120"/>
      <c r="EC1" s="120"/>
      <c r="ED1" s="120"/>
      <c r="EE1" s="120"/>
    </row>
    <row r="2" s="122" customFormat="1" ht="20.1" customHeight="1" spans="1:92">
      <c r="A2" s="99" t="s">
        <v>512</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c r="CK2" s="149"/>
      <c r="CL2" s="149"/>
      <c r="CM2" s="149"/>
      <c r="CN2" s="149"/>
    </row>
    <row r="3" customHeight="1" spans="1:135">
      <c r="A3" s="120" t="s">
        <v>4</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4" t="s">
        <v>5</v>
      </c>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c r="EE3" s="120"/>
    </row>
    <row r="4" customHeight="1" spans="1:135">
      <c r="A4" s="125" t="s">
        <v>234</v>
      </c>
      <c r="B4" s="125"/>
      <c r="C4" s="125"/>
      <c r="D4" s="125"/>
      <c r="E4" s="126"/>
      <c r="F4" s="141" t="s">
        <v>436</v>
      </c>
      <c r="G4" s="141"/>
      <c r="H4" s="141"/>
      <c r="I4" s="141"/>
      <c r="J4" s="141"/>
      <c r="K4" s="141"/>
      <c r="L4" s="141"/>
      <c r="M4" s="141"/>
      <c r="N4" s="141"/>
      <c r="O4" s="141"/>
      <c r="P4" s="141"/>
      <c r="Q4" s="141"/>
      <c r="R4" s="141"/>
      <c r="S4" s="141"/>
      <c r="T4" s="141"/>
      <c r="U4" s="141"/>
      <c r="V4" s="141"/>
      <c r="W4" s="141"/>
      <c r="X4" s="141"/>
      <c r="Y4" s="141"/>
      <c r="Z4" s="141"/>
      <c r="AA4" s="141"/>
      <c r="AB4" s="141"/>
      <c r="AC4" s="147"/>
      <c r="AD4" s="141"/>
      <c r="AE4" s="141"/>
      <c r="AF4" s="141"/>
      <c r="AG4" s="14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row>
    <row r="5" customHeight="1" spans="1:135">
      <c r="A5" s="125" t="s">
        <v>60</v>
      </c>
      <c r="B5" s="125"/>
      <c r="C5" s="125"/>
      <c r="D5" s="125" t="s">
        <v>61</v>
      </c>
      <c r="E5" s="125" t="s">
        <v>238</v>
      </c>
      <c r="F5" s="142" t="s">
        <v>295</v>
      </c>
      <c r="G5" s="142" t="s">
        <v>538</v>
      </c>
      <c r="H5" s="142" t="s">
        <v>539</v>
      </c>
      <c r="I5" s="142" t="s">
        <v>540</v>
      </c>
      <c r="J5" s="142" t="s">
        <v>541</v>
      </c>
      <c r="K5" s="142" t="s">
        <v>542</v>
      </c>
      <c r="L5" s="142" t="s">
        <v>543</v>
      </c>
      <c r="M5" s="142" t="s">
        <v>544</v>
      </c>
      <c r="N5" s="142" t="s">
        <v>545</v>
      </c>
      <c r="O5" s="142" t="s">
        <v>546</v>
      </c>
      <c r="P5" s="142" t="s">
        <v>547</v>
      </c>
      <c r="Q5" s="142" t="s">
        <v>548</v>
      </c>
      <c r="R5" s="142" t="s">
        <v>549</v>
      </c>
      <c r="S5" s="142" t="s">
        <v>550</v>
      </c>
      <c r="T5" s="142" t="s">
        <v>551</v>
      </c>
      <c r="U5" s="142" t="s">
        <v>552</v>
      </c>
      <c r="V5" s="142" t="s">
        <v>553</v>
      </c>
      <c r="W5" s="142" t="s">
        <v>554</v>
      </c>
      <c r="X5" s="142" t="s">
        <v>555</v>
      </c>
      <c r="Y5" s="142" t="s">
        <v>556</v>
      </c>
      <c r="Z5" s="153" t="s">
        <v>557</v>
      </c>
      <c r="AA5" s="154" t="s">
        <v>558</v>
      </c>
      <c r="AB5" s="142" t="s">
        <v>559</v>
      </c>
      <c r="AC5" s="142" t="s">
        <v>560</v>
      </c>
      <c r="AD5" s="142" t="s">
        <v>561</v>
      </c>
      <c r="AE5" s="142" t="s">
        <v>562</v>
      </c>
      <c r="AF5" s="142" t="s">
        <v>563</v>
      </c>
      <c r="AG5" s="142" t="s">
        <v>564</v>
      </c>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c r="EA5" s="151"/>
      <c r="EB5" s="151"/>
      <c r="EC5" s="151"/>
      <c r="ED5" s="151"/>
      <c r="EE5" s="151"/>
    </row>
    <row r="6" customHeight="1" spans="1:135">
      <c r="A6" s="143" t="s">
        <v>72</v>
      </c>
      <c r="B6" s="143" t="s">
        <v>73</v>
      </c>
      <c r="C6" s="143" t="s">
        <v>74</v>
      </c>
      <c r="D6" s="125"/>
      <c r="E6" s="125"/>
      <c r="F6" s="144"/>
      <c r="G6" s="144"/>
      <c r="H6" s="144"/>
      <c r="I6" s="144"/>
      <c r="J6" s="144"/>
      <c r="K6" s="144"/>
      <c r="L6" s="144"/>
      <c r="M6" s="144"/>
      <c r="N6" s="144"/>
      <c r="O6" s="144"/>
      <c r="P6" s="144"/>
      <c r="Q6" s="144"/>
      <c r="R6" s="144"/>
      <c r="S6" s="144"/>
      <c r="T6" s="144"/>
      <c r="U6" s="144"/>
      <c r="V6" s="144"/>
      <c r="W6" s="144"/>
      <c r="X6" s="144"/>
      <c r="Y6" s="144"/>
      <c r="Z6" s="155"/>
      <c r="AA6" s="156"/>
      <c r="AB6" s="144"/>
      <c r="AC6" s="144"/>
      <c r="AD6" s="144"/>
      <c r="AE6" s="144"/>
      <c r="AF6" s="144"/>
      <c r="AG6" s="144"/>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row>
    <row r="7" s="119" customFormat="1" customHeight="1" spans="1:135">
      <c r="A7" s="145"/>
      <c r="B7" s="145"/>
      <c r="C7" s="145"/>
      <c r="D7" s="145"/>
      <c r="E7" s="145" t="s">
        <v>63</v>
      </c>
      <c r="F7" s="146">
        <v>45284572.68</v>
      </c>
      <c r="G7" s="146">
        <v>313600</v>
      </c>
      <c r="H7" s="146">
        <v>130000</v>
      </c>
      <c r="I7" s="146">
        <v>0</v>
      </c>
      <c r="J7" s="146">
        <v>1200</v>
      </c>
      <c r="K7" s="146">
        <v>10900</v>
      </c>
      <c r="L7" s="146">
        <v>65000</v>
      </c>
      <c r="M7" s="146">
        <v>65500</v>
      </c>
      <c r="N7" s="146">
        <v>0</v>
      </c>
      <c r="O7" s="146">
        <v>5000</v>
      </c>
      <c r="P7" s="146">
        <v>607000</v>
      </c>
      <c r="Q7" s="146">
        <v>0</v>
      </c>
      <c r="R7" s="146">
        <v>23200</v>
      </c>
      <c r="S7" s="146">
        <v>0</v>
      </c>
      <c r="T7" s="146">
        <v>3000</v>
      </c>
      <c r="U7" s="146">
        <v>3000</v>
      </c>
      <c r="V7" s="146">
        <v>10000</v>
      </c>
      <c r="W7" s="146">
        <v>4000</v>
      </c>
      <c r="X7" s="146">
        <v>0</v>
      </c>
      <c r="Y7" s="146">
        <v>0</v>
      </c>
      <c r="Z7" s="146">
        <v>1449480.04</v>
      </c>
      <c r="AA7" s="146">
        <v>0</v>
      </c>
      <c r="AB7" s="146">
        <v>164800</v>
      </c>
      <c r="AC7" s="146">
        <v>52000</v>
      </c>
      <c r="AD7" s="146">
        <v>65400</v>
      </c>
      <c r="AE7" s="146">
        <v>123180</v>
      </c>
      <c r="AF7" s="146">
        <v>0</v>
      </c>
      <c r="AG7" s="146">
        <v>42188312.64</v>
      </c>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c r="EE7" s="120"/>
    </row>
    <row r="8" customHeight="1" spans="1:135">
      <c r="A8" s="145"/>
      <c r="B8" s="145"/>
      <c r="C8" s="145"/>
      <c r="D8" s="145" t="s">
        <v>81</v>
      </c>
      <c r="E8" s="145" t="s">
        <v>82</v>
      </c>
      <c r="F8" s="146">
        <v>45284572.68</v>
      </c>
      <c r="G8" s="146">
        <v>313600</v>
      </c>
      <c r="H8" s="146">
        <v>130000</v>
      </c>
      <c r="I8" s="146">
        <v>0</v>
      </c>
      <c r="J8" s="146">
        <v>1200</v>
      </c>
      <c r="K8" s="146">
        <v>10900</v>
      </c>
      <c r="L8" s="146">
        <v>65000</v>
      </c>
      <c r="M8" s="146">
        <v>65500</v>
      </c>
      <c r="N8" s="146">
        <v>0</v>
      </c>
      <c r="O8" s="146">
        <v>5000</v>
      </c>
      <c r="P8" s="146">
        <v>607000</v>
      </c>
      <c r="Q8" s="146">
        <v>0</v>
      </c>
      <c r="R8" s="146">
        <v>23200</v>
      </c>
      <c r="S8" s="146">
        <v>0</v>
      </c>
      <c r="T8" s="146">
        <v>3000</v>
      </c>
      <c r="U8" s="146">
        <v>3000</v>
      </c>
      <c r="V8" s="146">
        <v>10000</v>
      </c>
      <c r="W8" s="146">
        <v>4000</v>
      </c>
      <c r="X8" s="146">
        <v>0</v>
      </c>
      <c r="Y8" s="146">
        <v>0</v>
      </c>
      <c r="Z8" s="146">
        <v>1449480.04</v>
      </c>
      <c r="AA8" s="146">
        <v>0</v>
      </c>
      <c r="AB8" s="146">
        <v>164800</v>
      </c>
      <c r="AC8" s="146">
        <v>52000</v>
      </c>
      <c r="AD8" s="146">
        <v>65400</v>
      </c>
      <c r="AE8" s="146">
        <v>123180</v>
      </c>
      <c r="AF8" s="146">
        <v>0</v>
      </c>
      <c r="AG8" s="146">
        <v>42188312.64</v>
      </c>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row>
    <row r="9" customHeight="1" spans="1:135">
      <c r="A9" s="145"/>
      <c r="B9" s="145"/>
      <c r="C9" s="145"/>
      <c r="D9" s="145" t="s">
        <v>83</v>
      </c>
      <c r="E9" s="145" t="s">
        <v>84</v>
      </c>
      <c r="F9" s="146">
        <v>37107572.68</v>
      </c>
      <c r="G9" s="146">
        <v>155800</v>
      </c>
      <c r="H9" s="146">
        <v>5000</v>
      </c>
      <c r="I9" s="146">
        <v>0</v>
      </c>
      <c r="J9" s="146">
        <v>0</v>
      </c>
      <c r="K9" s="146">
        <v>5400</v>
      </c>
      <c r="L9" s="146">
        <v>55000</v>
      </c>
      <c r="M9" s="146">
        <v>48000</v>
      </c>
      <c r="N9" s="146">
        <v>0</v>
      </c>
      <c r="O9" s="146">
        <v>5000</v>
      </c>
      <c r="P9" s="146">
        <v>305000</v>
      </c>
      <c r="Q9" s="146">
        <v>0</v>
      </c>
      <c r="R9" s="146">
        <v>18000</v>
      </c>
      <c r="S9" s="146">
        <v>0</v>
      </c>
      <c r="T9" s="146">
        <v>3000</v>
      </c>
      <c r="U9" s="146">
        <v>3000</v>
      </c>
      <c r="V9" s="146">
        <v>10000</v>
      </c>
      <c r="W9" s="146">
        <v>0</v>
      </c>
      <c r="X9" s="146">
        <v>0</v>
      </c>
      <c r="Y9" s="146">
        <v>0</v>
      </c>
      <c r="Z9" s="146">
        <v>797480.04</v>
      </c>
      <c r="AA9" s="146">
        <v>0</v>
      </c>
      <c r="AB9" s="146">
        <v>86800</v>
      </c>
      <c r="AC9" s="146">
        <v>0</v>
      </c>
      <c r="AD9" s="146">
        <v>0</v>
      </c>
      <c r="AE9" s="146">
        <v>112680</v>
      </c>
      <c r="AF9" s="146">
        <v>0</v>
      </c>
      <c r="AG9" s="146">
        <v>35497412.64</v>
      </c>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row>
    <row r="10" customHeight="1" spans="1:135">
      <c r="A10" s="145" t="s">
        <v>85</v>
      </c>
      <c r="B10" s="145" t="s">
        <v>86</v>
      </c>
      <c r="C10" s="145" t="s">
        <v>86</v>
      </c>
      <c r="D10" s="145" t="s">
        <v>87</v>
      </c>
      <c r="E10" s="145" t="s">
        <v>88</v>
      </c>
      <c r="F10" s="146">
        <v>362160.04</v>
      </c>
      <c r="G10" s="146">
        <v>10800</v>
      </c>
      <c r="H10" s="146">
        <v>0</v>
      </c>
      <c r="I10" s="146">
        <v>0</v>
      </c>
      <c r="J10" s="146">
        <v>0</v>
      </c>
      <c r="K10" s="146">
        <v>5400</v>
      </c>
      <c r="L10" s="146">
        <v>12000</v>
      </c>
      <c r="M10" s="146">
        <v>20000</v>
      </c>
      <c r="N10" s="146">
        <v>0</v>
      </c>
      <c r="O10" s="146">
        <v>0</v>
      </c>
      <c r="P10" s="146">
        <v>20000</v>
      </c>
      <c r="Q10" s="146">
        <v>0</v>
      </c>
      <c r="R10" s="146">
        <v>10000</v>
      </c>
      <c r="S10" s="146">
        <v>0</v>
      </c>
      <c r="T10" s="146">
        <v>0</v>
      </c>
      <c r="U10" s="146">
        <v>0</v>
      </c>
      <c r="V10" s="146">
        <v>5000</v>
      </c>
      <c r="W10" s="146">
        <v>0</v>
      </c>
      <c r="X10" s="146">
        <v>0</v>
      </c>
      <c r="Y10" s="146">
        <v>0</v>
      </c>
      <c r="Z10" s="146">
        <v>57480.04</v>
      </c>
      <c r="AA10" s="146">
        <v>0</v>
      </c>
      <c r="AB10" s="146">
        <v>86800</v>
      </c>
      <c r="AC10" s="146">
        <v>0</v>
      </c>
      <c r="AD10" s="146">
        <v>0</v>
      </c>
      <c r="AE10" s="146">
        <v>112680</v>
      </c>
      <c r="AF10" s="146">
        <v>0</v>
      </c>
      <c r="AG10" s="146">
        <v>22000</v>
      </c>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row>
    <row r="11" customHeight="1" spans="1:135">
      <c r="A11" s="145" t="s">
        <v>85</v>
      </c>
      <c r="B11" s="145" t="s">
        <v>86</v>
      </c>
      <c r="C11" s="145" t="s">
        <v>89</v>
      </c>
      <c r="D11" s="145" t="s">
        <v>87</v>
      </c>
      <c r="E11" s="145" t="s">
        <v>90</v>
      </c>
      <c r="F11" s="146">
        <v>420000</v>
      </c>
      <c r="G11" s="146">
        <v>55000</v>
      </c>
      <c r="H11" s="146">
        <v>0</v>
      </c>
      <c r="I11" s="146">
        <v>0</v>
      </c>
      <c r="J11" s="146">
        <v>0</v>
      </c>
      <c r="K11" s="146">
        <v>0</v>
      </c>
      <c r="L11" s="146">
        <v>38000</v>
      </c>
      <c r="M11" s="146">
        <v>28000</v>
      </c>
      <c r="N11" s="146">
        <v>0</v>
      </c>
      <c r="O11" s="146">
        <v>5000</v>
      </c>
      <c r="P11" s="146">
        <v>200000</v>
      </c>
      <c r="Q11" s="146">
        <v>0</v>
      </c>
      <c r="R11" s="146">
        <v>3000</v>
      </c>
      <c r="S11" s="146">
        <v>0</v>
      </c>
      <c r="T11" s="146">
        <v>3000</v>
      </c>
      <c r="U11" s="146">
        <v>3000</v>
      </c>
      <c r="V11" s="146">
        <v>5000</v>
      </c>
      <c r="W11" s="146">
        <v>0</v>
      </c>
      <c r="X11" s="146">
        <v>0</v>
      </c>
      <c r="Y11" s="146">
        <v>0</v>
      </c>
      <c r="Z11" s="146">
        <v>20000</v>
      </c>
      <c r="AA11" s="146">
        <v>0</v>
      </c>
      <c r="AB11" s="146">
        <v>0</v>
      </c>
      <c r="AC11" s="146">
        <v>0</v>
      </c>
      <c r="AD11" s="146">
        <v>0</v>
      </c>
      <c r="AE11" s="146">
        <v>0</v>
      </c>
      <c r="AF11" s="146">
        <v>0</v>
      </c>
      <c r="AG11" s="146">
        <v>60000</v>
      </c>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c r="DZ11" s="120"/>
      <c r="EA11" s="120"/>
      <c r="EB11" s="120"/>
      <c r="EC11" s="120"/>
      <c r="ED11" s="120"/>
      <c r="EE11" s="120"/>
    </row>
    <row r="12" customHeight="1" spans="1:135">
      <c r="A12" s="145" t="s">
        <v>85</v>
      </c>
      <c r="B12" s="145" t="s">
        <v>89</v>
      </c>
      <c r="C12" s="145" t="s">
        <v>86</v>
      </c>
      <c r="D12" s="145" t="s">
        <v>87</v>
      </c>
      <c r="E12" s="145" t="s">
        <v>91</v>
      </c>
      <c r="F12" s="146">
        <v>4309000</v>
      </c>
      <c r="G12" s="146">
        <v>0</v>
      </c>
      <c r="H12" s="146">
        <v>0</v>
      </c>
      <c r="I12" s="146">
        <v>0</v>
      </c>
      <c r="J12" s="146">
        <v>0</v>
      </c>
      <c r="K12" s="146">
        <v>0</v>
      </c>
      <c r="L12" s="146">
        <v>0</v>
      </c>
      <c r="M12" s="146">
        <v>0</v>
      </c>
      <c r="N12" s="146">
        <v>0</v>
      </c>
      <c r="O12" s="146">
        <v>0</v>
      </c>
      <c r="P12" s="146">
        <v>0</v>
      </c>
      <c r="Q12" s="146">
        <v>0</v>
      </c>
      <c r="R12" s="146">
        <v>0</v>
      </c>
      <c r="S12" s="146">
        <v>0</v>
      </c>
      <c r="T12" s="146">
        <v>0</v>
      </c>
      <c r="U12" s="146">
        <v>0</v>
      </c>
      <c r="V12" s="146">
        <v>0</v>
      </c>
      <c r="W12" s="146">
        <v>0</v>
      </c>
      <c r="X12" s="146">
        <v>0</v>
      </c>
      <c r="Y12" s="146">
        <v>0</v>
      </c>
      <c r="Z12" s="146">
        <v>0</v>
      </c>
      <c r="AA12" s="146">
        <v>0</v>
      </c>
      <c r="AB12" s="146">
        <v>0</v>
      </c>
      <c r="AC12" s="146">
        <v>0</v>
      </c>
      <c r="AD12" s="146">
        <v>0</v>
      </c>
      <c r="AE12" s="146">
        <v>0</v>
      </c>
      <c r="AF12" s="146">
        <v>0</v>
      </c>
      <c r="AG12" s="146">
        <v>4309000</v>
      </c>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row>
    <row r="13" customHeight="1" spans="1:135">
      <c r="A13" s="145" t="s">
        <v>85</v>
      </c>
      <c r="B13" s="145" t="s">
        <v>89</v>
      </c>
      <c r="C13" s="145" t="s">
        <v>92</v>
      </c>
      <c r="D13" s="145" t="s">
        <v>87</v>
      </c>
      <c r="E13" s="145" t="s">
        <v>93</v>
      </c>
      <c r="F13" s="146">
        <v>32016412.64</v>
      </c>
      <c r="G13" s="146">
        <v>90000</v>
      </c>
      <c r="H13" s="146">
        <v>5000</v>
      </c>
      <c r="I13" s="146">
        <v>0</v>
      </c>
      <c r="J13" s="146">
        <v>0</v>
      </c>
      <c r="K13" s="146">
        <v>0</v>
      </c>
      <c r="L13" s="146">
        <v>5000</v>
      </c>
      <c r="M13" s="146">
        <v>0</v>
      </c>
      <c r="N13" s="146">
        <v>0</v>
      </c>
      <c r="O13" s="146">
        <v>0</v>
      </c>
      <c r="P13" s="146">
        <v>85000</v>
      </c>
      <c r="Q13" s="146">
        <v>0</v>
      </c>
      <c r="R13" s="146">
        <v>5000</v>
      </c>
      <c r="S13" s="146">
        <v>0</v>
      </c>
      <c r="T13" s="146">
        <v>0</v>
      </c>
      <c r="U13" s="146">
        <v>0</v>
      </c>
      <c r="V13" s="146">
        <v>0</v>
      </c>
      <c r="W13" s="146">
        <v>0</v>
      </c>
      <c r="X13" s="146">
        <v>0</v>
      </c>
      <c r="Y13" s="146">
        <v>0</v>
      </c>
      <c r="Z13" s="146">
        <v>720000</v>
      </c>
      <c r="AA13" s="146">
        <v>0</v>
      </c>
      <c r="AB13" s="146">
        <v>0</v>
      </c>
      <c r="AC13" s="146">
        <v>0</v>
      </c>
      <c r="AD13" s="146">
        <v>0</v>
      </c>
      <c r="AE13" s="146">
        <v>0</v>
      </c>
      <c r="AF13" s="146">
        <v>0</v>
      </c>
      <c r="AG13" s="146">
        <v>31106412.64</v>
      </c>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row>
    <row r="14" customHeight="1" spans="1:135">
      <c r="A14" s="145"/>
      <c r="B14" s="145"/>
      <c r="C14" s="145"/>
      <c r="D14" s="145" t="s">
        <v>107</v>
      </c>
      <c r="E14" s="145" t="s">
        <v>108</v>
      </c>
      <c r="F14" s="146">
        <v>182600</v>
      </c>
      <c r="G14" s="146">
        <v>26000</v>
      </c>
      <c r="H14" s="146">
        <v>0</v>
      </c>
      <c r="I14" s="146">
        <v>0</v>
      </c>
      <c r="J14" s="146">
        <v>0</v>
      </c>
      <c r="K14" s="146">
        <v>0</v>
      </c>
      <c r="L14" s="146">
        <v>0</v>
      </c>
      <c r="M14" s="146">
        <v>0</v>
      </c>
      <c r="N14" s="146">
        <v>0</v>
      </c>
      <c r="O14" s="146">
        <v>0</v>
      </c>
      <c r="P14" s="146">
        <v>85500</v>
      </c>
      <c r="Q14" s="146">
        <v>0</v>
      </c>
      <c r="R14" s="146">
        <v>200</v>
      </c>
      <c r="S14" s="146">
        <v>0</v>
      </c>
      <c r="T14" s="146">
        <v>0</v>
      </c>
      <c r="U14" s="146">
        <v>0</v>
      </c>
      <c r="V14" s="146">
        <v>0</v>
      </c>
      <c r="W14" s="146">
        <v>0</v>
      </c>
      <c r="X14" s="146">
        <v>0</v>
      </c>
      <c r="Y14" s="146">
        <v>0</v>
      </c>
      <c r="Z14" s="146">
        <v>40000</v>
      </c>
      <c r="AA14" s="146">
        <v>0</v>
      </c>
      <c r="AB14" s="146">
        <v>0</v>
      </c>
      <c r="AC14" s="146">
        <v>0</v>
      </c>
      <c r="AD14" s="146">
        <v>400</v>
      </c>
      <c r="AE14" s="146">
        <v>0</v>
      </c>
      <c r="AF14" s="146">
        <v>0</v>
      </c>
      <c r="AG14" s="146">
        <v>30500</v>
      </c>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row>
    <row r="15" customHeight="1" spans="1:135">
      <c r="A15" s="145" t="s">
        <v>85</v>
      </c>
      <c r="B15" s="145" t="s">
        <v>89</v>
      </c>
      <c r="C15" s="145" t="s">
        <v>92</v>
      </c>
      <c r="D15" s="145" t="s">
        <v>109</v>
      </c>
      <c r="E15" s="145" t="s">
        <v>93</v>
      </c>
      <c r="F15" s="146">
        <v>125000</v>
      </c>
      <c r="G15" s="146">
        <v>25000</v>
      </c>
      <c r="H15" s="146">
        <v>0</v>
      </c>
      <c r="I15" s="146">
        <v>0</v>
      </c>
      <c r="J15" s="146">
        <v>0</v>
      </c>
      <c r="K15" s="146">
        <v>0</v>
      </c>
      <c r="L15" s="146">
        <v>0</v>
      </c>
      <c r="M15" s="146">
        <v>0</v>
      </c>
      <c r="N15" s="146">
        <v>0</v>
      </c>
      <c r="O15" s="146">
        <v>0</v>
      </c>
      <c r="P15" s="146">
        <v>30000</v>
      </c>
      <c r="Q15" s="146">
        <v>0</v>
      </c>
      <c r="R15" s="146">
        <v>0</v>
      </c>
      <c r="S15" s="146">
        <v>0</v>
      </c>
      <c r="T15" s="146">
        <v>0</v>
      </c>
      <c r="U15" s="146">
        <v>0</v>
      </c>
      <c r="V15" s="146">
        <v>0</v>
      </c>
      <c r="W15" s="146">
        <v>0</v>
      </c>
      <c r="X15" s="146">
        <v>0</v>
      </c>
      <c r="Y15" s="146">
        <v>0</v>
      </c>
      <c r="Z15" s="146">
        <v>40000</v>
      </c>
      <c r="AA15" s="146">
        <v>0</v>
      </c>
      <c r="AB15" s="146">
        <v>0</v>
      </c>
      <c r="AC15" s="146">
        <v>0</v>
      </c>
      <c r="AD15" s="146">
        <v>0</v>
      </c>
      <c r="AE15" s="146">
        <v>0</v>
      </c>
      <c r="AF15" s="146">
        <v>0</v>
      </c>
      <c r="AG15" s="146">
        <v>30000</v>
      </c>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row>
    <row r="16" customHeight="1" spans="1:135">
      <c r="A16" s="145" t="s">
        <v>85</v>
      </c>
      <c r="B16" s="145" t="s">
        <v>110</v>
      </c>
      <c r="C16" s="145" t="s">
        <v>111</v>
      </c>
      <c r="D16" s="145" t="s">
        <v>109</v>
      </c>
      <c r="E16" s="145" t="s">
        <v>112</v>
      </c>
      <c r="F16" s="146">
        <v>57600</v>
      </c>
      <c r="G16" s="146">
        <v>1000</v>
      </c>
      <c r="H16" s="146">
        <v>0</v>
      </c>
      <c r="I16" s="146">
        <v>0</v>
      </c>
      <c r="J16" s="146">
        <v>0</v>
      </c>
      <c r="K16" s="146">
        <v>0</v>
      </c>
      <c r="L16" s="146">
        <v>0</v>
      </c>
      <c r="M16" s="146">
        <v>0</v>
      </c>
      <c r="N16" s="146">
        <v>0</v>
      </c>
      <c r="O16" s="146">
        <v>0</v>
      </c>
      <c r="P16" s="146">
        <v>55500</v>
      </c>
      <c r="Q16" s="146">
        <v>0</v>
      </c>
      <c r="R16" s="146">
        <v>200</v>
      </c>
      <c r="S16" s="146">
        <v>0</v>
      </c>
      <c r="T16" s="146">
        <v>0</v>
      </c>
      <c r="U16" s="146">
        <v>0</v>
      </c>
      <c r="V16" s="146">
        <v>0</v>
      </c>
      <c r="W16" s="146">
        <v>0</v>
      </c>
      <c r="X16" s="146">
        <v>0</v>
      </c>
      <c r="Y16" s="146">
        <v>0</v>
      </c>
      <c r="Z16" s="146">
        <v>0</v>
      </c>
      <c r="AA16" s="146">
        <v>0</v>
      </c>
      <c r="AB16" s="146">
        <v>0</v>
      </c>
      <c r="AC16" s="146">
        <v>0</v>
      </c>
      <c r="AD16" s="146">
        <v>400</v>
      </c>
      <c r="AE16" s="146">
        <v>0</v>
      </c>
      <c r="AF16" s="146">
        <v>0</v>
      </c>
      <c r="AG16" s="146">
        <v>500</v>
      </c>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0"/>
      <c r="DV16" s="120"/>
      <c r="DW16" s="120"/>
      <c r="DX16" s="120"/>
      <c r="DY16" s="120"/>
      <c r="DZ16" s="120"/>
      <c r="EA16" s="120"/>
      <c r="EB16" s="120"/>
      <c r="EC16" s="120"/>
      <c r="ED16" s="120"/>
      <c r="EE16" s="120"/>
    </row>
    <row r="17" customHeight="1" spans="1:135">
      <c r="A17" s="145"/>
      <c r="B17" s="145"/>
      <c r="C17" s="145"/>
      <c r="D17" s="145" t="s">
        <v>114</v>
      </c>
      <c r="E17" s="145" t="s">
        <v>115</v>
      </c>
      <c r="F17" s="146">
        <v>496000</v>
      </c>
      <c r="G17" s="146">
        <v>60800</v>
      </c>
      <c r="H17" s="146">
        <v>125000</v>
      </c>
      <c r="I17" s="146">
        <v>0</v>
      </c>
      <c r="J17" s="146">
        <v>200</v>
      </c>
      <c r="K17" s="146">
        <v>5000</v>
      </c>
      <c r="L17" s="146">
        <v>10000</v>
      </c>
      <c r="M17" s="146">
        <v>15000</v>
      </c>
      <c r="N17" s="146">
        <v>0</v>
      </c>
      <c r="O17" s="146">
        <v>0</v>
      </c>
      <c r="P17" s="146">
        <v>70000</v>
      </c>
      <c r="Q17" s="146">
        <v>0</v>
      </c>
      <c r="R17" s="146">
        <v>5000</v>
      </c>
      <c r="S17" s="146">
        <v>0</v>
      </c>
      <c r="T17" s="146">
        <v>0</v>
      </c>
      <c r="U17" s="146">
        <v>0</v>
      </c>
      <c r="V17" s="146">
        <v>0</v>
      </c>
      <c r="W17" s="146">
        <v>0</v>
      </c>
      <c r="X17" s="146">
        <v>0</v>
      </c>
      <c r="Y17" s="146">
        <v>0</v>
      </c>
      <c r="Z17" s="146">
        <v>0</v>
      </c>
      <c r="AA17" s="146">
        <v>0</v>
      </c>
      <c r="AB17" s="146">
        <v>69000</v>
      </c>
      <c r="AC17" s="146">
        <v>51000</v>
      </c>
      <c r="AD17" s="146">
        <v>30000</v>
      </c>
      <c r="AE17" s="146">
        <v>10000</v>
      </c>
      <c r="AF17" s="146">
        <v>0</v>
      </c>
      <c r="AG17" s="146">
        <v>45000</v>
      </c>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c r="EA17" s="120"/>
      <c r="EB17" s="120"/>
      <c r="EC17" s="120"/>
      <c r="ED17" s="120"/>
      <c r="EE17" s="120"/>
    </row>
    <row r="18" customHeight="1" spans="1:135">
      <c r="A18" s="145" t="s">
        <v>85</v>
      </c>
      <c r="B18" s="145" t="s">
        <v>89</v>
      </c>
      <c r="C18" s="145" t="s">
        <v>92</v>
      </c>
      <c r="D18" s="145" t="s">
        <v>116</v>
      </c>
      <c r="E18" s="145" t="s">
        <v>93</v>
      </c>
      <c r="F18" s="146">
        <v>160000</v>
      </c>
      <c r="G18" s="146">
        <v>5000</v>
      </c>
      <c r="H18" s="146">
        <v>120000</v>
      </c>
      <c r="I18" s="146">
        <v>0</v>
      </c>
      <c r="J18" s="146">
        <v>0</v>
      </c>
      <c r="K18" s="146">
        <v>0</v>
      </c>
      <c r="L18" s="146">
        <v>0</v>
      </c>
      <c r="M18" s="146">
        <v>0</v>
      </c>
      <c r="N18" s="146">
        <v>0</v>
      </c>
      <c r="O18" s="146">
        <v>0</v>
      </c>
      <c r="P18" s="146">
        <v>0</v>
      </c>
      <c r="Q18" s="146">
        <v>0</v>
      </c>
      <c r="R18" s="146">
        <v>0</v>
      </c>
      <c r="S18" s="146">
        <v>0</v>
      </c>
      <c r="T18" s="146">
        <v>0</v>
      </c>
      <c r="U18" s="146">
        <v>0</v>
      </c>
      <c r="V18" s="146">
        <v>0</v>
      </c>
      <c r="W18" s="146">
        <v>0</v>
      </c>
      <c r="X18" s="146">
        <v>0</v>
      </c>
      <c r="Y18" s="146">
        <v>0</v>
      </c>
      <c r="Z18" s="146">
        <v>0</v>
      </c>
      <c r="AA18" s="146">
        <v>0</v>
      </c>
      <c r="AB18" s="146">
        <v>0</v>
      </c>
      <c r="AC18" s="146">
        <v>0</v>
      </c>
      <c r="AD18" s="146">
        <v>0</v>
      </c>
      <c r="AE18" s="146">
        <v>0</v>
      </c>
      <c r="AF18" s="146">
        <v>0</v>
      </c>
      <c r="AG18" s="146">
        <v>35000</v>
      </c>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0"/>
      <c r="DV18" s="120"/>
      <c r="DW18" s="120"/>
      <c r="DX18" s="120"/>
      <c r="DY18" s="120"/>
      <c r="DZ18" s="120"/>
      <c r="EA18" s="120"/>
      <c r="EB18" s="120"/>
      <c r="EC18" s="120"/>
      <c r="ED18" s="120"/>
      <c r="EE18" s="120"/>
    </row>
    <row r="19" customHeight="1" spans="1:135">
      <c r="A19" s="145" t="s">
        <v>85</v>
      </c>
      <c r="B19" s="145" t="s">
        <v>117</v>
      </c>
      <c r="C19" s="145" t="s">
        <v>86</v>
      </c>
      <c r="D19" s="145" t="s">
        <v>116</v>
      </c>
      <c r="E19" s="145" t="s">
        <v>118</v>
      </c>
      <c r="F19" s="146">
        <v>336000</v>
      </c>
      <c r="G19" s="146">
        <v>55800</v>
      </c>
      <c r="H19" s="146">
        <v>5000</v>
      </c>
      <c r="I19" s="146">
        <v>0</v>
      </c>
      <c r="J19" s="146">
        <v>200</v>
      </c>
      <c r="K19" s="146">
        <v>5000</v>
      </c>
      <c r="L19" s="146">
        <v>10000</v>
      </c>
      <c r="M19" s="146">
        <v>15000</v>
      </c>
      <c r="N19" s="146">
        <v>0</v>
      </c>
      <c r="O19" s="146">
        <v>0</v>
      </c>
      <c r="P19" s="146">
        <v>70000</v>
      </c>
      <c r="Q19" s="146">
        <v>0</v>
      </c>
      <c r="R19" s="146">
        <v>5000</v>
      </c>
      <c r="S19" s="146">
        <v>0</v>
      </c>
      <c r="T19" s="146">
        <v>0</v>
      </c>
      <c r="U19" s="146">
        <v>0</v>
      </c>
      <c r="V19" s="146">
        <v>0</v>
      </c>
      <c r="W19" s="146">
        <v>0</v>
      </c>
      <c r="X19" s="146">
        <v>0</v>
      </c>
      <c r="Y19" s="146">
        <v>0</v>
      </c>
      <c r="Z19" s="146">
        <v>0</v>
      </c>
      <c r="AA19" s="146">
        <v>0</v>
      </c>
      <c r="AB19" s="146">
        <v>69000</v>
      </c>
      <c r="AC19" s="146">
        <v>51000</v>
      </c>
      <c r="AD19" s="146">
        <v>30000</v>
      </c>
      <c r="AE19" s="146">
        <v>10000</v>
      </c>
      <c r="AF19" s="146">
        <v>0</v>
      </c>
      <c r="AG19" s="146">
        <v>10000</v>
      </c>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0"/>
      <c r="DV19" s="120"/>
      <c r="DW19" s="120"/>
      <c r="DX19" s="120"/>
      <c r="DY19" s="120"/>
      <c r="DZ19" s="120"/>
      <c r="EA19" s="120"/>
      <c r="EB19" s="120"/>
      <c r="EC19" s="120"/>
      <c r="ED19" s="120"/>
      <c r="EE19" s="120"/>
    </row>
    <row r="20" customHeight="1" spans="1:33">
      <c r="A20" s="145"/>
      <c r="B20" s="145"/>
      <c r="C20" s="145"/>
      <c r="D20" s="145" t="s">
        <v>121</v>
      </c>
      <c r="E20" s="145" t="s">
        <v>122</v>
      </c>
      <c r="F20" s="146">
        <v>68000</v>
      </c>
      <c r="G20" s="146">
        <v>1000</v>
      </c>
      <c r="H20" s="146">
        <v>0</v>
      </c>
      <c r="I20" s="146">
        <v>0</v>
      </c>
      <c r="J20" s="146">
        <v>1000</v>
      </c>
      <c r="K20" s="146">
        <v>500</v>
      </c>
      <c r="L20" s="146">
        <v>0</v>
      </c>
      <c r="M20" s="146">
        <v>2500</v>
      </c>
      <c r="N20" s="146">
        <v>0</v>
      </c>
      <c r="O20" s="146">
        <v>0</v>
      </c>
      <c r="P20" s="146">
        <v>16500</v>
      </c>
      <c r="Q20" s="146">
        <v>0</v>
      </c>
      <c r="R20" s="146">
        <v>0</v>
      </c>
      <c r="S20" s="146">
        <v>0</v>
      </c>
      <c r="T20" s="146">
        <v>0</v>
      </c>
      <c r="U20" s="146">
        <v>0</v>
      </c>
      <c r="V20" s="146">
        <v>0</v>
      </c>
      <c r="W20" s="146">
        <v>4000</v>
      </c>
      <c r="X20" s="146">
        <v>0</v>
      </c>
      <c r="Y20" s="146">
        <v>0</v>
      </c>
      <c r="Z20" s="146">
        <v>12000</v>
      </c>
      <c r="AA20" s="146">
        <v>0</v>
      </c>
      <c r="AB20" s="146">
        <v>9000</v>
      </c>
      <c r="AC20" s="146">
        <v>1000</v>
      </c>
      <c r="AD20" s="146">
        <v>15000</v>
      </c>
      <c r="AE20" s="146">
        <v>500</v>
      </c>
      <c r="AF20" s="146">
        <v>0</v>
      </c>
      <c r="AG20" s="146">
        <v>5000</v>
      </c>
    </row>
    <row r="21" customHeight="1" spans="1:33">
      <c r="A21" s="145" t="s">
        <v>85</v>
      </c>
      <c r="B21" s="145" t="s">
        <v>89</v>
      </c>
      <c r="C21" s="145" t="s">
        <v>92</v>
      </c>
      <c r="D21" s="145" t="s">
        <v>123</v>
      </c>
      <c r="E21" s="145" t="s">
        <v>93</v>
      </c>
      <c r="F21" s="146">
        <v>20000</v>
      </c>
      <c r="G21" s="146">
        <v>0</v>
      </c>
      <c r="H21" s="146">
        <v>0</v>
      </c>
      <c r="I21" s="146">
        <v>0</v>
      </c>
      <c r="J21" s="146">
        <v>0</v>
      </c>
      <c r="K21" s="146">
        <v>0</v>
      </c>
      <c r="L21" s="146">
        <v>0</v>
      </c>
      <c r="M21" s="146">
        <v>0</v>
      </c>
      <c r="N21" s="146">
        <v>0</v>
      </c>
      <c r="O21" s="146">
        <v>0</v>
      </c>
      <c r="P21" s="146">
        <v>0</v>
      </c>
      <c r="Q21" s="146">
        <v>0</v>
      </c>
      <c r="R21" s="146">
        <v>0</v>
      </c>
      <c r="S21" s="146">
        <v>0</v>
      </c>
      <c r="T21" s="146">
        <v>0</v>
      </c>
      <c r="U21" s="146">
        <v>0</v>
      </c>
      <c r="V21" s="146">
        <v>0</v>
      </c>
      <c r="W21" s="146">
        <v>4000</v>
      </c>
      <c r="X21" s="146">
        <v>0</v>
      </c>
      <c r="Y21" s="146">
        <v>0</v>
      </c>
      <c r="Z21" s="146">
        <v>12000</v>
      </c>
      <c r="AA21" s="146">
        <v>0</v>
      </c>
      <c r="AB21" s="146">
        <v>0</v>
      </c>
      <c r="AC21" s="146">
        <v>0</v>
      </c>
      <c r="AD21" s="146">
        <v>0</v>
      </c>
      <c r="AE21" s="146">
        <v>0</v>
      </c>
      <c r="AF21" s="146">
        <v>0</v>
      </c>
      <c r="AG21" s="146">
        <v>4000</v>
      </c>
    </row>
    <row r="22" customHeight="1" spans="1:33">
      <c r="A22" s="145" t="s">
        <v>85</v>
      </c>
      <c r="B22" s="145" t="s">
        <v>117</v>
      </c>
      <c r="C22" s="145" t="s">
        <v>86</v>
      </c>
      <c r="D22" s="145" t="s">
        <v>123</v>
      </c>
      <c r="E22" s="145" t="s">
        <v>118</v>
      </c>
      <c r="F22" s="146">
        <v>48000</v>
      </c>
      <c r="G22" s="146">
        <v>1000</v>
      </c>
      <c r="H22" s="146">
        <v>0</v>
      </c>
      <c r="I22" s="146">
        <v>0</v>
      </c>
      <c r="J22" s="146">
        <v>1000</v>
      </c>
      <c r="K22" s="146">
        <v>500</v>
      </c>
      <c r="L22" s="146">
        <v>0</v>
      </c>
      <c r="M22" s="146">
        <v>2500</v>
      </c>
      <c r="N22" s="146">
        <v>0</v>
      </c>
      <c r="O22" s="146">
        <v>0</v>
      </c>
      <c r="P22" s="146">
        <v>16500</v>
      </c>
      <c r="Q22" s="146">
        <v>0</v>
      </c>
      <c r="R22" s="146">
        <v>0</v>
      </c>
      <c r="S22" s="146">
        <v>0</v>
      </c>
      <c r="T22" s="146">
        <v>0</v>
      </c>
      <c r="U22" s="146">
        <v>0</v>
      </c>
      <c r="V22" s="146">
        <v>0</v>
      </c>
      <c r="W22" s="146">
        <v>0</v>
      </c>
      <c r="X22" s="146">
        <v>0</v>
      </c>
      <c r="Y22" s="146">
        <v>0</v>
      </c>
      <c r="Z22" s="146">
        <v>0</v>
      </c>
      <c r="AA22" s="146">
        <v>0</v>
      </c>
      <c r="AB22" s="146">
        <v>9000</v>
      </c>
      <c r="AC22" s="146">
        <v>1000</v>
      </c>
      <c r="AD22" s="146">
        <v>15000</v>
      </c>
      <c r="AE22" s="146">
        <v>500</v>
      </c>
      <c r="AF22" s="146">
        <v>0</v>
      </c>
      <c r="AG22" s="146">
        <v>1000</v>
      </c>
    </row>
    <row r="23" customHeight="1" spans="1:33">
      <c r="A23" s="145"/>
      <c r="B23" s="145"/>
      <c r="C23" s="145"/>
      <c r="D23" s="145" t="s">
        <v>124</v>
      </c>
      <c r="E23" s="145" t="s">
        <v>125</v>
      </c>
      <c r="F23" s="146">
        <v>920000</v>
      </c>
      <c r="G23" s="146">
        <v>0</v>
      </c>
      <c r="H23" s="146">
        <v>0</v>
      </c>
      <c r="I23" s="146">
        <v>0</v>
      </c>
      <c r="J23" s="146">
        <v>0</v>
      </c>
      <c r="K23" s="146">
        <v>0</v>
      </c>
      <c r="L23" s="146">
        <v>0</v>
      </c>
      <c r="M23" s="146">
        <v>0</v>
      </c>
      <c r="N23" s="146">
        <v>0</v>
      </c>
      <c r="O23" s="146">
        <v>0</v>
      </c>
      <c r="P23" s="146">
        <v>0</v>
      </c>
      <c r="Q23" s="146">
        <v>0</v>
      </c>
      <c r="R23" s="146">
        <v>0</v>
      </c>
      <c r="S23" s="146">
        <v>0</v>
      </c>
      <c r="T23" s="146">
        <v>0</v>
      </c>
      <c r="U23" s="146">
        <v>0</v>
      </c>
      <c r="V23" s="146">
        <v>0</v>
      </c>
      <c r="W23" s="146">
        <v>0</v>
      </c>
      <c r="X23" s="146">
        <v>0</v>
      </c>
      <c r="Y23" s="146">
        <v>0</v>
      </c>
      <c r="Z23" s="146">
        <v>0</v>
      </c>
      <c r="AA23" s="146">
        <v>0</v>
      </c>
      <c r="AB23" s="146">
        <v>0</v>
      </c>
      <c r="AC23" s="146">
        <v>0</v>
      </c>
      <c r="AD23" s="146">
        <v>0</v>
      </c>
      <c r="AE23" s="146">
        <v>0</v>
      </c>
      <c r="AF23" s="146">
        <v>0</v>
      </c>
      <c r="AG23" s="146">
        <v>920000</v>
      </c>
    </row>
    <row r="24" customHeight="1" spans="1:33">
      <c r="A24" s="145" t="s">
        <v>85</v>
      </c>
      <c r="B24" s="145" t="s">
        <v>89</v>
      </c>
      <c r="C24" s="145" t="s">
        <v>110</v>
      </c>
      <c r="D24" s="145" t="s">
        <v>126</v>
      </c>
      <c r="E24" s="145" t="s">
        <v>127</v>
      </c>
      <c r="F24" s="146">
        <v>920000</v>
      </c>
      <c r="G24" s="146">
        <v>0</v>
      </c>
      <c r="H24" s="146">
        <v>0</v>
      </c>
      <c r="I24" s="146">
        <v>0</v>
      </c>
      <c r="J24" s="146">
        <v>0</v>
      </c>
      <c r="K24" s="146">
        <v>0</v>
      </c>
      <c r="L24" s="146">
        <v>0</v>
      </c>
      <c r="M24" s="146">
        <v>0</v>
      </c>
      <c r="N24" s="146">
        <v>0</v>
      </c>
      <c r="O24" s="146">
        <v>0</v>
      </c>
      <c r="P24" s="146">
        <v>0</v>
      </c>
      <c r="Q24" s="146">
        <v>0</v>
      </c>
      <c r="R24" s="146">
        <v>0</v>
      </c>
      <c r="S24" s="146">
        <v>0</v>
      </c>
      <c r="T24" s="146">
        <v>0</v>
      </c>
      <c r="U24" s="146">
        <v>0</v>
      </c>
      <c r="V24" s="146">
        <v>0</v>
      </c>
      <c r="W24" s="146">
        <v>0</v>
      </c>
      <c r="X24" s="146">
        <v>0</v>
      </c>
      <c r="Y24" s="146">
        <v>0</v>
      </c>
      <c r="Z24" s="146">
        <v>0</v>
      </c>
      <c r="AA24" s="146">
        <v>0</v>
      </c>
      <c r="AB24" s="146">
        <v>0</v>
      </c>
      <c r="AC24" s="146">
        <v>0</v>
      </c>
      <c r="AD24" s="146">
        <v>0</v>
      </c>
      <c r="AE24" s="146">
        <v>0</v>
      </c>
      <c r="AF24" s="146">
        <v>0</v>
      </c>
      <c r="AG24" s="146">
        <v>920000</v>
      </c>
    </row>
    <row r="25" customHeight="1" spans="1:33">
      <c r="A25" s="145"/>
      <c r="B25" s="145"/>
      <c r="C25" s="145"/>
      <c r="D25" s="145" t="s">
        <v>128</v>
      </c>
      <c r="E25" s="145" t="s">
        <v>129</v>
      </c>
      <c r="F25" s="146">
        <v>1234000</v>
      </c>
      <c r="G25" s="146">
        <v>0</v>
      </c>
      <c r="H25" s="146">
        <v>0</v>
      </c>
      <c r="I25" s="146">
        <v>0</v>
      </c>
      <c r="J25" s="146">
        <v>0</v>
      </c>
      <c r="K25" s="146">
        <v>0</v>
      </c>
      <c r="L25" s="146">
        <v>0</v>
      </c>
      <c r="M25" s="146">
        <v>0</v>
      </c>
      <c r="N25" s="146">
        <v>0</v>
      </c>
      <c r="O25" s="146">
        <v>0</v>
      </c>
      <c r="P25" s="146">
        <v>0</v>
      </c>
      <c r="Q25" s="146">
        <v>0</v>
      </c>
      <c r="R25" s="146">
        <v>0</v>
      </c>
      <c r="S25" s="146">
        <v>0</v>
      </c>
      <c r="T25" s="146">
        <v>0</v>
      </c>
      <c r="U25" s="146">
        <v>0</v>
      </c>
      <c r="V25" s="146">
        <v>0</v>
      </c>
      <c r="W25" s="146">
        <v>0</v>
      </c>
      <c r="X25" s="146">
        <v>0</v>
      </c>
      <c r="Y25" s="146">
        <v>0</v>
      </c>
      <c r="Z25" s="146">
        <v>0</v>
      </c>
      <c r="AA25" s="146">
        <v>0</v>
      </c>
      <c r="AB25" s="146">
        <v>0</v>
      </c>
      <c r="AC25" s="146">
        <v>0</v>
      </c>
      <c r="AD25" s="146">
        <v>0</v>
      </c>
      <c r="AE25" s="146">
        <v>0</v>
      </c>
      <c r="AF25" s="146">
        <v>0</v>
      </c>
      <c r="AG25" s="146">
        <v>1234000</v>
      </c>
    </row>
    <row r="26" customHeight="1" spans="1:33">
      <c r="A26" s="145" t="s">
        <v>85</v>
      </c>
      <c r="B26" s="145" t="s">
        <v>89</v>
      </c>
      <c r="C26" s="145" t="s">
        <v>110</v>
      </c>
      <c r="D26" s="145" t="s">
        <v>130</v>
      </c>
      <c r="E26" s="145" t="s">
        <v>127</v>
      </c>
      <c r="F26" s="146">
        <v>1234000</v>
      </c>
      <c r="G26" s="146">
        <v>0</v>
      </c>
      <c r="H26" s="146">
        <v>0</v>
      </c>
      <c r="I26" s="146">
        <v>0</v>
      </c>
      <c r="J26" s="146">
        <v>0</v>
      </c>
      <c r="K26" s="146">
        <v>0</v>
      </c>
      <c r="L26" s="146">
        <v>0</v>
      </c>
      <c r="M26" s="146">
        <v>0</v>
      </c>
      <c r="N26" s="146">
        <v>0</v>
      </c>
      <c r="O26" s="146">
        <v>0</v>
      </c>
      <c r="P26" s="146">
        <v>0</v>
      </c>
      <c r="Q26" s="146">
        <v>0</v>
      </c>
      <c r="R26" s="146">
        <v>0</v>
      </c>
      <c r="S26" s="146">
        <v>0</v>
      </c>
      <c r="T26" s="146">
        <v>0</v>
      </c>
      <c r="U26" s="146">
        <v>0</v>
      </c>
      <c r="V26" s="146">
        <v>0</v>
      </c>
      <c r="W26" s="146">
        <v>0</v>
      </c>
      <c r="X26" s="146">
        <v>0</v>
      </c>
      <c r="Y26" s="146">
        <v>0</v>
      </c>
      <c r="Z26" s="146">
        <v>0</v>
      </c>
      <c r="AA26" s="146">
        <v>0</v>
      </c>
      <c r="AB26" s="146">
        <v>0</v>
      </c>
      <c r="AC26" s="146">
        <v>0</v>
      </c>
      <c r="AD26" s="146">
        <v>0</v>
      </c>
      <c r="AE26" s="146">
        <v>0</v>
      </c>
      <c r="AF26" s="146">
        <v>0</v>
      </c>
      <c r="AG26" s="146">
        <v>1234000</v>
      </c>
    </row>
    <row r="27" customHeight="1" spans="1:33">
      <c r="A27" s="145"/>
      <c r="B27" s="145"/>
      <c r="C27" s="145"/>
      <c r="D27" s="145" t="s">
        <v>139</v>
      </c>
      <c r="E27" s="145" t="s">
        <v>140</v>
      </c>
      <c r="F27" s="146">
        <v>304200</v>
      </c>
      <c r="G27" s="146">
        <v>0</v>
      </c>
      <c r="H27" s="146">
        <v>0</v>
      </c>
      <c r="I27" s="146">
        <v>0</v>
      </c>
      <c r="J27" s="146">
        <v>0</v>
      </c>
      <c r="K27" s="146">
        <v>0</v>
      </c>
      <c r="L27" s="146">
        <v>0</v>
      </c>
      <c r="M27" s="146">
        <v>0</v>
      </c>
      <c r="N27" s="146">
        <v>0</v>
      </c>
      <c r="O27" s="146">
        <v>0</v>
      </c>
      <c r="P27" s="146">
        <v>0</v>
      </c>
      <c r="Q27" s="146">
        <v>0</v>
      </c>
      <c r="R27" s="146">
        <v>0</v>
      </c>
      <c r="S27" s="146">
        <v>0</v>
      </c>
      <c r="T27" s="146">
        <v>0</v>
      </c>
      <c r="U27" s="146">
        <v>0</v>
      </c>
      <c r="V27" s="146">
        <v>0</v>
      </c>
      <c r="W27" s="146">
        <v>0</v>
      </c>
      <c r="X27" s="146">
        <v>0</v>
      </c>
      <c r="Y27" s="146">
        <v>0</v>
      </c>
      <c r="Z27" s="146">
        <v>0</v>
      </c>
      <c r="AA27" s="146">
        <v>0</v>
      </c>
      <c r="AB27" s="146">
        <v>0</v>
      </c>
      <c r="AC27" s="146">
        <v>0</v>
      </c>
      <c r="AD27" s="146">
        <v>0</v>
      </c>
      <c r="AE27" s="146">
        <v>0</v>
      </c>
      <c r="AF27" s="146">
        <v>0</v>
      </c>
      <c r="AG27" s="146">
        <v>304200</v>
      </c>
    </row>
    <row r="28" customHeight="1" spans="1:33">
      <c r="A28" s="145" t="s">
        <v>85</v>
      </c>
      <c r="B28" s="145" t="s">
        <v>89</v>
      </c>
      <c r="C28" s="145" t="s">
        <v>86</v>
      </c>
      <c r="D28" s="145" t="s">
        <v>141</v>
      </c>
      <c r="E28" s="145" t="s">
        <v>91</v>
      </c>
      <c r="F28" s="146">
        <v>304200</v>
      </c>
      <c r="G28" s="146">
        <v>0</v>
      </c>
      <c r="H28" s="146">
        <v>0</v>
      </c>
      <c r="I28" s="146">
        <v>0</v>
      </c>
      <c r="J28" s="146">
        <v>0</v>
      </c>
      <c r="K28" s="146">
        <v>0</v>
      </c>
      <c r="L28" s="146">
        <v>0</v>
      </c>
      <c r="M28" s="146">
        <v>0</v>
      </c>
      <c r="N28" s="146">
        <v>0</v>
      </c>
      <c r="O28" s="146">
        <v>0</v>
      </c>
      <c r="P28" s="146">
        <v>0</v>
      </c>
      <c r="Q28" s="146">
        <v>0</v>
      </c>
      <c r="R28" s="146">
        <v>0</v>
      </c>
      <c r="S28" s="146">
        <v>0</v>
      </c>
      <c r="T28" s="146">
        <v>0</v>
      </c>
      <c r="U28" s="146">
        <v>0</v>
      </c>
      <c r="V28" s="146">
        <v>0</v>
      </c>
      <c r="W28" s="146">
        <v>0</v>
      </c>
      <c r="X28" s="146">
        <v>0</v>
      </c>
      <c r="Y28" s="146">
        <v>0</v>
      </c>
      <c r="Z28" s="146">
        <v>0</v>
      </c>
      <c r="AA28" s="146">
        <v>0</v>
      </c>
      <c r="AB28" s="146">
        <v>0</v>
      </c>
      <c r="AC28" s="146">
        <v>0</v>
      </c>
      <c r="AD28" s="146">
        <v>0</v>
      </c>
      <c r="AE28" s="146">
        <v>0</v>
      </c>
      <c r="AF28" s="146">
        <v>0</v>
      </c>
      <c r="AG28" s="146">
        <v>304200</v>
      </c>
    </row>
    <row r="29" customHeight="1" spans="1:33">
      <c r="A29" s="145"/>
      <c r="B29" s="145"/>
      <c r="C29" s="145"/>
      <c r="D29" s="145" t="s">
        <v>142</v>
      </c>
      <c r="E29" s="145" t="s">
        <v>143</v>
      </c>
      <c r="F29" s="146">
        <v>600000</v>
      </c>
      <c r="G29" s="146">
        <v>0</v>
      </c>
      <c r="H29" s="146">
        <v>0</v>
      </c>
      <c r="I29" s="146">
        <v>0</v>
      </c>
      <c r="J29" s="146">
        <v>0</v>
      </c>
      <c r="K29" s="146">
        <v>0</v>
      </c>
      <c r="L29" s="146">
        <v>0</v>
      </c>
      <c r="M29" s="146">
        <v>0</v>
      </c>
      <c r="N29" s="146">
        <v>0</v>
      </c>
      <c r="O29" s="146">
        <v>0</v>
      </c>
      <c r="P29" s="146">
        <v>0</v>
      </c>
      <c r="Q29" s="146">
        <v>0</v>
      </c>
      <c r="R29" s="146">
        <v>0</v>
      </c>
      <c r="S29" s="146">
        <v>0</v>
      </c>
      <c r="T29" s="146">
        <v>0</v>
      </c>
      <c r="U29" s="146">
        <v>0</v>
      </c>
      <c r="V29" s="146">
        <v>0</v>
      </c>
      <c r="W29" s="146">
        <v>0</v>
      </c>
      <c r="X29" s="146">
        <v>0</v>
      </c>
      <c r="Y29" s="146">
        <v>0</v>
      </c>
      <c r="Z29" s="146">
        <v>600000</v>
      </c>
      <c r="AA29" s="146">
        <v>0</v>
      </c>
      <c r="AB29" s="146">
        <v>0</v>
      </c>
      <c r="AC29" s="146">
        <v>0</v>
      </c>
      <c r="AD29" s="146">
        <v>0</v>
      </c>
      <c r="AE29" s="146">
        <v>0</v>
      </c>
      <c r="AF29" s="146">
        <v>0</v>
      </c>
      <c r="AG29" s="146">
        <v>0</v>
      </c>
    </row>
    <row r="30" customHeight="1" spans="1:33">
      <c r="A30" s="145" t="s">
        <v>85</v>
      </c>
      <c r="B30" s="145" t="s">
        <v>89</v>
      </c>
      <c r="C30" s="145" t="s">
        <v>92</v>
      </c>
      <c r="D30" s="145" t="s">
        <v>144</v>
      </c>
      <c r="E30" s="145" t="s">
        <v>93</v>
      </c>
      <c r="F30" s="146">
        <v>600000</v>
      </c>
      <c r="G30" s="146">
        <v>0</v>
      </c>
      <c r="H30" s="146">
        <v>0</v>
      </c>
      <c r="I30" s="146">
        <v>0</v>
      </c>
      <c r="J30" s="146">
        <v>0</v>
      </c>
      <c r="K30" s="146">
        <v>0</v>
      </c>
      <c r="L30" s="146">
        <v>0</v>
      </c>
      <c r="M30" s="146">
        <v>0</v>
      </c>
      <c r="N30" s="146">
        <v>0</v>
      </c>
      <c r="O30" s="146">
        <v>0</v>
      </c>
      <c r="P30" s="146">
        <v>0</v>
      </c>
      <c r="Q30" s="146">
        <v>0</v>
      </c>
      <c r="R30" s="146">
        <v>0</v>
      </c>
      <c r="S30" s="146">
        <v>0</v>
      </c>
      <c r="T30" s="146">
        <v>0</v>
      </c>
      <c r="U30" s="146">
        <v>0</v>
      </c>
      <c r="V30" s="146">
        <v>0</v>
      </c>
      <c r="W30" s="146">
        <v>0</v>
      </c>
      <c r="X30" s="146">
        <v>0</v>
      </c>
      <c r="Y30" s="146">
        <v>0</v>
      </c>
      <c r="Z30" s="146">
        <v>600000</v>
      </c>
      <c r="AA30" s="146">
        <v>0</v>
      </c>
      <c r="AB30" s="146">
        <v>0</v>
      </c>
      <c r="AC30" s="146">
        <v>0</v>
      </c>
      <c r="AD30" s="146">
        <v>0</v>
      </c>
      <c r="AE30" s="146">
        <v>0</v>
      </c>
      <c r="AF30" s="146">
        <v>0</v>
      </c>
      <c r="AG30" s="146">
        <v>0</v>
      </c>
    </row>
    <row r="31" customHeight="1" spans="1:33">
      <c r="A31" s="145"/>
      <c r="B31" s="145"/>
      <c r="C31" s="145"/>
      <c r="D31" s="145" t="s">
        <v>157</v>
      </c>
      <c r="E31" s="145" t="s">
        <v>158</v>
      </c>
      <c r="F31" s="146">
        <v>1665400</v>
      </c>
      <c r="G31" s="146">
        <v>0</v>
      </c>
      <c r="H31" s="146">
        <v>0</v>
      </c>
      <c r="I31" s="146">
        <v>0</v>
      </c>
      <c r="J31" s="146">
        <v>0</v>
      </c>
      <c r="K31" s="146">
        <v>0</v>
      </c>
      <c r="L31" s="146">
        <v>0</v>
      </c>
      <c r="M31" s="146">
        <v>0</v>
      </c>
      <c r="N31" s="146">
        <v>0</v>
      </c>
      <c r="O31" s="146">
        <v>0</v>
      </c>
      <c r="P31" s="146">
        <v>0</v>
      </c>
      <c r="Q31" s="146">
        <v>0</v>
      </c>
      <c r="R31" s="146">
        <v>0</v>
      </c>
      <c r="S31" s="146">
        <v>0</v>
      </c>
      <c r="T31" s="146">
        <v>0</v>
      </c>
      <c r="U31" s="146">
        <v>0</v>
      </c>
      <c r="V31" s="146">
        <v>0</v>
      </c>
      <c r="W31" s="146">
        <v>0</v>
      </c>
      <c r="X31" s="146">
        <v>0</v>
      </c>
      <c r="Y31" s="146">
        <v>0</v>
      </c>
      <c r="Z31" s="146">
        <v>0</v>
      </c>
      <c r="AA31" s="146">
        <v>0</v>
      </c>
      <c r="AB31" s="146">
        <v>0</v>
      </c>
      <c r="AC31" s="146">
        <v>0</v>
      </c>
      <c r="AD31" s="146">
        <v>0</v>
      </c>
      <c r="AE31" s="146">
        <v>0</v>
      </c>
      <c r="AF31" s="146">
        <v>0</v>
      </c>
      <c r="AG31" s="146">
        <v>1665400</v>
      </c>
    </row>
    <row r="32" customHeight="1" spans="1:33">
      <c r="A32" s="145" t="s">
        <v>85</v>
      </c>
      <c r="B32" s="145" t="s">
        <v>89</v>
      </c>
      <c r="C32" s="145" t="s">
        <v>86</v>
      </c>
      <c r="D32" s="145" t="s">
        <v>159</v>
      </c>
      <c r="E32" s="145" t="s">
        <v>91</v>
      </c>
      <c r="F32" s="146">
        <v>1665400</v>
      </c>
      <c r="G32" s="146">
        <v>0</v>
      </c>
      <c r="H32" s="146">
        <v>0</v>
      </c>
      <c r="I32" s="146">
        <v>0</v>
      </c>
      <c r="J32" s="146">
        <v>0</v>
      </c>
      <c r="K32" s="146">
        <v>0</v>
      </c>
      <c r="L32" s="146">
        <v>0</v>
      </c>
      <c r="M32" s="146">
        <v>0</v>
      </c>
      <c r="N32" s="146">
        <v>0</v>
      </c>
      <c r="O32" s="146">
        <v>0</v>
      </c>
      <c r="P32" s="146">
        <v>0</v>
      </c>
      <c r="Q32" s="146">
        <v>0</v>
      </c>
      <c r="R32" s="146">
        <v>0</v>
      </c>
      <c r="S32" s="146">
        <v>0</v>
      </c>
      <c r="T32" s="146">
        <v>0</v>
      </c>
      <c r="U32" s="146">
        <v>0</v>
      </c>
      <c r="V32" s="146">
        <v>0</v>
      </c>
      <c r="W32" s="146">
        <v>0</v>
      </c>
      <c r="X32" s="146">
        <v>0</v>
      </c>
      <c r="Y32" s="146">
        <v>0</v>
      </c>
      <c r="Z32" s="146">
        <v>0</v>
      </c>
      <c r="AA32" s="146">
        <v>0</v>
      </c>
      <c r="AB32" s="146">
        <v>0</v>
      </c>
      <c r="AC32" s="146">
        <v>0</v>
      </c>
      <c r="AD32" s="146">
        <v>0</v>
      </c>
      <c r="AE32" s="146">
        <v>0</v>
      </c>
      <c r="AF32" s="146">
        <v>0</v>
      </c>
      <c r="AG32" s="146">
        <v>1665400</v>
      </c>
    </row>
    <row r="33" customHeight="1" spans="1:33">
      <c r="A33" s="145"/>
      <c r="B33" s="145"/>
      <c r="C33" s="145"/>
      <c r="D33" s="145" t="s">
        <v>160</v>
      </c>
      <c r="E33" s="145" t="s">
        <v>161</v>
      </c>
      <c r="F33" s="146">
        <v>988000</v>
      </c>
      <c r="G33" s="146">
        <v>0</v>
      </c>
      <c r="H33" s="146">
        <v>0</v>
      </c>
      <c r="I33" s="146">
        <v>0</v>
      </c>
      <c r="J33" s="146">
        <v>0</v>
      </c>
      <c r="K33" s="146">
        <v>0</v>
      </c>
      <c r="L33" s="146">
        <v>0</v>
      </c>
      <c r="M33" s="146">
        <v>0</v>
      </c>
      <c r="N33" s="146">
        <v>0</v>
      </c>
      <c r="O33" s="146">
        <v>0</v>
      </c>
      <c r="P33" s="146">
        <v>0</v>
      </c>
      <c r="Q33" s="146">
        <v>0</v>
      </c>
      <c r="R33" s="146">
        <v>0</v>
      </c>
      <c r="S33" s="146">
        <v>0</v>
      </c>
      <c r="T33" s="146">
        <v>0</v>
      </c>
      <c r="U33" s="146">
        <v>0</v>
      </c>
      <c r="V33" s="146">
        <v>0</v>
      </c>
      <c r="W33" s="146">
        <v>0</v>
      </c>
      <c r="X33" s="146">
        <v>0</v>
      </c>
      <c r="Y33" s="146">
        <v>0</v>
      </c>
      <c r="Z33" s="146">
        <v>0</v>
      </c>
      <c r="AA33" s="146">
        <v>0</v>
      </c>
      <c r="AB33" s="146">
        <v>0</v>
      </c>
      <c r="AC33" s="146">
        <v>0</v>
      </c>
      <c r="AD33" s="146">
        <v>0</v>
      </c>
      <c r="AE33" s="146">
        <v>0</v>
      </c>
      <c r="AF33" s="146">
        <v>0</v>
      </c>
      <c r="AG33" s="146">
        <v>988000</v>
      </c>
    </row>
    <row r="34" customHeight="1" spans="1:33">
      <c r="A34" s="145" t="s">
        <v>85</v>
      </c>
      <c r="B34" s="145" t="s">
        <v>89</v>
      </c>
      <c r="C34" s="145" t="s">
        <v>86</v>
      </c>
      <c r="D34" s="145" t="s">
        <v>162</v>
      </c>
      <c r="E34" s="145" t="s">
        <v>91</v>
      </c>
      <c r="F34" s="146">
        <v>988000</v>
      </c>
      <c r="G34" s="146">
        <v>0</v>
      </c>
      <c r="H34" s="146">
        <v>0</v>
      </c>
      <c r="I34" s="146">
        <v>0</v>
      </c>
      <c r="J34" s="146">
        <v>0</v>
      </c>
      <c r="K34" s="146">
        <v>0</v>
      </c>
      <c r="L34" s="146">
        <v>0</v>
      </c>
      <c r="M34" s="146">
        <v>0</v>
      </c>
      <c r="N34" s="146">
        <v>0</v>
      </c>
      <c r="O34" s="146">
        <v>0</v>
      </c>
      <c r="P34" s="146">
        <v>0</v>
      </c>
      <c r="Q34" s="146">
        <v>0</v>
      </c>
      <c r="R34" s="146">
        <v>0</v>
      </c>
      <c r="S34" s="146">
        <v>0</v>
      </c>
      <c r="T34" s="146">
        <v>0</v>
      </c>
      <c r="U34" s="146">
        <v>0</v>
      </c>
      <c r="V34" s="146">
        <v>0</v>
      </c>
      <c r="W34" s="146">
        <v>0</v>
      </c>
      <c r="X34" s="146">
        <v>0</v>
      </c>
      <c r="Y34" s="146">
        <v>0</v>
      </c>
      <c r="Z34" s="146">
        <v>0</v>
      </c>
      <c r="AA34" s="146">
        <v>0</v>
      </c>
      <c r="AB34" s="146">
        <v>0</v>
      </c>
      <c r="AC34" s="146">
        <v>0</v>
      </c>
      <c r="AD34" s="146">
        <v>0</v>
      </c>
      <c r="AE34" s="146">
        <v>0</v>
      </c>
      <c r="AF34" s="146">
        <v>0</v>
      </c>
      <c r="AG34" s="146">
        <v>988000</v>
      </c>
    </row>
    <row r="35" customHeight="1" spans="1:33">
      <c r="A35" s="145"/>
      <c r="B35" s="145"/>
      <c r="C35" s="145"/>
      <c r="D35" s="145" t="s">
        <v>163</v>
      </c>
      <c r="E35" s="145" t="s">
        <v>164</v>
      </c>
      <c r="F35" s="146">
        <v>145800</v>
      </c>
      <c r="G35" s="146">
        <v>0</v>
      </c>
      <c r="H35" s="146">
        <v>0</v>
      </c>
      <c r="I35" s="146">
        <v>0</v>
      </c>
      <c r="J35" s="146">
        <v>0</v>
      </c>
      <c r="K35" s="146">
        <v>0</v>
      </c>
      <c r="L35" s="146">
        <v>0</v>
      </c>
      <c r="M35" s="146">
        <v>0</v>
      </c>
      <c r="N35" s="146">
        <v>0</v>
      </c>
      <c r="O35" s="146">
        <v>0</v>
      </c>
      <c r="P35" s="146">
        <v>0</v>
      </c>
      <c r="Q35" s="146">
        <v>0</v>
      </c>
      <c r="R35" s="146">
        <v>0</v>
      </c>
      <c r="S35" s="146">
        <v>0</v>
      </c>
      <c r="T35" s="146">
        <v>0</v>
      </c>
      <c r="U35" s="146">
        <v>0</v>
      </c>
      <c r="V35" s="146">
        <v>0</v>
      </c>
      <c r="W35" s="146">
        <v>0</v>
      </c>
      <c r="X35" s="146">
        <v>0</v>
      </c>
      <c r="Y35" s="146">
        <v>0</v>
      </c>
      <c r="Z35" s="146">
        <v>0</v>
      </c>
      <c r="AA35" s="146">
        <v>0</v>
      </c>
      <c r="AB35" s="146">
        <v>0</v>
      </c>
      <c r="AC35" s="146">
        <v>0</v>
      </c>
      <c r="AD35" s="146">
        <v>0</v>
      </c>
      <c r="AE35" s="146">
        <v>0</v>
      </c>
      <c r="AF35" s="146">
        <v>0</v>
      </c>
      <c r="AG35" s="146">
        <v>145800</v>
      </c>
    </row>
    <row r="36" customHeight="1" spans="1:33">
      <c r="A36" s="145" t="s">
        <v>85</v>
      </c>
      <c r="B36" s="145" t="s">
        <v>89</v>
      </c>
      <c r="C36" s="145" t="s">
        <v>86</v>
      </c>
      <c r="D36" s="145" t="s">
        <v>165</v>
      </c>
      <c r="E36" s="145" t="s">
        <v>91</v>
      </c>
      <c r="F36" s="146">
        <v>145800</v>
      </c>
      <c r="G36" s="146">
        <v>0</v>
      </c>
      <c r="H36" s="146">
        <v>0</v>
      </c>
      <c r="I36" s="146">
        <v>0</v>
      </c>
      <c r="J36" s="146">
        <v>0</v>
      </c>
      <c r="K36" s="146">
        <v>0</v>
      </c>
      <c r="L36" s="146">
        <v>0</v>
      </c>
      <c r="M36" s="146">
        <v>0</v>
      </c>
      <c r="N36" s="146">
        <v>0</v>
      </c>
      <c r="O36" s="146">
        <v>0</v>
      </c>
      <c r="P36" s="146">
        <v>0</v>
      </c>
      <c r="Q36" s="146">
        <v>0</v>
      </c>
      <c r="R36" s="146">
        <v>0</v>
      </c>
      <c r="S36" s="146">
        <v>0</v>
      </c>
      <c r="T36" s="146">
        <v>0</v>
      </c>
      <c r="U36" s="146">
        <v>0</v>
      </c>
      <c r="V36" s="146">
        <v>0</v>
      </c>
      <c r="W36" s="146">
        <v>0</v>
      </c>
      <c r="X36" s="146">
        <v>0</v>
      </c>
      <c r="Y36" s="146">
        <v>0</v>
      </c>
      <c r="Z36" s="146">
        <v>0</v>
      </c>
      <c r="AA36" s="146">
        <v>0</v>
      </c>
      <c r="AB36" s="146">
        <v>0</v>
      </c>
      <c r="AC36" s="146">
        <v>0</v>
      </c>
      <c r="AD36" s="146">
        <v>0</v>
      </c>
      <c r="AE36" s="146">
        <v>0</v>
      </c>
      <c r="AF36" s="146">
        <v>0</v>
      </c>
      <c r="AG36" s="146">
        <v>145800</v>
      </c>
    </row>
    <row r="37" customHeight="1" spans="1:33">
      <c r="A37" s="145"/>
      <c r="B37" s="145"/>
      <c r="C37" s="145"/>
      <c r="D37" s="145" t="s">
        <v>166</v>
      </c>
      <c r="E37" s="145" t="s">
        <v>167</v>
      </c>
      <c r="F37" s="146">
        <v>241200</v>
      </c>
      <c r="G37" s="146">
        <v>0</v>
      </c>
      <c r="H37" s="146">
        <v>0</v>
      </c>
      <c r="I37" s="146">
        <v>0</v>
      </c>
      <c r="J37" s="146">
        <v>0</v>
      </c>
      <c r="K37" s="146">
        <v>0</v>
      </c>
      <c r="L37" s="146">
        <v>0</v>
      </c>
      <c r="M37" s="146">
        <v>0</v>
      </c>
      <c r="N37" s="146">
        <v>0</v>
      </c>
      <c r="O37" s="146">
        <v>0</v>
      </c>
      <c r="P37" s="146">
        <v>0</v>
      </c>
      <c r="Q37" s="146">
        <v>0</v>
      </c>
      <c r="R37" s="146">
        <v>0</v>
      </c>
      <c r="S37" s="146">
        <v>0</v>
      </c>
      <c r="T37" s="146">
        <v>0</v>
      </c>
      <c r="U37" s="146">
        <v>0</v>
      </c>
      <c r="V37" s="146">
        <v>0</v>
      </c>
      <c r="W37" s="146">
        <v>0</v>
      </c>
      <c r="X37" s="146">
        <v>0</v>
      </c>
      <c r="Y37" s="146">
        <v>0</v>
      </c>
      <c r="Z37" s="146">
        <v>0</v>
      </c>
      <c r="AA37" s="146">
        <v>0</v>
      </c>
      <c r="AB37" s="146">
        <v>0</v>
      </c>
      <c r="AC37" s="146">
        <v>0</v>
      </c>
      <c r="AD37" s="146">
        <v>0</v>
      </c>
      <c r="AE37" s="146">
        <v>0</v>
      </c>
      <c r="AF37" s="146">
        <v>0</v>
      </c>
      <c r="AG37" s="146">
        <v>241200</v>
      </c>
    </row>
    <row r="38" customHeight="1" spans="1:33">
      <c r="A38" s="145" t="s">
        <v>85</v>
      </c>
      <c r="B38" s="145" t="s">
        <v>89</v>
      </c>
      <c r="C38" s="145" t="s">
        <v>86</v>
      </c>
      <c r="D38" s="145" t="s">
        <v>168</v>
      </c>
      <c r="E38" s="145" t="s">
        <v>91</v>
      </c>
      <c r="F38" s="146">
        <v>241200</v>
      </c>
      <c r="G38" s="146">
        <v>0</v>
      </c>
      <c r="H38" s="146">
        <v>0</v>
      </c>
      <c r="I38" s="146">
        <v>0</v>
      </c>
      <c r="J38" s="146">
        <v>0</v>
      </c>
      <c r="K38" s="146">
        <v>0</v>
      </c>
      <c r="L38" s="146">
        <v>0</v>
      </c>
      <c r="M38" s="146">
        <v>0</v>
      </c>
      <c r="N38" s="146">
        <v>0</v>
      </c>
      <c r="O38" s="146">
        <v>0</v>
      </c>
      <c r="P38" s="146">
        <v>0</v>
      </c>
      <c r="Q38" s="146">
        <v>0</v>
      </c>
      <c r="R38" s="146">
        <v>0</v>
      </c>
      <c r="S38" s="146">
        <v>0</v>
      </c>
      <c r="T38" s="146">
        <v>0</v>
      </c>
      <c r="U38" s="146">
        <v>0</v>
      </c>
      <c r="V38" s="146">
        <v>0</v>
      </c>
      <c r="W38" s="146">
        <v>0</v>
      </c>
      <c r="X38" s="146">
        <v>0</v>
      </c>
      <c r="Y38" s="146">
        <v>0</v>
      </c>
      <c r="Z38" s="146">
        <v>0</v>
      </c>
      <c r="AA38" s="146">
        <v>0</v>
      </c>
      <c r="AB38" s="146">
        <v>0</v>
      </c>
      <c r="AC38" s="146">
        <v>0</v>
      </c>
      <c r="AD38" s="146">
        <v>0</v>
      </c>
      <c r="AE38" s="146">
        <v>0</v>
      </c>
      <c r="AF38" s="146">
        <v>0</v>
      </c>
      <c r="AG38" s="146">
        <v>241200</v>
      </c>
    </row>
    <row r="39" customHeight="1" spans="1:33">
      <c r="A39" s="145"/>
      <c r="B39" s="145"/>
      <c r="C39" s="145"/>
      <c r="D39" s="145" t="s">
        <v>172</v>
      </c>
      <c r="E39" s="145" t="s">
        <v>173</v>
      </c>
      <c r="F39" s="146">
        <v>102600</v>
      </c>
      <c r="G39" s="146">
        <v>0</v>
      </c>
      <c r="H39" s="146">
        <v>0</v>
      </c>
      <c r="I39" s="146">
        <v>0</v>
      </c>
      <c r="J39" s="146">
        <v>0</v>
      </c>
      <c r="K39" s="146">
        <v>0</v>
      </c>
      <c r="L39" s="146">
        <v>0</v>
      </c>
      <c r="M39" s="146">
        <v>0</v>
      </c>
      <c r="N39" s="146">
        <v>0</v>
      </c>
      <c r="O39" s="146">
        <v>0</v>
      </c>
      <c r="P39" s="146">
        <v>0</v>
      </c>
      <c r="Q39" s="146">
        <v>0</v>
      </c>
      <c r="R39" s="146">
        <v>0</v>
      </c>
      <c r="S39" s="146">
        <v>0</v>
      </c>
      <c r="T39" s="146">
        <v>0</v>
      </c>
      <c r="U39" s="146">
        <v>0</v>
      </c>
      <c r="V39" s="146">
        <v>0</v>
      </c>
      <c r="W39" s="146">
        <v>0</v>
      </c>
      <c r="X39" s="146">
        <v>0</v>
      </c>
      <c r="Y39" s="146">
        <v>0</v>
      </c>
      <c r="Z39" s="146">
        <v>0</v>
      </c>
      <c r="AA39" s="146">
        <v>0</v>
      </c>
      <c r="AB39" s="146">
        <v>0</v>
      </c>
      <c r="AC39" s="146">
        <v>0</v>
      </c>
      <c r="AD39" s="146">
        <v>0</v>
      </c>
      <c r="AE39" s="146">
        <v>0</v>
      </c>
      <c r="AF39" s="146">
        <v>0</v>
      </c>
      <c r="AG39" s="146">
        <v>102600</v>
      </c>
    </row>
    <row r="40" customHeight="1" spans="1:33">
      <c r="A40" s="145" t="s">
        <v>85</v>
      </c>
      <c r="B40" s="145" t="s">
        <v>89</v>
      </c>
      <c r="C40" s="145" t="s">
        <v>86</v>
      </c>
      <c r="D40" s="145" t="s">
        <v>174</v>
      </c>
      <c r="E40" s="145" t="s">
        <v>91</v>
      </c>
      <c r="F40" s="146">
        <v>102600</v>
      </c>
      <c r="G40" s="146">
        <v>0</v>
      </c>
      <c r="H40" s="146">
        <v>0</v>
      </c>
      <c r="I40" s="146">
        <v>0</v>
      </c>
      <c r="J40" s="146">
        <v>0</v>
      </c>
      <c r="K40" s="146">
        <v>0</v>
      </c>
      <c r="L40" s="146">
        <v>0</v>
      </c>
      <c r="M40" s="146">
        <v>0</v>
      </c>
      <c r="N40" s="146">
        <v>0</v>
      </c>
      <c r="O40" s="146">
        <v>0</v>
      </c>
      <c r="P40" s="146">
        <v>0</v>
      </c>
      <c r="Q40" s="146">
        <v>0</v>
      </c>
      <c r="R40" s="146">
        <v>0</v>
      </c>
      <c r="S40" s="146">
        <v>0</v>
      </c>
      <c r="T40" s="146">
        <v>0</v>
      </c>
      <c r="U40" s="146">
        <v>0</v>
      </c>
      <c r="V40" s="146">
        <v>0</v>
      </c>
      <c r="W40" s="146">
        <v>0</v>
      </c>
      <c r="X40" s="146">
        <v>0</v>
      </c>
      <c r="Y40" s="146">
        <v>0</v>
      </c>
      <c r="Z40" s="146">
        <v>0</v>
      </c>
      <c r="AA40" s="146">
        <v>0</v>
      </c>
      <c r="AB40" s="146">
        <v>0</v>
      </c>
      <c r="AC40" s="146">
        <v>0</v>
      </c>
      <c r="AD40" s="146">
        <v>0</v>
      </c>
      <c r="AE40" s="146">
        <v>0</v>
      </c>
      <c r="AF40" s="146">
        <v>0</v>
      </c>
      <c r="AG40" s="146">
        <v>102600</v>
      </c>
    </row>
    <row r="41" customHeight="1" spans="1:33">
      <c r="A41" s="145"/>
      <c r="B41" s="145"/>
      <c r="C41" s="145"/>
      <c r="D41" s="145" t="s">
        <v>175</v>
      </c>
      <c r="E41" s="145" t="s">
        <v>176</v>
      </c>
      <c r="F41" s="146">
        <v>45000</v>
      </c>
      <c r="G41" s="146">
        <v>0</v>
      </c>
      <c r="H41" s="146">
        <v>0</v>
      </c>
      <c r="I41" s="146">
        <v>0</v>
      </c>
      <c r="J41" s="146">
        <v>0</v>
      </c>
      <c r="K41" s="146">
        <v>0</v>
      </c>
      <c r="L41" s="146">
        <v>0</v>
      </c>
      <c r="M41" s="146">
        <v>0</v>
      </c>
      <c r="N41" s="146">
        <v>0</v>
      </c>
      <c r="O41" s="146">
        <v>0</v>
      </c>
      <c r="P41" s="146">
        <v>0</v>
      </c>
      <c r="Q41" s="146">
        <v>0</v>
      </c>
      <c r="R41" s="146">
        <v>0</v>
      </c>
      <c r="S41" s="146">
        <v>0</v>
      </c>
      <c r="T41" s="146">
        <v>0</v>
      </c>
      <c r="U41" s="146">
        <v>0</v>
      </c>
      <c r="V41" s="146">
        <v>0</v>
      </c>
      <c r="W41" s="146">
        <v>0</v>
      </c>
      <c r="X41" s="146">
        <v>0</v>
      </c>
      <c r="Y41" s="146">
        <v>0</v>
      </c>
      <c r="Z41" s="146">
        <v>0</v>
      </c>
      <c r="AA41" s="146">
        <v>0</v>
      </c>
      <c r="AB41" s="146">
        <v>0</v>
      </c>
      <c r="AC41" s="146">
        <v>0</v>
      </c>
      <c r="AD41" s="146">
        <v>0</v>
      </c>
      <c r="AE41" s="146">
        <v>0</v>
      </c>
      <c r="AF41" s="146">
        <v>0</v>
      </c>
      <c r="AG41" s="146">
        <v>45000</v>
      </c>
    </row>
    <row r="42" customHeight="1" spans="1:33">
      <c r="A42" s="145" t="s">
        <v>85</v>
      </c>
      <c r="B42" s="145" t="s">
        <v>89</v>
      </c>
      <c r="C42" s="145" t="s">
        <v>86</v>
      </c>
      <c r="D42" s="145" t="s">
        <v>177</v>
      </c>
      <c r="E42" s="145" t="s">
        <v>91</v>
      </c>
      <c r="F42" s="146">
        <v>45000</v>
      </c>
      <c r="G42" s="146">
        <v>0</v>
      </c>
      <c r="H42" s="146">
        <v>0</v>
      </c>
      <c r="I42" s="146">
        <v>0</v>
      </c>
      <c r="J42" s="146">
        <v>0</v>
      </c>
      <c r="K42" s="146">
        <v>0</v>
      </c>
      <c r="L42" s="146">
        <v>0</v>
      </c>
      <c r="M42" s="146">
        <v>0</v>
      </c>
      <c r="N42" s="146">
        <v>0</v>
      </c>
      <c r="O42" s="146">
        <v>0</v>
      </c>
      <c r="P42" s="146">
        <v>0</v>
      </c>
      <c r="Q42" s="146">
        <v>0</v>
      </c>
      <c r="R42" s="146">
        <v>0</v>
      </c>
      <c r="S42" s="146">
        <v>0</v>
      </c>
      <c r="T42" s="146">
        <v>0</v>
      </c>
      <c r="U42" s="146">
        <v>0</v>
      </c>
      <c r="V42" s="146">
        <v>0</v>
      </c>
      <c r="W42" s="146">
        <v>0</v>
      </c>
      <c r="X42" s="146">
        <v>0</v>
      </c>
      <c r="Y42" s="146">
        <v>0</v>
      </c>
      <c r="Z42" s="146">
        <v>0</v>
      </c>
      <c r="AA42" s="146">
        <v>0</v>
      </c>
      <c r="AB42" s="146">
        <v>0</v>
      </c>
      <c r="AC42" s="146">
        <v>0</v>
      </c>
      <c r="AD42" s="146">
        <v>0</v>
      </c>
      <c r="AE42" s="146">
        <v>0</v>
      </c>
      <c r="AF42" s="146">
        <v>0</v>
      </c>
      <c r="AG42" s="146">
        <v>45000</v>
      </c>
    </row>
    <row r="43" customHeight="1" spans="1:33">
      <c r="A43" s="145"/>
      <c r="B43" s="145"/>
      <c r="C43" s="145"/>
      <c r="D43" s="145" t="s">
        <v>187</v>
      </c>
      <c r="E43" s="145" t="s">
        <v>188</v>
      </c>
      <c r="F43" s="146">
        <v>52200</v>
      </c>
      <c r="G43" s="146">
        <v>0</v>
      </c>
      <c r="H43" s="146">
        <v>0</v>
      </c>
      <c r="I43" s="146">
        <v>0</v>
      </c>
      <c r="J43" s="146">
        <v>0</v>
      </c>
      <c r="K43" s="146">
        <v>0</v>
      </c>
      <c r="L43" s="146">
        <v>0</v>
      </c>
      <c r="M43" s="146">
        <v>0</v>
      </c>
      <c r="N43" s="146">
        <v>0</v>
      </c>
      <c r="O43" s="146">
        <v>0</v>
      </c>
      <c r="P43" s="146">
        <v>0</v>
      </c>
      <c r="Q43" s="146">
        <v>0</v>
      </c>
      <c r="R43" s="146">
        <v>0</v>
      </c>
      <c r="S43" s="146">
        <v>0</v>
      </c>
      <c r="T43" s="146">
        <v>0</v>
      </c>
      <c r="U43" s="146">
        <v>0</v>
      </c>
      <c r="V43" s="146">
        <v>0</v>
      </c>
      <c r="W43" s="146">
        <v>0</v>
      </c>
      <c r="X43" s="146">
        <v>0</v>
      </c>
      <c r="Y43" s="146">
        <v>0</v>
      </c>
      <c r="Z43" s="146">
        <v>0</v>
      </c>
      <c r="AA43" s="146">
        <v>0</v>
      </c>
      <c r="AB43" s="146">
        <v>0</v>
      </c>
      <c r="AC43" s="146">
        <v>0</v>
      </c>
      <c r="AD43" s="146">
        <v>0</v>
      </c>
      <c r="AE43" s="146">
        <v>0</v>
      </c>
      <c r="AF43" s="146">
        <v>0</v>
      </c>
      <c r="AG43" s="146">
        <v>52200</v>
      </c>
    </row>
    <row r="44" customHeight="1" spans="1:33">
      <c r="A44" s="145" t="s">
        <v>85</v>
      </c>
      <c r="B44" s="145" t="s">
        <v>89</v>
      </c>
      <c r="C44" s="145" t="s">
        <v>86</v>
      </c>
      <c r="D44" s="145" t="s">
        <v>189</v>
      </c>
      <c r="E44" s="145" t="s">
        <v>91</v>
      </c>
      <c r="F44" s="146">
        <v>52200</v>
      </c>
      <c r="G44" s="146">
        <v>0</v>
      </c>
      <c r="H44" s="146">
        <v>0</v>
      </c>
      <c r="I44" s="146">
        <v>0</v>
      </c>
      <c r="J44" s="146">
        <v>0</v>
      </c>
      <c r="K44" s="146">
        <v>0</v>
      </c>
      <c r="L44" s="146">
        <v>0</v>
      </c>
      <c r="M44" s="146">
        <v>0</v>
      </c>
      <c r="N44" s="146">
        <v>0</v>
      </c>
      <c r="O44" s="146">
        <v>0</v>
      </c>
      <c r="P44" s="146">
        <v>0</v>
      </c>
      <c r="Q44" s="146">
        <v>0</v>
      </c>
      <c r="R44" s="146">
        <v>0</v>
      </c>
      <c r="S44" s="146">
        <v>0</v>
      </c>
      <c r="T44" s="146">
        <v>0</v>
      </c>
      <c r="U44" s="146">
        <v>0</v>
      </c>
      <c r="V44" s="146">
        <v>0</v>
      </c>
      <c r="W44" s="146">
        <v>0</v>
      </c>
      <c r="X44" s="146">
        <v>0</v>
      </c>
      <c r="Y44" s="146">
        <v>0</v>
      </c>
      <c r="Z44" s="146">
        <v>0</v>
      </c>
      <c r="AA44" s="146">
        <v>0</v>
      </c>
      <c r="AB44" s="146">
        <v>0</v>
      </c>
      <c r="AC44" s="146">
        <v>0</v>
      </c>
      <c r="AD44" s="146">
        <v>0</v>
      </c>
      <c r="AE44" s="146">
        <v>0</v>
      </c>
      <c r="AF44" s="146">
        <v>0</v>
      </c>
      <c r="AG44" s="146">
        <v>52200</v>
      </c>
    </row>
    <row r="45" customHeight="1" spans="1:33">
      <c r="A45" s="145"/>
      <c r="B45" s="145"/>
      <c r="C45" s="145"/>
      <c r="D45" s="145" t="s">
        <v>190</v>
      </c>
      <c r="E45" s="145" t="s">
        <v>191</v>
      </c>
      <c r="F45" s="146">
        <v>151200</v>
      </c>
      <c r="G45" s="146">
        <v>0</v>
      </c>
      <c r="H45" s="146">
        <v>0</v>
      </c>
      <c r="I45" s="146">
        <v>0</v>
      </c>
      <c r="J45" s="146">
        <v>0</v>
      </c>
      <c r="K45" s="146">
        <v>0</v>
      </c>
      <c r="L45" s="146">
        <v>0</v>
      </c>
      <c r="M45" s="146">
        <v>0</v>
      </c>
      <c r="N45" s="146">
        <v>0</v>
      </c>
      <c r="O45" s="146">
        <v>0</v>
      </c>
      <c r="P45" s="146">
        <v>0</v>
      </c>
      <c r="Q45" s="146">
        <v>0</v>
      </c>
      <c r="R45" s="146">
        <v>0</v>
      </c>
      <c r="S45" s="146">
        <v>0</v>
      </c>
      <c r="T45" s="146">
        <v>0</v>
      </c>
      <c r="U45" s="146">
        <v>0</v>
      </c>
      <c r="V45" s="146">
        <v>0</v>
      </c>
      <c r="W45" s="146">
        <v>0</v>
      </c>
      <c r="X45" s="146">
        <v>0</v>
      </c>
      <c r="Y45" s="146">
        <v>0</v>
      </c>
      <c r="Z45" s="146">
        <v>0</v>
      </c>
      <c r="AA45" s="146">
        <v>0</v>
      </c>
      <c r="AB45" s="146">
        <v>0</v>
      </c>
      <c r="AC45" s="146">
        <v>0</v>
      </c>
      <c r="AD45" s="146">
        <v>0</v>
      </c>
      <c r="AE45" s="146">
        <v>0</v>
      </c>
      <c r="AF45" s="146">
        <v>0</v>
      </c>
      <c r="AG45" s="146">
        <v>151200</v>
      </c>
    </row>
    <row r="46" customHeight="1" spans="1:33">
      <c r="A46" s="145" t="s">
        <v>85</v>
      </c>
      <c r="B46" s="145" t="s">
        <v>89</v>
      </c>
      <c r="C46" s="145" t="s">
        <v>86</v>
      </c>
      <c r="D46" s="145" t="s">
        <v>192</v>
      </c>
      <c r="E46" s="145" t="s">
        <v>91</v>
      </c>
      <c r="F46" s="146">
        <v>151200</v>
      </c>
      <c r="G46" s="146">
        <v>0</v>
      </c>
      <c r="H46" s="146">
        <v>0</v>
      </c>
      <c r="I46" s="146">
        <v>0</v>
      </c>
      <c r="J46" s="146">
        <v>0</v>
      </c>
      <c r="K46" s="146">
        <v>0</v>
      </c>
      <c r="L46" s="146">
        <v>0</v>
      </c>
      <c r="M46" s="146">
        <v>0</v>
      </c>
      <c r="N46" s="146">
        <v>0</v>
      </c>
      <c r="O46" s="146">
        <v>0</v>
      </c>
      <c r="P46" s="146">
        <v>0</v>
      </c>
      <c r="Q46" s="146">
        <v>0</v>
      </c>
      <c r="R46" s="146">
        <v>0</v>
      </c>
      <c r="S46" s="146">
        <v>0</v>
      </c>
      <c r="T46" s="146">
        <v>0</v>
      </c>
      <c r="U46" s="146">
        <v>0</v>
      </c>
      <c r="V46" s="146">
        <v>0</v>
      </c>
      <c r="W46" s="146">
        <v>0</v>
      </c>
      <c r="X46" s="146">
        <v>0</v>
      </c>
      <c r="Y46" s="146">
        <v>0</v>
      </c>
      <c r="Z46" s="146">
        <v>0</v>
      </c>
      <c r="AA46" s="146">
        <v>0</v>
      </c>
      <c r="AB46" s="146">
        <v>0</v>
      </c>
      <c r="AC46" s="146">
        <v>0</v>
      </c>
      <c r="AD46" s="146">
        <v>0</v>
      </c>
      <c r="AE46" s="146">
        <v>0</v>
      </c>
      <c r="AF46" s="146">
        <v>0</v>
      </c>
      <c r="AG46" s="146">
        <v>151200</v>
      </c>
    </row>
    <row r="47" customHeight="1" spans="1:33">
      <c r="A47" s="145"/>
      <c r="B47" s="145"/>
      <c r="C47" s="145"/>
      <c r="D47" s="145" t="s">
        <v>196</v>
      </c>
      <c r="E47" s="145" t="s">
        <v>197</v>
      </c>
      <c r="F47" s="146">
        <v>50400</v>
      </c>
      <c r="G47" s="146">
        <v>0</v>
      </c>
      <c r="H47" s="146">
        <v>0</v>
      </c>
      <c r="I47" s="146">
        <v>0</v>
      </c>
      <c r="J47" s="146">
        <v>0</v>
      </c>
      <c r="K47" s="146">
        <v>0</v>
      </c>
      <c r="L47" s="146">
        <v>0</v>
      </c>
      <c r="M47" s="146">
        <v>0</v>
      </c>
      <c r="N47" s="146">
        <v>0</v>
      </c>
      <c r="O47" s="146">
        <v>0</v>
      </c>
      <c r="P47" s="146">
        <v>0</v>
      </c>
      <c r="Q47" s="146">
        <v>0</v>
      </c>
      <c r="R47" s="146">
        <v>0</v>
      </c>
      <c r="S47" s="146">
        <v>0</v>
      </c>
      <c r="T47" s="146">
        <v>0</v>
      </c>
      <c r="U47" s="146">
        <v>0</v>
      </c>
      <c r="V47" s="146">
        <v>0</v>
      </c>
      <c r="W47" s="146">
        <v>0</v>
      </c>
      <c r="X47" s="146">
        <v>0</v>
      </c>
      <c r="Y47" s="146">
        <v>0</v>
      </c>
      <c r="Z47" s="146">
        <v>0</v>
      </c>
      <c r="AA47" s="146">
        <v>0</v>
      </c>
      <c r="AB47" s="146">
        <v>0</v>
      </c>
      <c r="AC47" s="146">
        <v>0</v>
      </c>
      <c r="AD47" s="146">
        <v>0</v>
      </c>
      <c r="AE47" s="146">
        <v>0</v>
      </c>
      <c r="AF47" s="146">
        <v>0</v>
      </c>
      <c r="AG47" s="146">
        <v>50400</v>
      </c>
    </row>
    <row r="48" customHeight="1" spans="1:33">
      <c r="A48" s="145" t="s">
        <v>85</v>
      </c>
      <c r="B48" s="145" t="s">
        <v>89</v>
      </c>
      <c r="C48" s="145" t="s">
        <v>86</v>
      </c>
      <c r="D48" s="145" t="s">
        <v>198</v>
      </c>
      <c r="E48" s="145" t="s">
        <v>91</v>
      </c>
      <c r="F48" s="146">
        <v>50400</v>
      </c>
      <c r="G48" s="146">
        <v>0</v>
      </c>
      <c r="H48" s="146">
        <v>0</v>
      </c>
      <c r="I48" s="146">
        <v>0</v>
      </c>
      <c r="J48" s="146">
        <v>0</v>
      </c>
      <c r="K48" s="146">
        <v>0</v>
      </c>
      <c r="L48" s="146">
        <v>0</v>
      </c>
      <c r="M48" s="146">
        <v>0</v>
      </c>
      <c r="N48" s="146">
        <v>0</v>
      </c>
      <c r="O48" s="146">
        <v>0</v>
      </c>
      <c r="P48" s="146">
        <v>0</v>
      </c>
      <c r="Q48" s="146">
        <v>0</v>
      </c>
      <c r="R48" s="146">
        <v>0</v>
      </c>
      <c r="S48" s="146">
        <v>0</v>
      </c>
      <c r="T48" s="146">
        <v>0</v>
      </c>
      <c r="U48" s="146">
        <v>0</v>
      </c>
      <c r="V48" s="146">
        <v>0</v>
      </c>
      <c r="W48" s="146">
        <v>0</v>
      </c>
      <c r="X48" s="146">
        <v>0</v>
      </c>
      <c r="Y48" s="146">
        <v>0</v>
      </c>
      <c r="Z48" s="146">
        <v>0</v>
      </c>
      <c r="AA48" s="146">
        <v>0</v>
      </c>
      <c r="AB48" s="146">
        <v>0</v>
      </c>
      <c r="AC48" s="146">
        <v>0</v>
      </c>
      <c r="AD48" s="146">
        <v>0</v>
      </c>
      <c r="AE48" s="146">
        <v>0</v>
      </c>
      <c r="AF48" s="146">
        <v>0</v>
      </c>
      <c r="AG48" s="146">
        <v>50400</v>
      </c>
    </row>
    <row r="49" customHeight="1" spans="1:33">
      <c r="A49" s="145"/>
      <c r="B49" s="145"/>
      <c r="C49" s="145"/>
      <c r="D49" s="145" t="s">
        <v>199</v>
      </c>
      <c r="E49" s="145" t="s">
        <v>200</v>
      </c>
      <c r="F49" s="146">
        <v>255600</v>
      </c>
      <c r="G49" s="146">
        <v>0</v>
      </c>
      <c r="H49" s="146">
        <v>0</v>
      </c>
      <c r="I49" s="146">
        <v>0</v>
      </c>
      <c r="J49" s="146">
        <v>0</v>
      </c>
      <c r="K49" s="146">
        <v>0</v>
      </c>
      <c r="L49" s="146">
        <v>0</v>
      </c>
      <c r="M49" s="146">
        <v>0</v>
      </c>
      <c r="N49" s="146">
        <v>0</v>
      </c>
      <c r="O49" s="146">
        <v>0</v>
      </c>
      <c r="P49" s="146">
        <v>0</v>
      </c>
      <c r="Q49" s="146">
        <v>0</v>
      </c>
      <c r="R49" s="146">
        <v>0</v>
      </c>
      <c r="S49" s="146">
        <v>0</v>
      </c>
      <c r="T49" s="146">
        <v>0</v>
      </c>
      <c r="U49" s="146">
        <v>0</v>
      </c>
      <c r="V49" s="146">
        <v>0</v>
      </c>
      <c r="W49" s="146">
        <v>0</v>
      </c>
      <c r="X49" s="146">
        <v>0</v>
      </c>
      <c r="Y49" s="146">
        <v>0</v>
      </c>
      <c r="Z49" s="146">
        <v>0</v>
      </c>
      <c r="AA49" s="146">
        <v>0</v>
      </c>
      <c r="AB49" s="146">
        <v>0</v>
      </c>
      <c r="AC49" s="146">
        <v>0</v>
      </c>
      <c r="AD49" s="146">
        <v>0</v>
      </c>
      <c r="AE49" s="146">
        <v>0</v>
      </c>
      <c r="AF49" s="146">
        <v>0</v>
      </c>
      <c r="AG49" s="146">
        <v>255600</v>
      </c>
    </row>
    <row r="50" customHeight="1" spans="1:33">
      <c r="A50" s="145" t="s">
        <v>85</v>
      </c>
      <c r="B50" s="145" t="s">
        <v>89</v>
      </c>
      <c r="C50" s="145" t="s">
        <v>86</v>
      </c>
      <c r="D50" s="145" t="s">
        <v>201</v>
      </c>
      <c r="E50" s="145" t="s">
        <v>91</v>
      </c>
      <c r="F50" s="146">
        <v>255600</v>
      </c>
      <c r="G50" s="146">
        <v>0</v>
      </c>
      <c r="H50" s="146">
        <v>0</v>
      </c>
      <c r="I50" s="146">
        <v>0</v>
      </c>
      <c r="J50" s="146">
        <v>0</v>
      </c>
      <c r="K50" s="146">
        <v>0</v>
      </c>
      <c r="L50" s="146">
        <v>0</v>
      </c>
      <c r="M50" s="146">
        <v>0</v>
      </c>
      <c r="N50" s="146">
        <v>0</v>
      </c>
      <c r="O50" s="146">
        <v>0</v>
      </c>
      <c r="P50" s="146">
        <v>0</v>
      </c>
      <c r="Q50" s="146">
        <v>0</v>
      </c>
      <c r="R50" s="146">
        <v>0</v>
      </c>
      <c r="S50" s="146">
        <v>0</v>
      </c>
      <c r="T50" s="146">
        <v>0</v>
      </c>
      <c r="U50" s="146">
        <v>0</v>
      </c>
      <c r="V50" s="146">
        <v>0</v>
      </c>
      <c r="W50" s="146">
        <v>0</v>
      </c>
      <c r="X50" s="146">
        <v>0</v>
      </c>
      <c r="Y50" s="146">
        <v>0</v>
      </c>
      <c r="Z50" s="146">
        <v>0</v>
      </c>
      <c r="AA50" s="146">
        <v>0</v>
      </c>
      <c r="AB50" s="146">
        <v>0</v>
      </c>
      <c r="AC50" s="146">
        <v>0</v>
      </c>
      <c r="AD50" s="146">
        <v>0</v>
      </c>
      <c r="AE50" s="146">
        <v>0</v>
      </c>
      <c r="AF50" s="146">
        <v>0</v>
      </c>
      <c r="AG50" s="146">
        <v>255600</v>
      </c>
    </row>
    <row r="51" customHeight="1" spans="1:33">
      <c r="A51" s="145"/>
      <c r="B51" s="145"/>
      <c r="C51" s="145"/>
      <c r="D51" s="145" t="s">
        <v>202</v>
      </c>
      <c r="E51" s="145" t="s">
        <v>203</v>
      </c>
      <c r="F51" s="146">
        <v>160200</v>
      </c>
      <c r="G51" s="146">
        <v>0</v>
      </c>
      <c r="H51" s="146">
        <v>0</v>
      </c>
      <c r="I51" s="146">
        <v>0</v>
      </c>
      <c r="J51" s="146">
        <v>0</v>
      </c>
      <c r="K51" s="146">
        <v>0</v>
      </c>
      <c r="L51" s="146">
        <v>0</v>
      </c>
      <c r="M51" s="146">
        <v>0</v>
      </c>
      <c r="N51" s="146">
        <v>0</v>
      </c>
      <c r="O51" s="146">
        <v>0</v>
      </c>
      <c r="P51" s="146">
        <v>0</v>
      </c>
      <c r="Q51" s="146">
        <v>0</v>
      </c>
      <c r="R51" s="146">
        <v>0</v>
      </c>
      <c r="S51" s="146">
        <v>0</v>
      </c>
      <c r="T51" s="146">
        <v>0</v>
      </c>
      <c r="U51" s="146">
        <v>0</v>
      </c>
      <c r="V51" s="146">
        <v>0</v>
      </c>
      <c r="W51" s="146">
        <v>0</v>
      </c>
      <c r="X51" s="146">
        <v>0</v>
      </c>
      <c r="Y51" s="146">
        <v>0</v>
      </c>
      <c r="Z51" s="146">
        <v>0</v>
      </c>
      <c r="AA51" s="146">
        <v>0</v>
      </c>
      <c r="AB51" s="146">
        <v>0</v>
      </c>
      <c r="AC51" s="146">
        <v>0</v>
      </c>
      <c r="AD51" s="146">
        <v>0</v>
      </c>
      <c r="AE51" s="146">
        <v>0</v>
      </c>
      <c r="AF51" s="146">
        <v>0</v>
      </c>
      <c r="AG51" s="146">
        <v>160200</v>
      </c>
    </row>
    <row r="52" customHeight="1" spans="1:33">
      <c r="A52" s="145" t="s">
        <v>85</v>
      </c>
      <c r="B52" s="145" t="s">
        <v>89</v>
      </c>
      <c r="C52" s="145" t="s">
        <v>86</v>
      </c>
      <c r="D52" s="145" t="s">
        <v>204</v>
      </c>
      <c r="E52" s="145" t="s">
        <v>91</v>
      </c>
      <c r="F52" s="146">
        <v>160200</v>
      </c>
      <c r="G52" s="146">
        <v>0</v>
      </c>
      <c r="H52" s="146">
        <v>0</v>
      </c>
      <c r="I52" s="146">
        <v>0</v>
      </c>
      <c r="J52" s="146">
        <v>0</v>
      </c>
      <c r="K52" s="146">
        <v>0</v>
      </c>
      <c r="L52" s="146">
        <v>0</v>
      </c>
      <c r="M52" s="146">
        <v>0</v>
      </c>
      <c r="N52" s="146">
        <v>0</v>
      </c>
      <c r="O52" s="146">
        <v>0</v>
      </c>
      <c r="P52" s="146">
        <v>0</v>
      </c>
      <c r="Q52" s="146">
        <v>0</v>
      </c>
      <c r="R52" s="146">
        <v>0</v>
      </c>
      <c r="S52" s="146">
        <v>0</v>
      </c>
      <c r="T52" s="146">
        <v>0</v>
      </c>
      <c r="U52" s="146">
        <v>0</v>
      </c>
      <c r="V52" s="146">
        <v>0</v>
      </c>
      <c r="W52" s="146">
        <v>0</v>
      </c>
      <c r="X52" s="146">
        <v>0</v>
      </c>
      <c r="Y52" s="146">
        <v>0</v>
      </c>
      <c r="Z52" s="146">
        <v>0</v>
      </c>
      <c r="AA52" s="146">
        <v>0</v>
      </c>
      <c r="AB52" s="146">
        <v>0</v>
      </c>
      <c r="AC52" s="146">
        <v>0</v>
      </c>
      <c r="AD52" s="146">
        <v>0</v>
      </c>
      <c r="AE52" s="146">
        <v>0</v>
      </c>
      <c r="AF52" s="146">
        <v>0</v>
      </c>
      <c r="AG52" s="146">
        <v>160200</v>
      </c>
    </row>
    <row r="53" customHeight="1" spans="1:33">
      <c r="A53" s="145"/>
      <c r="B53" s="145"/>
      <c r="C53" s="145"/>
      <c r="D53" s="145" t="s">
        <v>205</v>
      </c>
      <c r="E53" s="145" t="s">
        <v>206</v>
      </c>
      <c r="F53" s="146">
        <v>90000</v>
      </c>
      <c r="G53" s="146">
        <v>0</v>
      </c>
      <c r="H53" s="146">
        <v>0</v>
      </c>
      <c r="I53" s="146">
        <v>0</v>
      </c>
      <c r="J53" s="146">
        <v>0</v>
      </c>
      <c r="K53" s="146">
        <v>0</v>
      </c>
      <c r="L53" s="146">
        <v>0</v>
      </c>
      <c r="M53" s="146">
        <v>0</v>
      </c>
      <c r="N53" s="146">
        <v>0</v>
      </c>
      <c r="O53" s="146">
        <v>0</v>
      </c>
      <c r="P53" s="146">
        <v>0</v>
      </c>
      <c r="Q53" s="146">
        <v>0</v>
      </c>
      <c r="R53" s="146">
        <v>0</v>
      </c>
      <c r="S53" s="146">
        <v>0</v>
      </c>
      <c r="T53" s="146">
        <v>0</v>
      </c>
      <c r="U53" s="146">
        <v>0</v>
      </c>
      <c r="V53" s="146">
        <v>0</v>
      </c>
      <c r="W53" s="146">
        <v>0</v>
      </c>
      <c r="X53" s="146">
        <v>0</v>
      </c>
      <c r="Y53" s="146">
        <v>0</v>
      </c>
      <c r="Z53" s="146">
        <v>0</v>
      </c>
      <c r="AA53" s="146">
        <v>0</v>
      </c>
      <c r="AB53" s="146">
        <v>0</v>
      </c>
      <c r="AC53" s="146">
        <v>0</v>
      </c>
      <c r="AD53" s="146">
        <v>0</v>
      </c>
      <c r="AE53" s="146">
        <v>0</v>
      </c>
      <c r="AF53" s="146">
        <v>0</v>
      </c>
      <c r="AG53" s="146">
        <v>90000</v>
      </c>
    </row>
    <row r="54" customHeight="1" spans="1:33">
      <c r="A54" s="145" t="s">
        <v>85</v>
      </c>
      <c r="B54" s="145" t="s">
        <v>89</v>
      </c>
      <c r="C54" s="145" t="s">
        <v>86</v>
      </c>
      <c r="D54" s="145" t="s">
        <v>207</v>
      </c>
      <c r="E54" s="145" t="s">
        <v>91</v>
      </c>
      <c r="F54" s="146">
        <v>90000</v>
      </c>
      <c r="G54" s="146">
        <v>0</v>
      </c>
      <c r="H54" s="146">
        <v>0</v>
      </c>
      <c r="I54" s="146">
        <v>0</v>
      </c>
      <c r="J54" s="146">
        <v>0</v>
      </c>
      <c r="K54" s="146">
        <v>0</v>
      </c>
      <c r="L54" s="146">
        <v>0</v>
      </c>
      <c r="M54" s="146">
        <v>0</v>
      </c>
      <c r="N54" s="146">
        <v>0</v>
      </c>
      <c r="O54" s="146">
        <v>0</v>
      </c>
      <c r="P54" s="146">
        <v>0</v>
      </c>
      <c r="Q54" s="146">
        <v>0</v>
      </c>
      <c r="R54" s="146">
        <v>0</v>
      </c>
      <c r="S54" s="146">
        <v>0</v>
      </c>
      <c r="T54" s="146">
        <v>0</v>
      </c>
      <c r="U54" s="146">
        <v>0</v>
      </c>
      <c r="V54" s="146">
        <v>0</v>
      </c>
      <c r="W54" s="146">
        <v>0</v>
      </c>
      <c r="X54" s="146">
        <v>0</v>
      </c>
      <c r="Y54" s="146">
        <v>0</v>
      </c>
      <c r="Z54" s="146">
        <v>0</v>
      </c>
      <c r="AA54" s="146">
        <v>0</v>
      </c>
      <c r="AB54" s="146">
        <v>0</v>
      </c>
      <c r="AC54" s="146">
        <v>0</v>
      </c>
      <c r="AD54" s="146">
        <v>0</v>
      </c>
      <c r="AE54" s="146">
        <v>0</v>
      </c>
      <c r="AF54" s="146">
        <v>0</v>
      </c>
      <c r="AG54" s="146">
        <v>90000</v>
      </c>
    </row>
    <row r="55" customHeight="1" spans="1:33">
      <c r="A55" s="145"/>
      <c r="B55" s="145"/>
      <c r="C55" s="145"/>
      <c r="D55" s="145" t="s">
        <v>208</v>
      </c>
      <c r="E55" s="145" t="s">
        <v>209</v>
      </c>
      <c r="F55" s="146">
        <v>109800</v>
      </c>
      <c r="G55" s="146">
        <v>0</v>
      </c>
      <c r="H55" s="146">
        <v>0</v>
      </c>
      <c r="I55" s="146">
        <v>0</v>
      </c>
      <c r="J55" s="146">
        <v>0</v>
      </c>
      <c r="K55" s="146">
        <v>0</v>
      </c>
      <c r="L55" s="146">
        <v>0</v>
      </c>
      <c r="M55" s="146">
        <v>0</v>
      </c>
      <c r="N55" s="146">
        <v>0</v>
      </c>
      <c r="O55" s="146">
        <v>0</v>
      </c>
      <c r="P55" s="146">
        <v>0</v>
      </c>
      <c r="Q55" s="146">
        <v>0</v>
      </c>
      <c r="R55" s="146">
        <v>0</v>
      </c>
      <c r="S55" s="146">
        <v>0</v>
      </c>
      <c r="T55" s="146">
        <v>0</v>
      </c>
      <c r="U55" s="146">
        <v>0</v>
      </c>
      <c r="V55" s="146">
        <v>0</v>
      </c>
      <c r="W55" s="146">
        <v>0</v>
      </c>
      <c r="X55" s="146">
        <v>0</v>
      </c>
      <c r="Y55" s="146">
        <v>0</v>
      </c>
      <c r="Z55" s="146">
        <v>0</v>
      </c>
      <c r="AA55" s="146">
        <v>0</v>
      </c>
      <c r="AB55" s="146">
        <v>0</v>
      </c>
      <c r="AC55" s="146">
        <v>0</v>
      </c>
      <c r="AD55" s="146">
        <v>0</v>
      </c>
      <c r="AE55" s="146">
        <v>0</v>
      </c>
      <c r="AF55" s="146">
        <v>0</v>
      </c>
      <c r="AG55" s="146">
        <v>109800</v>
      </c>
    </row>
    <row r="56" customHeight="1" spans="1:33">
      <c r="A56" s="145" t="s">
        <v>85</v>
      </c>
      <c r="B56" s="145" t="s">
        <v>89</v>
      </c>
      <c r="C56" s="145" t="s">
        <v>86</v>
      </c>
      <c r="D56" s="145" t="s">
        <v>210</v>
      </c>
      <c r="E56" s="145" t="s">
        <v>91</v>
      </c>
      <c r="F56" s="146">
        <v>109800</v>
      </c>
      <c r="G56" s="146">
        <v>0</v>
      </c>
      <c r="H56" s="146">
        <v>0</v>
      </c>
      <c r="I56" s="146">
        <v>0</v>
      </c>
      <c r="J56" s="146">
        <v>0</v>
      </c>
      <c r="K56" s="146">
        <v>0</v>
      </c>
      <c r="L56" s="146">
        <v>0</v>
      </c>
      <c r="M56" s="146">
        <v>0</v>
      </c>
      <c r="N56" s="146">
        <v>0</v>
      </c>
      <c r="O56" s="146">
        <v>0</v>
      </c>
      <c r="P56" s="146">
        <v>0</v>
      </c>
      <c r="Q56" s="146">
        <v>0</v>
      </c>
      <c r="R56" s="146">
        <v>0</v>
      </c>
      <c r="S56" s="146">
        <v>0</v>
      </c>
      <c r="T56" s="146">
        <v>0</v>
      </c>
      <c r="U56" s="146">
        <v>0</v>
      </c>
      <c r="V56" s="146">
        <v>0</v>
      </c>
      <c r="W56" s="146">
        <v>0</v>
      </c>
      <c r="X56" s="146">
        <v>0</v>
      </c>
      <c r="Y56" s="146">
        <v>0</v>
      </c>
      <c r="Z56" s="146">
        <v>0</v>
      </c>
      <c r="AA56" s="146">
        <v>0</v>
      </c>
      <c r="AB56" s="146">
        <v>0</v>
      </c>
      <c r="AC56" s="146">
        <v>0</v>
      </c>
      <c r="AD56" s="146">
        <v>0</v>
      </c>
      <c r="AE56" s="146">
        <v>0</v>
      </c>
      <c r="AF56" s="146">
        <v>0</v>
      </c>
      <c r="AG56" s="146">
        <v>109800</v>
      </c>
    </row>
    <row r="57" customHeight="1" spans="1:33">
      <c r="A57" s="145"/>
      <c r="B57" s="145"/>
      <c r="C57" s="145"/>
      <c r="D57" s="145" t="s">
        <v>214</v>
      </c>
      <c r="E57" s="145" t="s">
        <v>215</v>
      </c>
      <c r="F57" s="146">
        <v>64800</v>
      </c>
      <c r="G57" s="146">
        <v>0</v>
      </c>
      <c r="H57" s="146">
        <v>0</v>
      </c>
      <c r="I57" s="146">
        <v>0</v>
      </c>
      <c r="J57" s="146">
        <v>0</v>
      </c>
      <c r="K57" s="146">
        <v>0</v>
      </c>
      <c r="L57" s="146">
        <v>0</v>
      </c>
      <c r="M57" s="146">
        <v>0</v>
      </c>
      <c r="N57" s="146">
        <v>0</v>
      </c>
      <c r="O57" s="146">
        <v>0</v>
      </c>
      <c r="P57" s="146">
        <v>0</v>
      </c>
      <c r="Q57" s="146">
        <v>0</v>
      </c>
      <c r="R57" s="146">
        <v>0</v>
      </c>
      <c r="S57" s="146">
        <v>0</v>
      </c>
      <c r="T57" s="146">
        <v>0</v>
      </c>
      <c r="U57" s="146">
        <v>0</v>
      </c>
      <c r="V57" s="146">
        <v>0</v>
      </c>
      <c r="W57" s="146">
        <v>0</v>
      </c>
      <c r="X57" s="146">
        <v>0</v>
      </c>
      <c r="Y57" s="146">
        <v>0</v>
      </c>
      <c r="Z57" s="146">
        <v>0</v>
      </c>
      <c r="AA57" s="146">
        <v>0</v>
      </c>
      <c r="AB57" s="146">
        <v>0</v>
      </c>
      <c r="AC57" s="146">
        <v>0</v>
      </c>
      <c r="AD57" s="146">
        <v>0</v>
      </c>
      <c r="AE57" s="146">
        <v>0</v>
      </c>
      <c r="AF57" s="146">
        <v>0</v>
      </c>
      <c r="AG57" s="146">
        <v>64800</v>
      </c>
    </row>
    <row r="58" customHeight="1" spans="1:33">
      <c r="A58" s="145" t="s">
        <v>85</v>
      </c>
      <c r="B58" s="145" t="s">
        <v>89</v>
      </c>
      <c r="C58" s="145" t="s">
        <v>86</v>
      </c>
      <c r="D58" s="145" t="s">
        <v>216</v>
      </c>
      <c r="E58" s="145" t="s">
        <v>91</v>
      </c>
      <c r="F58" s="146">
        <v>64800</v>
      </c>
      <c r="G58" s="146">
        <v>0</v>
      </c>
      <c r="H58" s="146">
        <v>0</v>
      </c>
      <c r="I58" s="146">
        <v>0</v>
      </c>
      <c r="J58" s="146">
        <v>0</v>
      </c>
      <c r="K58" s="146">
        <v>0</v>
      </c>
      <c r="L58" s="146">
        <v>0</v>
      </c>
      <c r="M58" s="146">
        <v>0</v>
      </c>
      <c r="N58" s="146">
        <v>0</v>
      </c>
      <c r="O58" s="146">
        <v>0</v>
      </c>
      <c r="P58" s="146">
        <v>0</v>
      </c>
      <c r="Q58" s="146">
        <v>0</v>
      </c>
      <c r="R58" s="146">
        <v>0</v>
      </c>
      <c r="S58" s="146">
        <v>0</v>
      </c>
      <c r="T58" s="146">
        <v>0</v>
      </c>
      <c r="U58" s="146">
        <v>0</v>
      </c>
      <c r="V58" s="146">
        <v>0</v>
      </c>
      <c r="W58" s="146">
        <v>0</v>
      </c>
      <c r="X58" s="146">
        <v>0</v>
      </c>
      <c r="Y58" s="146">
        <v>0</v>
      </c>
      <c r="Z58" s="146">
        <v>0</v>
      </c>
      <c r="AA58" s="146">
        <v>0</v>
      </c>
      <c r="AB58" s="146">
        <v>0</v>
      </c>
      <c r="AC58" s="146">
        <v>0</v>
      </c>
      <c r="AD58" s="146">
        <v>0</v>
      </c>
      <c r="AE58" s="146">
        <v>0</v>
      </c>
      <c r="AF58" s="146">
        <v>0</v>
      </c>
      <c r="AG58" s="146">
        <v>64800</v>
      </c>
    </row>
    <row r="59" customHeight="1" spans="1:33">
      <c r="A59" s="145"/>
      <c r="B59" s="145"/>
      <c r="C59" s="145"/>
      <c r="D59" s="145" t="s">
        <v>229</v>
      </c>
      <c r="E59" s="145" t="s">
        <v>230</v>
      </c>
      <c r="F59" s="146">
        <v>250000</v>
      </c>
      <c r="G59" s="146">
        <v>70000</v>
      </c>
      <c r="H59" s="146">
        <v>0</v>
      </c>
      <c r="I59" s="146">
        <v>0</v>
      </c>
      <c r="J59" s="146">
        <v>0</v>
      </c>
      <c r="K59" s="146">
        <v>0</v>
      </c>
      <c r="L59" s="146">
        <v>0</v>
      </c>
      <c r="M59" s="146">
        <v>0</v>
      </c>
      <c r="N59" s="146">
        <v>0</v>
      </c>
      <c r="O59" s="146">
        <v>0</v>
      </c>
      <c r="P59" s="146">
        <v>130000</v>
      </c>
      <c r="Q59" s="146">
        <v>0</v>
      </c>
      <c r="R59" s="146">
        <v>0</v>
      </c>
      <c r="S59" s="146">
        <v>0</v>
      </c>
      <c r="T59" s="146">
        <v>0</v>
      </c>
      <c r="U59" s="146">
        <v>0</v>
      </c>
      <c r="V59" s="146">
        <v>0</v>
      </c>
      <c r="W59" s="146">
        <v>0</v>
      </c>
      <c r="X59" s="146">
        <v>0</v>
      </c>
      <c r="Y59" s="146">
        <v>0</v>
      </c>
      <c r="Z59" s="146">
        <v>0</v>
      </c>
      <c r="AA59" s="146">
        <v>0</v>
      </c>
      <c r="AB59" s="146">
        <v>0</v>
      </c>
      <c r="AC59" s="146">
        <v>0</v>
      </c>
      <c r="AD59" s="146">
        <v>20000</v>
      </c>
      <c r="AE59" s="146">
        <v>0</v>
      </c>
      <c r="AF59" s="146">
        <v>0</v>
      </c>
      <c r="AG59" s="146">
        <v>30000</v>
      </c>
    </row>
    <row r="60" customHeight="1" spans="1:33">
      <c r="A60" s="145" t="s">
        <v>85</v>
      </c>
      <c r="B60" s="145" t="s">
        <v>89</v>
      </c>
      <c r="C60" s="145" t="s">
        <v>92</v>
      </c>
      <c r="D60" s="145" t="s">
        <v>231</v>
      </c>
      <c r="E60" s="145" t="s">
        <v>93</v>
      </c>
      <c r="F60" s="146">
        <v>250000</v>
      </c>
      <c r="G60" s="146">
        <v>70000</v>
      </c>
      <c r="H60" s="146">
        <v>0</v>
      </c>
      <c r="I60" s="146">
        <v>0</v>
      </c>
      <c r="J60" s="146">
        <v>0</v>
      </c>
      <c r="K60" s="146">
        <v>0</v>
      </c>
      <c r="L60" s="146">
        <v>0</v>
      </c>
      <c r="M60" s="146">
        <v>0</v>
      </c>
      <c r="N60" s="146">
        <v>0</v>
      </c>
      <c r="O60" s="146">
        <v>0</v>
      </c>
      <c r="P60" s="146">
        <v>130000</v>
      </c>
      <c r="Q60" s="146">
        <v>0</v>
      </c>
      <c r="R60" s="146">
        <v>0</v>
      </c>
      <c r="S60" s="146">
        <v>0</v>
      </c>
      <c r="T60" s="146">
        <v>0</v>
      </c>
      <c r="U60" s="146">
        <v>0</v>
      </c>
      <c r="V60" s="146">
        <v>0</v>
      </c>
      <c r="W60" s="146">
        <v>0</v>
      </c>
      <c r="X60" s="146">
        <v>0</v>
      </c>
      <c r="Y60" s="146">
        <v>0</v>
      </c>
      <c r="Z60" s="146">
        <v>0</v>
      </c>
      <c r="AA60" s="146">
        <v>0</v>
      </c>
      <c r="AB60" s="146">
        <v>0</v>
      </c>
      <c r="AC60" s="146">
        <v>0</v>
      </c>
      <c r="AD60" s="146">
        <v>20000</v>
      </c>
      <c r="AE60" s="146">
        <v>0</v>
      </c>
      <c r="AF60" s="146">
        <v>0</v>
      </c>
      <c r="AG60" s="146">
        <v>30000</v>
      </c>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2" sqref="A2"/>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44.8333333333333" style="118" customWidth="1"/>
    <col min="6" max="6" width="16.8333333333333" style="118" customWidth="1"/>
    <col min="7" max="36" width="13.8333333333333" style="118" customWidth="1"/>
    <col min="37" max="138" width="9" style="118" customWidth="1"/>
    <col min="139" max="180" width="9.16666666666667" style="118" customWidth="1"/>
    <col min="181" max="16384" width="9.16666666666667" style="118"/>
  </cols>
  <sheetData>
    <row r="1" customHeight="1" spans="1:138">
      <c r="A1" s="119"/>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1" t="s">
        <v>565</v>
      </c>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c r="DO1" s="120"/>
      <c r="DP1" s="120"/>
      <c r="DQ1" s="120"/>
      <c r="DR1" s="120"/>
      <c r="DS1" s="120"/>
      <c r="DT1" s="120"/>
      <c r="DU1" s="120"/>
      <c r="DV1" s="120"/>
      <c r="DW1" s="120"/>
      <c r="DX1" s="120"/>
      <c r="DY1" s="120"/>
      <c r="DZ1" s="120"/>
      <c r="EA1" s="120"/>
      <c r="EB1" s="120"/>
      <c r="EC1" s="120"/>
      <c r="ED1" s="120"/>
      <c r="EE1" s="120"/>
      <c r="EF1" s="120"/>
      <c r="EG1" s="120"/>
      <c r="EH1" s="120"/>
    </row>
    <row r="2" s="122" customFormat="1" ht="20.1" customHeight="1" spans="1:95">
      <c r="A2" s="99" t="s">
        <v>512</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c r="CK2" s="149"/>
      <c r="CL2" s="149"/>
      <c r="CM2" s="149"/>
      <c r="CN2" s="149"/>
      <c r="CO2" s="149"/>
      <c r="CP2" s="149"/>
      <c r="CQ2" s="149"/>
    </row>
    <row r="3" customHeight="1" spans="1:138">
      <c r="A3" s="120" t="s">
        <v>4</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4" t="s">
        <v>5</v>
      </c>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c r="EE3" s="120"/>
      <c r="EF3" s="120"/>
      <c r="EG3" s="120"/>
      <c r="EH3" s="120"/>
    </row>
    <row r="4" customHeight="1" spans="1:138">
      <c r="A4" s="125" t="s">
        <v>234</v>
      </c>
      <c r="B4" s="125"/>
      <c r="C4" s="125"/>
      <c r="D4" s="125"/>
      <c r="E4" s="126"/>
      <c r="F4" s="125" t="s">
        <v>235</v>
      </c>
      <c r="G4" s="147" t="s">
        <v>438</v>
      </c>
      <c r="H4" s="141"/>
      <c r="I4" s="141"/>
      <c r="J4" s="141"/>
      <c r="K4" s="141"/>
      <c r="L4" s="141" t="s">
        <v>441</v>
      </c>
      <c r="M4" s="141"/>
      <c r="N4" s="141"/>
      <c r="O4" s="141" t="s">
        <v>442</v>
      </c>
      <c r="P4" s="141"/>
      <c r="Q4" s="141"/>
      <c r="R4" s="147"/>
      <c r="S4" s="141"/>
      <c r="T4" s="147"/>
      <c r="U4" s="147" t="s">
        <v>443</v>
      </c>
      <c r="V4" s="152"/>
      <c r="W4" s="148"/>
      <c r="X4" s="147" t="s">
        <v>566</v>
      </c>
      <c r="Y4" s="141"/>
      <c r="Z4" s="141"/>
      <c r="AA4" s="147"/>
      <c r="AB4" s="141"/>
      <c r="AC4" s="141"/>
      <c r="AD4" s="147"/>
      <c r="AE4" s="141"/>
      <c r="AF4" s="141"/>
      <c r="AG4" s="147"/>
      <c r="AH4" s="141"/>
      <c r="AI4" s="141"/>
      <c r="AJ4" s="14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row>
    <row r="5" customHeight="1" spans="1:138">
      <c r="A5" s="125" t="s">
        <v>60</v>
      </c>
      <c r="B5" s="125"/>
      <c r="C5" s="125"/>
      <c r="D5" s="125" t="s">
        <v>61</v>
      </c>
      <c r="E5" s="125" t="s">
        <v>238</v>
      </c>
      <c r="F5" s="125"/>
      <c r="G5" s="142" t="s">
        <v>295</v>
      </c>
      <c r="H5" s="142" t="s">
        <v>567</v>
      </c>
      <c r="I5" s="142" t="s">
        <v>568</v>
      </c>
      <c r="J5" s="142" t="s">
        <v>569</v>
      </c>
      <c r="K5" s="142" t="s">
        <v>570</v>
      </c>
      <c r="L5" s="142" t="s">
        <v>295</v>
      </c>
      <c r="M5" s="142" t="s">
        <v>571</v>
      </c>
      <c r="N5" s="142" t="s">
        <v>572</v>
      </c>
      <c r="O5" s="142" t="s">
        <v>295</v>
      </c>
      <c r="P5" s="142" t="s">
        <v>573</v>
      </c>
      <c r="Q5" s="142" t="s">
        <v>574</v>
      </c>
      <c r="R5" s="153" t="s">
        <v>575</v>
      </c>
      <c r="S5" s="154" t="s">
        <v>576</v>
      </c>
      <c r="T5" s="142" t="s">
        <v>577</v>
      </c>
      <c r="U5" s="142" t="s">
        <v>295</v>
      </c>
      <c r="V5" s="142" t="s">
        <v>443</v>
      </c>
      <c r="W5" s="142" t="s">
        <v>578</v>
      </c>
      <c r="X5" s="142" t="s">
        <v>295</v>
      </c>
      <c r="Y5" s="142" t="s">
        <v>579</v>
      </c>
      <c r="Z5" s="142" t="s">
        <v>580</v>
      </c>
      <c r="AA5" s="142" t="s">
        <v>581</v>
      </c>
      <c r="AB5" s="142" t="s">
        <v>582</v>
      </c>
      <c r="AC5" s="142" t="s">
        <v>583</v>
      </c>
      <c r="AD5" s="142" t="s">
        <v>584</v>
      </c>
      <c r="AE5" s="142" t="s">
        <v>585</v>
      </c>
      <c r="AF5" s="142" t="s">
        <v>586</v>
      </c>
      <c r="AG5" s="142" t="s">
        <v>587</v>
      </c>
      <c r="AH5" s="142" t="s">
        <v>588</v>
      </c>
      <c r="AI5" s="142" t="s">
        <v>589</v>
      </c>
      <c r="AJ5" s="142" t="s">
        <v>590</v>
      </c>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c r="EA5" s="151"/>
      <c r="EB5" s="151"/>
      <c r="EC5" s="151"/>
      <c r="ED5" s="151"/>
      <c r="EE5" s="151"/>
      <c r="EF5" s="151"/>
      <c r="EG5" s="151"/>
      <c r="EH5" s="151"/>
    </row>
    <row r="6" customHeight="1" spans="1:138">
      <c r="A6" s="143" t="s">
        <v>72</v>
      </c>
      <c r="B6" s="143" t="s">
        <v>73</v>
      </c>
      <c r="C6" s="143" t="s">
        <v>74</v>
      </c>
      <c r="D6" s="125"/>
      <c r="E6" s="125"/>
      <c r="F6" s="127"/>
      <c r="G6" s="144"/>
      <c r="H6" s="144"/>
      <c r="I6" s="144"/>
      <c r="J6" s="144"/>
      <c r="K6" s="144"/>
      <c r="L6" s="144"/>
      <c r="M6" s="144"/>
      <c r="N6" s="144"/>
      <c r="O6" s="144"/>
      <c r="P6" s="144"/>
      <c r="Q6" s="144"/>
      <c r="R6" s="155"/>
      <c r="S6" s="156"/>
      <c r="T6" s="144"/>
      <c r="U6" s="144"/>
      <c r="V6" s="144"/>
      <c r="W6" s="144"/>
      <c r="X6" s="144"/>
      <c r="Y6" s="144"/>
      <c r="Z6" s="144"/>
      <c r="AA6" s="144"/>
      <c r="AB6" s="144"/>
      <c r="AC6" s="144"/>
      <c r="AD6" s="144"/>
      <c r="AE6" s="144"/>
      <c r="AF6" s="144"/>
      <c r="AG6" s="144"/>
      <c r="AH6" s="144"/>
      <c r="AI6" s="144"/>
      <c r="AJ6" s="144"/>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0"/>
      <c r="EG6" s="120"/>
      <c r="EH6" s="120"/>
    </row>
    <row r="7" s="119" customFormat="1" customHeight="1" spans="1:138">
      <c r="A7" s="145"/>
      <c r="B7" s="145"/>
      <c r="C7" s="145"/>
      <c r="D7" s="145"/>
      <c r="E7" s="145"/>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c r="EE7" s="120"/>
      <c r="EF7" s="120"/>
      <c r="EG7" s="120"/>
      <c r="EH7" s="120"/>
    </row>
    <row r="8" customHeight="1" spans="1:138">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row>
    <row r="9" customHeight="1" spans="1:138">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c r="EF9" s="120"/>
      <c r="EG9" s="120"/>
      <c r="EH9" s="120"/>
    </row>
    <row r="10" customHeight="1" spans="1:138">
      <c r="A10" s="120"/>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row>
    <row r="11" customHeight="1" spans="1:138">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c r="DZ11" s="120"/>
      <c r="EA11" s="120"/>
      <c r="EB11" s="120"/>
      <c r="EC11" s="120"/>
      <c r="ED11" s="120"/>
      <c r="EE11" s="120"/>
      <c r="EF11" s="120"/>
      <c r="EG11" s="120"/>
      <c r="EH11" s="120"/>
    </row>
    <row r="12" customHeight="1" spans="1:138">
      <c r="A12" s="120"/>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row>
    <row r="13" customHeight="1" spans="1:138">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row>
    <row r="14" customHeight="1" spans="1:138">
      <c r="A14" s="120"/>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row>
    <row r="15" customHeight="1" spans="1:138">
      <c r="A15" s="120"/>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row>
    <row r="16" customHeight="1" spans="1:138">
      <c r="A16" s="120"/>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0"/>
      <c r="DV16" s="120"/>
      <c r="DW16" s="120"/>
      <c r="DX16" s="120"/>
      <c r="DY16" s="120"/>
      <c r="DZ16" s="120"/>
      <c r="EA16" s="120"/>
      <c r="EB16" s="120"/>
      <c r="EC16" s="120"/>
      <c r="ED16" s="120"/>
      <c r="EE16" s="120"/>
      <c r="EF16" s="120"/>
      <c r="EG16" s="120"/>
      <c r="EH16" s="120"/>
    </row>
    <row r="17" customHeight="1" spans="1:138">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c r="EA17" s="120"/>
      <c r="EB17" s="120"/>
      <c r="EC17" s="120"/>
      <c r="ED17" s="120"/>
      <c r="EE17" s="120"/>
      <c r="EF17" s="120"/>
      <c r="EG17" s="120"/>
      <c r="EH17" s="120"/>
    </row>
    <row r="18" customHeight="1" spans="1:138">
      <c r="A18" s="120"/>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0"/>
      <c r="DV18" s="120"/>
      <c r="DW18" s="120"/>
      <c r="DX18" s="120"/>
      <c r="DY18" s="120"/>
      <c r="DZ18" s="120"/>
      <c r="EA18" s="120"/>
      <c r="EB18" s="120"/>
      <c r="EC18" s="120"/>
      <c r="ED18" s="120"/>
      <c r="EE18" s="120"/>
      <c r="EF18" s="120"/>
      <c r="EG18" s="120"/>
      <c r="EH18" s="120"/>
    </row>
    <row r="19" customHeight="1" spans="1:138">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0"/>
      <c r="DV19" s="120"/>
      <c r="DW19" s="120"/>
      <c r="DX19" s="120"/>
      <c r="DY19" s="120"/>
      <c r="DZ19" s="120"/>
      <c r="EA19" s="120"/>
      <c r="EB19" s="120"/>
      <c r="EC19" s="120"/>
      <c r="ED19" s="120"/>
      <c r="EE19" s="120"/>
      <c r="EF19" s="120"/>
      <c r="EG19" s="120"/>
      <c r="EH19" s="120"/>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H27" sqref="H27"/>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44.8333333333333" style="118" customWidth="1"/>
    <col min="6" max="6" width="16.8333333333333" style="118" customWidth="1"/>
    <col min="7" max="28" width="13.8333333333333" style="118" customWidth="1"/>
    <col min="29" max="130" width="9" style="118" customWidth="1"/>
    <col min="131" max="172" width="9.16666666666667" style="118" customWidth="1"/>
    <col min="173" max="16384" width="9.16666666666667" style="118"/>
  </cols>
  <sheetData>
    <row r="1" customHeight="1" spans="1:130">
      <c r="A1" s="119"/>
      <c r="B1" s="120"/>
      <c r="C1" s="120"/>
      <c r="D1" s="120"/>
      <c r="E1" s="120"/>
      <c r="F1" s="120"/>
      <c r="G1" s="120"/>
      <c r="H1" s="120"/>
      <c r="I1" s="120"/>
      <c r="J1" s="120"/>
      <c r="K1" s="120"/>
      <c r="L1" s="120"/>
      <c r="M1" s="120"/>
      <c r="N1" s="120"/>
      <c r="O1" s="120"/>
      <c r="P1" s="120"/>
      <c r="Q1" s="120"/>
      <c r="R1" s="120"/>
      <c r="S1" s="120"/>
      <c r="T1" s="120"/>
      <c r="U1" s="120"/>
      <c r="V1" s="120"/>
      <c r="W1" s="120"/>
      <c r="X1" s="120"/>
      <c r="Y1" s="120"/>
      <c r="AA1" s="120"/>
      <c r="AB1" s="121" t="s">
        <v>591</v>
      </c>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c r="DO1" s="120"/>
      <c r="DP1" s="120"/>
      <c r="DQ1" s="120"/>
      <c r="DR1" s="120"/>
      <c r="DS1" s="120"/>
      <c r="DT1" s="120"/>
      <c r="DU1" s="120"/>
      <c r="DV1" s="120"/>
      <c r="DW1" s="120"/>
      <c r="DX1" s="120"/>
      <c r="DY1" s="120"/>
      <c r="DZ1" s="120"/>
    </row>
    <row r="2" s="122" customFormat="1" ht="20.1" customHeight="1" spans="1:87">
      <c r="A2" s="99" t="s">
        <v>512</v>
      </c>
      <c r="B2" s="140"/>
      <c r="C2" s="140"/>
      <c r="D2" s="140"/>
      <c r="E2" s="140"/>
      <c r="F2" s="140"/>
      <c r="G2" s="140"/>
      <c r="H2" s="140"/>
      <c r="I2" s="140"/>
      <c r="J2" s="140"/>
      <c r="K2" s="140"/>
      <c r="L2" s="140"/>
      <c r="M2" s="140"/>
      <c r="N2" s="140"/>
      <c r="O2" s="140"/>
      <c r="P2" s="140"/>
      <c r="Q2" s="140"/>
      <c r="R2" s="140"/>
      <c r="S2" s="140"/>
      <c r="T2" s="140"/>
      <c r="U2" s="140"/>
      <c r="V2" s="140"/>
      <c r="W2" s="140"/>
      <c r="X2" s="140"/>
      <c r="Y2" s="140"/>
      <c r="Z2" s="118"/>
      <c r="AA2" s="140"/>
      <c r="AB2" s="140"/>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row>
    <row r="3" customHeight="1" spans="1:130">
      <c r="A3" s="120" t="s">
        <v>4</v>
      </c>
      <c r="B3" s="120"/>
      <c r="C3" s="120"/>
      <c r="D3" s="120"/>
      <c r="E3" s="120"/>
      <c r="F3" s="120"/>
      <c r="G3" s="120"/>
      <c r="H3" s="120"/>
      <c r="I3" s="120"/>
      <c r="J3" s="120"/>
      <c r="K3" s="120"/>
      <c r="L3" s="120"/>
      <c r="M3" s="120"/>
      <c r="N3" s="120"/>
      <c r="O3" s="120"/>
      <c r="P3" s="120"/>
      <c r="Q3" s="120"/>
      <c r="R3" s="120"/>
      <c r="S3" s="120"/>
      <c r="T3" s="120"/>
      <c r="U3" s="120"/>
      <c r="V3" s="120"/>
      <c r="W3" s="120"/>
      <c r="X3" s="120"/>
      <c r="Y3" s="120"/>
      <c r="AA3" s="120"/>
      <c r="AB3" s="124" t="s">
        <v>5</v>
      </c>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row>
    <row r="4" customHeight="1" spans="1:130">
      <c r="A4" s="125" t="s">
        <v>234</v>
      </c>
      <c r="B4" s="125"/>
      <c r="C4" s="125"/>
      <c r="D4" s="125"/>
      <c r="E4" s="126"/>
      <c r="F4" s="125" t="s">
        <v>235</v>
      </c>
      <c r="G4" s="141" t="s">
        <v>592</v>
      </c>
      <c r="H4" s="141"/>
      <c r="I4" s="141"/>
      <c r="J4" s="141"/>
      <c r="K4" s="141"/>
      <c r="L4" s="141"/>
      <c r="M4" s="141"/>
      <c r="N4" s="147"/>
      <c r="O4" s="141"/>
      <c r="P4" s="141"/>
      <c r="Q4" s="141"/>
      <c r="R4" s="141"/>
      <c r="S4" s="141"/>
      <c r="T4" s="141"/>
      <c r="U4" s="141"/>
      <c r="V4" s="141"/>
      <c r="W4" s="141"/>
      <c r="X4" s="148" t="s">
        <v>444</v>
      </c>
      <c r="Y4" s="141"/>
      <c r="Z4" s="141"/>
      <c r="AA4" s="150"/>
      <c r="AB4" s="150"/>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row>
    <row r="5" customHeight="1" spans="1:130">
      <c r="A5" s="125" t="s">
        <v>60</v>
      </c>
      <c r="B5" s="125"/>
      <c r="C5" s="125"/>
      <c r="D5" s="125" t="s">
        <v>61</v>
      </c>
      <c r="E5" s="125" t="s">
        <v>238</v>
      </c>
      <c r="F5" s="125"/>
      <c r="G5" s="142" t="s">
        <v>295</v>
      </c>
      <c r="H5" s="142" t="s">
        <v>593</v>
      </c>
      <c r="I5" s="142" t="s">
        <v>594</v>
      </c>
      <c r="J5" s="142" t="s">
        <v>595</v>
      </c>
      <c r="K5" s="142" t="s">
        <v>596</v>
      </c>
      <c r="L5" s="142" t="s">
        <v>597</v>
      </c>
      <c r="M5" s="142" t="s">
        <v>598</v>
      </c>
      <c r="N5" s="142" t="s">
        <v>599</v>
      </c>
      <c r="O5" s="142" t="s">
        <v>600</v>
      </c>
      <c r="P5" s="142" t="s">
        <v>601</v>
      </c>
      <c r="Q5" s="142" t="s">
        <v>602</v>
      </c>
      <c r="R5" s="142" t="s">
        <v>603</v>
      </c>
      <c r="S5" s="142" t="s">
        <v>604</v>
      </c>
      <c r="T5" s="142" t="s">
        <v>605</v>
      </c>
      <c r="U5" s="142" t="s">
        <v>588</v>
      </c>
      <c r="V5" s="142" t="s">
        <v>589</v>
      </c>
      <c r="W5" s="142" t="s">
        <v>592</v>
      </c>
      <c r="X5" s="142" t="s">
        <v>295</v>
      </c>
      <c r="Y5" s="142" t="s">
        <v>606</v>
      </c>
      <c r="Z5" s="142" t="s">
        <v>607</v>
      </c>
      <c r="AA5" s="125" t="s">
        <v>608</v>
      </c>
      <c r="AB5" s="125" t="s">
        <v>444</v>
      </c>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row>
    <row r="6" customHeight="1" spans="1:130">
      <c r="A6" s="143" t="s">
        <v>72</v>
      </c>
      <c r="B6" s="143" t="s">
        <v>73</v>
      </c>
      <c r="C6" s="143" t="s">
        <v>74</v>
      </c>
      <c r="D6" s="125"/>
      <c r="E6" s="125"/>
      <c r="F6" s="127"/>
      <c r="G6" s="144"/>
      <c r="H6" s="144"/>
      <c r="I6" s="144"/>
      <c r="J6" s="144"/>
      <c r="K6" s="144"/>
      <c r="L6" s="144"/>
      <c r="M6" s="144"/>
      <c r="N6" s="144"/>
      <c r="O6" s="144"/>
      <c r="P6" s="144"/>
      <c r="Q6" s="144"/>
      <c r="R6" s="144"/>
      <c r="S6" s="144"/>
      <c r="T6" s="144"/>
      <c r="U6" s="144"/>
      <c r="V6" s="144"/>
      <c r="W6" s="144"/>
      <c r="X6" s="144"/>
      <c r="Y6" s="144"/>
      <c r="Z6" s="144"/>
      <c r="AA6" s="127"/>
      <c r="AB6" s="127"/>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row>
    <row r="7" s="119" customFormat="1" customHeight="1" spans="1:130">
      <c r="A7" s="145"/>
      <c r="B7" s="145"/>
      <c r="C7" s="145"/>
      <c r="D7" s="145"/>
      <c r="E7" s="145" t="s">
        <v>63</v>
      </c>
      <c r="F7" s="146">
        <v>63698000</v>
      </c>
      <c r="G7" s="146">
        <v>63698000</v>
      </c>
      <c r="H7" s="146">
        <v>0</v>
      </c>
      <c r="I7" s="146">
        <v>44000</v>
      </c>
      <c r="J7" s="146">
        <v>0</v>
      </c>
      <c r="K7" s="146">
        <v>0</v>
      </c>
      <c r="L7" s="146">
        <v>0</v>
      </c>
      <c r="M7" s="146">
        <v>0</v>
      </c>
      <c r="N7" s="146">
        <v>0</v>
      </c>
      <c r="O7" s="146">
        <v>0</v>
      </c>
      <c r="P7" s="146">
        <v>0</v>
      </c>
      <c r="Q7" s="146">
        <v>0</v>
      </c>
      <c r="R7" s="146">
        <v>0</v>
      </c>
      <c r="S7" s="146">
        <v>0</v>
      </c>
      <c r="T7" s="146">
        <v>0</v>
      </c>
      <c r="U7" s="146">
        <v>0</v>
      </c>
      <c r="V7" s="146">
        <v>0</v>
      </c>
      <c r="W7" s="146">
        <v>63654000</v>
      </c>
      <c r="X7" s="146">
        <v>0</v>
      </c>
      <c r="Y7" s="146">
        <v>0</v>
      </c>
      <c r="Z7" s="146">
        <v>0</v>
      </c>
      <c r="AA7" s="146">
        <v>0</v>
      </c>
      <c r="AB7" s="146">
        <v>0</v>
      </c>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row>
    <row r="8" customHeight="1" spans="1:130">
      <c r="A8" s="145"/>
      <c r="B8" s="145"/>
      <c r="C8" s="145"/>
      <c r="D8" s="145" t="s">
        <v>81</v>
      </c>
      <c r="E8" s="145" t="s">
        <v>82</v>
      </c>
      <c r="F8" s="146">
        <v>63698000</v>
      </c>
      <c r="G8" s="146">
        <v>63698000</v>
      </c>
      <c r="H8" s="146">
        <v>0</v>
      </c>
      <c r="I8" s="146">
        <v>44000</v>
      </c>
      <c r="J8" s="146">
        <v>0</v>
      </c>
      <c r="K8" s="146">
        <v>0</v>
      </c>
      <c r="L8" s="146">
        <v>0</v>
      </c>
      <c r="M8" s="146">
        <v>0</v>
      </c>
      <c r="N8" s="146">
        <v>0</v>
      </c>
      <c r="O8" s="146">
        <v>0</v>
      </c>
      <c r="P8" s="146">
        <v>0</v>
      </c>
      <c r="Q8" s="146">
        <v>0</v>
      </c>
      <c r="R8" s="146">
        <v>0</v>
      </c>
      <c r="S8" s="146">
        <v>0</v>
      </c>
      <c r="T8" s="146">
        <v>0</v>
      </c>
      <c r="U8" s="146">
        <v>0</v>
      </c>
      <c r="V8" s="146">
        <v>0</v>
      </c>
      <c r="W8" s="146">
        <v>63654000</v>
      </c>
      <c r="X8" s="146">
        <v>0</v>
      </c>
      <c r="Y8" s="146">
        <v>0</v>
      </c>
      <c r="Z8" s="146">
        <v>0</v>
      </c>
      <c r="AA8" s="146">
        <v>0</v>
      </c>
      <c r="AB8" s="146">
        <v>0</v>
      </c>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row>
    <row r="9" customHeight="1" spans="1:130">
      <c r="A9" s="145"/>
      <c r="B9" s="145"/>
      <c r="C9" s="145"/>
      <c r="D9" s="145" t="s">
        <v>83</v>
      </c>
      <c r="E9" s="145" t="s">
        <v>84</v>
      </c>
      <c r="F9" s="146">
        <v>63663000</v>
      </c>
      <c r="G9" s="146">
        <v>63663000</v>
      </c>
      <c r="H9" s="146">
        <v>0</v>
      </c>
      <c r="I9" s="146">
        <v>9000</v>
      </c>
      <c r="J9" s="146">
        <v>0</v>
      </c>
      <c r="K9" s="146">
        <v>0</v>
      </c>
      <c r="L9" s="146">
        <v>0</v>
      </c>
      <c r="M9" s="146">
        <v>0</v>
      </c>
      <c r="N9" s="146">
        <v>0</v>
      </c>
      <c r="O9" s="146">
        <v>0</v>
      </c>
      <c r="P9" s="146">
        <v>0</v>
      </c>
      <c r="Q9" s="146">
        <v>0</v>
      </c>
      <c r="R9" s="146">
        <v>0</v>
      </c>
      <c r="S9" s="146">
        <v>0</v>
      </c>
      <c r="T9" s="146">
        <v>0</v>
      </c>
      <c r="U9" s="146">
        <v>0</v>
      </c>
      <c r="V9" s="146">
        <v>0</v>
      </c>
      <c r="W9" s="146">
        <v>63654000</v>
      </c>
      <c r="X9" s="146">
        <v>0</v>
      </c>
      <c r="Y9" s="146">
        <v>0</v>
      </c>
      <c r="Z9" s="146">
        <v>0</v>
      </c>
      <c r="AA9" s="146">
        <v>0</v>
      </c>
      <c r="AB9" s="146">
        <v>0</v>
      </c>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row>
    <row r="10" customHeight="1" spans="1:130">
      <c r="A10" s="145" t="s">
        <v>85</v>
      </c>
      <c r="B10" s="145" t="s">
        <v>89</v>
      </c>
      <c r="C10" s="145" t="s">
        <v>92</v>
      </c>
      <c r="D10" s="145" t="s">
        <v>87</v>
      </c>
      <c r="E10" s="145" t="s">
        <v>93</v>
      </c>
      <c r="F10" s="146">
        <v>9000</v>
      </c>
      <c r="G10" s="146">
        <v>9000</v>
      </c>
      <c r="H10" s="146">
        <v>0</v>
      </c>
      <c r="I10" s="146">
        <v>9000</v>
      </c>
      <c r="J10" s="146">
        <v>0</v>
      </c>
      <c r="K10" s="146">
        <v>0</v>
      </c>
      <c r="L10" s="146">
        <v>0</v>
      </c>
      <c r="M10" s="146">
        <v>0</v>
      </c>
      <c r="N10" s="146">
        <v>0</v>
      </c>
      <c r="O10" s="146">
        <v>0</v>
      </c>
      <c r="P10" s="146">
        <v>0</v>
      </c>
      <c r="Q10" s="146">
        <v>0</v>
      </c>
      <c r="R10" s="146">
        <v>0</v>
      </c>
      <c r="S10" s="146">
        <v>0</v>
      </c>
      <c r="T10" s="146">
        <v>0</v>
      </c>
      <c r="U10" s="146">
        <v>0</v>
      </c>
      <c r="V10" s="146">
        <v>0</v>
      </c>
      <c r="W10" s="146">
        <v>0</v>
      </c>
      <c r="X10" s="146">
        <v>0</v>
      </c>
      <c r="Y10" s="146">
        <v>0</v>
      </c>
      <c r="Z10" s="146">
        <v>0</v>
      </c>
      <c r="AA10" s="146">
        <v>0</v>
      </c>
      <c r="AB10" s="146">
        <v>0</v>
      </c>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row>
    <row r="11" customHeight="1" spans="1:130">
      <c r="A11" s="145" t="s">
        <v>85</v>
      </c>
      <c r="B11" s="145" t="s">
        <v>94</v>
      </c>
      <c r="C11" s="145" t="s">
        <v>92</v>
      </c>
      <c r="D11" s="145" t="s">
        <v>87</v>
      </c>
      <c r="E11" s="145" t="s">
        <v>95</v>
      </c>
      <c r="F11" s="146">
        <v>63654000</v>
      </c>
      <c r="G11" s="146">
        <v>63654000</v>
      </c>
      <c r="H11" s="146">
        <v>0</v>
      </c>
      <c r="I11" s="146">
        <v>0</v>
      </c>
      <c r="J11" s="146">
        <v>0</v>
      </c>
      <c r="K11" s="146">
        <v>0</v>
      </c>
      <c r="L11" s="146">
        <v>0</v>
      </c>
      <c r="M11" s="146">
        <v>0</v>
      </c>
      <c r="N11" s="146">
        <v>0</v>
      </c>
      <c r="O11" s="146">
        <v>0</v>
      </c>
      <c r="P11" s="146">
        <v>0</v>
      </c>
      <c r="Q11" s="146">
        <v>0</v>
      </c>
      <c r="R11" s="146">
        <v>0</v>
      </c>
      <c r="S11" s="146">
        <v>0</v>
      </c>
      <c r="T11" s="146">
        <v>0</v>
      </c>
      <c r="U11" s="146">
        <v>0</v>
      </c>
      <c r="V11" s="146">
        <v>0</v>
      </c>
      <c r="W11" s="146">
        <v>63654000</v>
      </c>
      <c r="X11" s="146">
        <v>0</v>
      </c>
      <c r="Y11" s="146">
        <v>0</v>
      </c>
      <c r="Z11" s="146">
        <v>0</v>
      </c>
      <c r="AA11" s="146">
        <v>0</v>
      </c>
      <c r="AB11" s="146">
        <v>0</v>
      </c>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c r="DZ11" s="120"/>
    </row>
    <row r="12" customHeight="1" spans="1:130">
      <c r="A12" s="145"/>
      <c r="B12" s="145"/>
      <c r="C12" s="145"/>
      <c r="D12" s="145" t="s">
        <v>107</v>
      </c>
      <c r="E12" s="145" t="s">
        <v>108</v>
      </c>
      <c r="F12" s="146">
        <v>35000</v>
      </c>
      <c r="G12" s="146">
        <v>35000</v>
      </c>
      <c r="H12" s="146">
        <v>0</v>
      </c>
      <c r="I12" s="146">
        <v>35000</v>
      </c>
      <c r="J12" s="146">
        <v>0</v>
      </c>
      <c r="K12" s="146">
        <v>0</v>
      </c>
      <c r="L12" s="146">
        <v>0</v>
      </c>
      <c r="M12" s="146">
        <v>0</v>
      </c>
      <c r="N12" s="146">
        <v>0</v>
      </c>
      <c r="O12" s="146">
        <v>0</v>
      </c>
      <c r="P12" s="146">
        <v>0</v>
      </c>
      <c r="Q12" s="146">
        <v>0</v>
      </c>
      <c r="R12" s="146">
        <v>0</v>
      </c>
      <c r="S12" s="146">
        <v>0</v>
      </c>
      <c r="T12" s="146">
        <v>0</v>
      </c>
      <c r="U12" s="146">
        <v>0</v>
      </c>
      <c r="V12" s="146">
        <v>0</v>
      </c>
      <c r="W12" s="146">
        <v>0</v>
      </c>
      <c r="X12" s="146">
        <v>0</v>
      </c>
      <c r="Y12" s="146">
        <v>0</v>
      </c>
      <c r="Z12" s="146">
        <v>0</v>
      </c>
      <c r="AA12" s="146">
        <v>0</v>
      </c>
      <c r="AB12" s="146">
        <v>0</v>
      </c>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row>
    <row r="13" customHeight="1" spans="1:130">
      <c r="A13" s="145" t="s">
        <v>85</v>
      </c>
      <c r="B13" s="145" t="s">
        <v>89</v>
      </c>
      <c r="C13" s="145" t="s">
        <v>92</v>
      </c>
      <c r="D13" s="145" t="s">
        <v>109</v>
      </c>
      <c r="E13" s="145" t="s">
        <v>93</v>
      </c>
      <c r="F13" s="146">
        <v>35000</v>
      </c>
      <c r="G13" s="146">
        <v>35000</v>
      </c>
      <c r="H13" s="146">
        <v>0</v>
      </c>
      <c r="I13" s="146">
        <v>35000</v>
      </c>
      <c r="J13" s="146">
        <v>0</v>
      </c>
      <c r="K13" s="146">
        <v>0</v>
      </c>
      <c r="L13" s="146">
        <v>0</v>
      </c>
      <c r="M13" s="146">
        <v>0</v>
      </c>
      <c r="N13" s="146">
        <v>0</v>
      </c>
      <c r="O13" s="146">
        <v>0</v>
      </c>
      <c r="P13" s="146">
        <v>0</v>
      </c>
      <c r="Q13" s="146">
        <v>0</v>
      </c>
      <c r="R13" s="146">
        <v>0</v>
      </c>
      <c r="S13" s="146">
        <v>0</v>
      </c>
      <c r="T13" s="146">
        <v>0</v>
      </c>
      <c r="U13" s="146">
        <v>0</v>
      </c>
      <c r="V13" s="146">
        <v>0</v>
      </c>
      <c r="W13" s="146">
        <v>0</v>
      </c>
      <c r="X13" s="146">
        <v>0</v>
      </c>
      <c r="Y13" s="146">
        <v>0</v>
      </c>
      <c r="Z13" s="146">
        <v>0</v>
      </c>
      <c r="AA13" s="146">
        <v>0</v>
      </c>
      <c r="AB13" s="146">
        <v>0</v>
      </c>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row>
    <row r="14" customHeight="1" spans="1:130">
      <c r="A14" s="120"/>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row>
    <row r="15" customHeight="1" spans="1:130">
      <c r="A15" s="120"/>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row>
    <row r="16" customHeight="1" spans="1:130">
      <c r="A16" s="120"/>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0"/>
      <c r="DV16" s="120"/>
      <c r="DW16" s="120"/>
      <c r="DX16" s="120"/>
      <c r="DY16" s="120"/>
      <c r="DZ16" s="120"/>
    </row>
    <row r="17" customHeight="1" spans="1:130">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row>
    <row r="18" customHeight="1" spans="1:130">
      <c r="A18" s="120"/>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0"/>
      <c r="DV18" s="120"/>
      <c r="DW18" s="120"/>
      <c r="DX18" s="120"/>
      <c r="DY18" s="120"/>
      <c r="DZ18" s="120"/>
    </row>
    <row r="19" customHeight="1" spans="1:130">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0"/>
      <c r="DV19" s="120"/>
      <c r="DW19" s="120"/>
      <c r="DX19" s="120"/>
      <c r="DY19" s="120"/>
      <c r="DZ19" s="120"/>
    </row>
    <row r="20" customHeight="1" spans="27:27">
      <c r="AA20" s="119"/>
    </row>
    <row r="21" customHeight="1" spans="26:27">
      <c r="Z21" s="119"/>
      <c r="AA21" s="119"/>
    </row>
    <row r="22" customHeight="1" spans="26:26">
      <c r="Z22" s="119"/>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80"/>
  <sheetViews>
    <sheetView showGridLines="0" showZeros="0" workbookViewId="0">
      <selection activeCell="A1" sqref="A1"/>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80.8333333333333" style="118" customWidth="1"/>
    <col min="6" max="7" width="22.8333333333333" style="118" customWidth="1"/>
    <col min="8" max="243" width="9" style="118" customWidth="1"/>
    <col min="244" max="16384" width="9.16666666666667" style="118"/>
  </cols>
  <sheetData>
    <row r="1" customHeight="1" spans="1:243">
      <c r="A1" s="119"/>
      <c r="B1" s="120"/>
      <c r="C1" s="120"/>
      <c r="D1" s="120"/>
      <c r="E1" s="120"/>
      <c r="F1" s="120"/>
      <c r="G1" s="121" t="s">
        <v>609</v>
      </c>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c r="DO1" s="120"/>
      <c r="DP1" s="120"/>
      <c r="DQ1" s="120"/>
      <c r="DR1" s="120"/>
      <c r="DS1" s="120"/>
      <c r="DT1" s="120"/>
      <c r="DU1" s="120"/>
      <c r="DV1" s="120"/>
      <c r="DW1" s="120"/>
      <c r="DX1" s="120"/>
      <c r="DY1" s="120"/>
      <c r="DZ1" s="120"/>
      <c r="EA1" s="120"/>
      <c r="EB1" s="120"/>
      <c r="EC1" s="120"/>
      <c r="ED1" s="120"/>
      <c r="EE1" s="120"/>
      <c r="EF1" s="120"/>
      <c r="EG1" s="120"/>
      <c r="EH1" s="120"/>
      <c r="EI1" s="120"/>
      <c r="EJ1" s="120"/>
      <c r="EK1" s="120"/>
      <c r="EL1" s="120"/>
      <c r="EM1" s="120"/>
      <c r="EN1" s="120"/>
      <c r="EO1" s="120"/>
      <c r="EP1" s="120"/>
      <c r="EQ1" s="120"/>
      <c r="ER1" s="120"/>
      <c r="ES1" s="120"/>
      <c r="ET1" s="120"/>
      <c r="EU1" s="120"/>
      <c r="EV1" s="120"/>
      <c r="EW1" s="120"/>
      <c r="EX1" s="120"/>
      <c r="EY1" s="120"/>
      <c r="EZ1" s="120"/>
      <c r="FA1" s="120"/>
      <c r="FB1" s="120"/>
      <c r="FC1" s="120"/>
      <c r="FD1" s="120"/>
      <c r="FE1" s="120"/>
      <c r="FF1" s="120"/>
      <c r="FG1" s="120"/>
      <c r="FH1" s="120"/>
      <c r="FI1" s="120"/>
      <c r="FJ1" s="120"/>
      <c r="FK1" s="120"/>
      <c r="FL1" s="120"/>
      <c r="FM1" s="120"/>
      <c r="FN1" s="120"/>
      <c r="FO1" s="120"/>
      <c r="FP1" s="120"/>
      <c r="FQ1" s="120"/>
      <c r="FR1" s="120"/>
      <c r="FS1" s="120"/>
      <c r="FT1" s="120"/>
      <c r="FU1" s="120"/>
      <c r="FV1" s="120"/>
      <c r="FW1" s="120"/>
      <c r="FX1" s="120"/>
      <c r="FY1" s="120"/>
      <c r="FZ1" s="120"/>
      <c r="GA1" s="120"/>
      <c r="GB1" s="120"/>
      <c r="GC1" s="120"/>
      <c r="GD1" s="120"/>
      <c r="GE1" s="120"/>
      <c r="GF1" s="120"/>
      <c r="GG1" s="120"/>
      <c r="GH1" s="120"/>
      <c r="GI1" s="120"/>
      <c r="GJ1" s="120"/>
      <c r="GK1" s="120"/>
      <c r="GL1" s="120"/>
      <c r="GM1" s="120"/>
      <c r="GN1" s="120"/>
      <c r="GO1" s="120"/>
      <c r="GP1" s="120"/>
      <c r="GQ1" s="120"/>
      <c r="GR1" s="120"/>
      <c r="GS1" s="120"/>
      <c r="GT1" s="120"/>
      <c r="GU1" s="120"/>
      <c r="GV1" s="120"/>
      <c r="GW1" s="120"/>
      <c r="GX1" s="120"/>
      <c r="GY1" s="120"/>
      <c r="GZ1" s="120"/>
      <c r="HA1" s="120"/>
      <c r="HB1" s="120"/>
      <c r="HC1" s="120"/>
      <c r="HD1" s="120"/>
      <c r="HE1" s="120"/>
      <c r="HF1" s="120"/>
      <c r="HG1" s="120"/>
      <c r="HH1" s="120"/>
      <c r="HI1" s="120"/>
      <c r="HJ1" s="120"/>
      <c r="HK1" s="120"/>
      <c r="HL1" s="120"/>
      <c r="HM1" s="120"/>
      <c r="HN1" s="120"/>
      <c r="HO1" s="120"/>
      <c r="HP1" s="120"/>
      <c r="HQ1" s="120"/>
      <c r="HR1" s="120"/>
      <c r="HS1" s="120"/>
      <c r="HT1" s="120"/>
      <c r="HU1" s="120"/>
      <c r="HV1" s="120"/>
      <c r="HW1" s="120"/>
      <c r="HX1" s="120"/>
      <c r="HY1" s="120"/>
      <c r="HZ1" s="120"/>
      <c r="IA1" s="120"/>
      <c r="IB1" s="120"/>
      <c r="IC1" s="120"/>
      <c r="ID1" s="120"/>
      <c r="IE1" s="120"/>
      <c r="IF1" s="120"/>
      <c r="IG1" s="120"/>
      <c r="IH1" s="120"/>
      <c r="II1" s="120"/>
    </row>
    <row r="2" ht="20.1" customHeight="1" spans="1:243">
      <c r="A2" s="99" t="s">
        <v>610</v>
      </c>
      <c r="B2" s="122"/>
      <c r="C2" s="122"/>
      <c r="D2" s="122"/>
      <c r="E2" s="122"/>
      <c r="F2" s="122"/>
      <c r="G2" s="122"/>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c r="CI2" s="120"/>
      <c r="CJ2" s="120"/>
      <c r="CK2" s="120"/>
      <c r="CL2" s="120"/>
      <c r="CM2" s="120"/>
      <c r="CN2" s="120"/>
      <c r="CO2" s="120"/>
      <c r="CP2" s="120"/>
      <c r="CQ2" s="120"/>
      <c r="CR2" s="120"/>
      <c r="CS2" s="120"/>
      <c r="CT2" s="120"/>
      <c r="CU2" s="120"/>
      <c r="CV2" s="120"/>
      <c r="CW2" s="120"/>
      <c r="CX2" s="120"/>
      <c r="CY2" s="120"/>
      <c r="CZ2" s="120"/>
      <c r="DA2" s="120"/>
      <c r="DB2" s="120"/>
      <c r="DC2" s="120"/>
      <c r="DD2" s="120"/>
      <c r="DE2" s="120"/>
      <c r="DF2" s="120"/>
      <c r="DG2" s="120"/>
      <c r="DH2" s="120"/>
      <c r="DI2" s="120"/>
      <c r="DJ2" s="120"/>
      <c r="DK2" s="120"/>
      <c r="DL2" s="120"/>
      <c r="DM2" s="120"/>
      <c r="DN2" s="120"/>
      <c r="DO2" s="120"/>
      <c r="DP2" s="120"/>
      <c r="DQ2" s="120"/>
      <c r="DR2" s="120"/>
      <c r="DS2" s="120"/>
      <c r="DT2" s="120"/>
      <c r="DU2" s="120"/>
      <c r="DV2" s="120"/>
      <c r="DW2" s="120"/>
      <c r="DX2" s="120"/>
      <c r="DY2" s="120"/>
      <c r="DZ2" s="120"/>
      <c r="EA2" s="120"/>
      <c r="EB2" s="120"/>
      <c r="EC2" s="120"/>
      <c r="ED2" s="120"/>
      <c r="EE2" s="120"/>
      <c r="EF2" s="120"/>
      <c r="EG2" s="120"/>
      <c r="EH2" s="120"/>
      <c r="EI2" s="120"/>
      <c r="EJ2" s="120"/>
      <c r="EK2" s="120"/>
      <c r="EL2" s="120"/>
      <c r="EM2" s="120"/>
      <c r="EN2" s="120"/>
      <c r="EO2" s="120"/>
      <c r="EP2" s="120"/>
      <c r="EQ2" s="120"/>
      <c r="ER2" s="120"/>
      <c r="ES2" s="120"/>
      <c r="ET2" s="120"/>
      <c r="EU2" s="120"/>
      <c r="EV2" s="120"/>
      <c r="EW2" s="120"/>
      <c r="EX2" s="120"/>
      <c r="EY2" s="120"/>
      <c r="EZ2" s="120"/>
      <c r="FA2" s="120"/>
      <c r="FB2" s="120"/>
      <c r="FC2" s="120"/>
      <c r="FD2" s="120"/>
      <c r="FE2" s="120"/>
      <c r="FF2" s="120"/>
      <c r="FG2" s="120"/>
      <c r="FH2" s="120"/>
      <c r="FI2" s="120"/>
      <c r="FJ2" s="120"/>
      <c r="FK2" s="120"/>
      <c r="FL2" s="120"/>
      <c r="FM2" s="120"/>
      <c r="FN2" s="120"/>
      <c r="FO2" s="120"/>
      <c r="FP2" s="120"/>
      <c r="FQ2" s="120"/>
      <c r="FR2" s="120"/>
      <c r="FS2" s="120"/>
      <c r="FT2" s="120"/>
      <c r="FU2" s="120"/>
      <c r="FV2" s="120"/>
      <c r="FW2" s="120"/>
      <c r="FX2" s="120"/>
      <c r="FY2" s="120"/>
      <c r="FZ2" s="120"/>
      <c r="GA2" s="120"/>
      <c r="GB2" s="120"/>
      <c r="GC2" s="120"/>
      <c r="GD2" s="120"/>
      <c r="GE2" s="120"/>
      <c r="GF2" s="120"/>
      <c r="GG2" s="120"/>
      <c r="GH2" s="120"/>
      <c r="GI2" s="120"/>
      <c r="GJ2" s="120"/>
      <c r="GK2" s="120"/>
      <c r="GL2" s="120"/>
      <c r="GM2" s="120"/>
      <c r="GN2" s="120"/>
      <c r="GO2" s="120"/>
      <c r="GP2" s="120"/>
      <c r="GQ2" s="120"/>
      <c r="GR2" s="120"/>
      <c r="GS2" s="120"/>
      <c r="GT2" s="120"/>
      <c r="GU2" s="120"/>
      <c r="GV2" s="120"/>
      <c r="GW2" s="120"/>
      <c r="GX2" s="120"/>
      <c r="GY2" s="120"/>
      <c r="GZ2" s="120"/>
      <c r="HA2" s="120"/>
      <c r="HB2" s="120"/>
      <c r="HC2" s="120"/>
      <c r="HD2" s="120"/>
      <c r="HE2" s="120"/>
      <c r="HF2" s="120"/>
      <c r="HG2" s="120"/>
      <c r="HH2" s="120"/>
      <c r="HI2" s="120"/>
      <c r="HJ2" s="120"/>
      <c r="HK2" s="120"/>
      <c r="HL2" s="120"/>
      <c r="HM2" s="120"/>
      <c r="HN2" s="120"/>
      <c r="HO2" s="120"/>
      <c r="HP2" s="120"/>
      <c r="HQ2" s="120"/>
      <c r="HR2" s="120"/>
      <c r="HS2" s="120"/>
      <c r="HT2" s="120"/>
      <c r="HU2" s="120"/>
      <c r="HV2" s="120"/>
      <c r="HW2" s="120"/>
      <c r="HX2" s="120"/>
      <c r="HY2" s="120"/>
      <c r="HZ2" s="120"/>
      <c r="IA2" s="120"/>
      <c r="IB2" s="120"/>
      <c r="IC2" s="120"/>
      <c r="ID2" s="120"/>
      <c r="IE2" s="120"/>
      <c r="IF2" s="120"/>
      <c r="IG2" s="120"/>
      <c r="IH2" s="120"/>
      <c r="II2" s="120"/>
    </row>
    <row r="3" customHeight="1" spans="1:243">
      <c r="A3" s="123" t="s">
        <v>4</v>
      </c>
      <c r="B3" s="120"/>
      <c r="C3" s="120"/>
      <c r="D3" s="120"/>
      <c r="E3" s="120"/>
      <c r="F3" s="120"/>
      <c r="G3" s="124" t="s">
        <v>5</v>
      </c>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c r="EE3" s="120"/>
      <c r="EF3" s="120"/>
      <c r="EG3" s="120"/>
      <c r="EH3" s="120"/>
      <c r="EI3" s="120"/>
      <c r="EJ3" s="120"/>
      <c r="EK3" s="120"/>
      <c r="EL3" s="120"/>
      <c r="EM3" s="120"/>
      <c r="EN3" s="120"/>
      <c r="EO3" s="120"/>
      <c r="EP3" s="120"/>
      <c r="EQ3" s="120"/>
      <c r="ER3" s="120"/>
      <c r="ES3" s="120"/>
      <c r="ET3" s="120"/>
      <c r="EU3" s="120"/>
      <c r="EV3" s="120"/>
      <c r="EW3" s="120"/>
      <c r="EX3" s="120"/>
      <c r="EY3" s="120"/>
      <c r="EZ3" s="120"/>
      <c r="FA3" s="120"/>
      <c r="FB3" s="120"/>
      <c r="FC3" s="120"/>
      <c r="FD3" s="120"/>
      <c r="FE3" s="120"/>
      <c r="FF3" s="120"/>
      <c r="FG3" s="120"/>
      <c r="FH3" s="120"/>
      <c r="FI3" s="120"/>
      <c r="FJ3" s="120"/>
      <c r="FK3" s="120"/>
      <c r="FL3" s="120"/>
      <c r="FM3" s="120"/>
      <c r="FN3" s="120"/>
      <c r="FO3" s="120"/>
      <c r="FP3" s="120"/>
      <c r="FQ3" s="120"/>
      <c r="FR3" s="120"/>
      <c r="FS3" s="120"/>
      <c r="FT3" s="120"/>
      <c r="FU3" s="120"/>
      <c r="FV3" s="120"/>
      <c r="FW3" s="120"/>
      <c r="FX3" s="120"/>
      <c r="FY3" s="120"/>
      <c r="FZ3" s="120"/>
      <c r="GA3" s="120"/>
      <c r="GB3" s="120"/>
      <c r="GC3" s="120"/>
      <c r="GD3" s="120"/>
      <c r="GE3" s="120"/>
      <c r="GF3" s="120"/>
      <c r="GG3" s="120"/>
      <c r="GH3" s="120"/>
      <c r="GI3" s="120"/>
      <c r="GJ3" s="120"/>
      <c r="GK3" s="120"/>
      <c r="GL3" s="120"/>
      <c r="GM3" s="120"/>
      <c r="GN3" s="120"/>
      <c r="GO3" s="120"/>
      <c r="GP3" s="120"/>
      <c r="GQ3" s="120"/>
      <c r="GR3" s="120"/>
      <c r="GS3" s="120"/>
      <c r="GT3" s="120"/>
      <c r="GU3" s="120"/>
      <c r="GV3" s="120"/>
      <c r="GW3" s="120"/>
      <c r="GX3" s="120"/>
      <c r="GY3" s="120"/>
      <c r="GZ3" s="120"/>
      <c r="HA3" s="120"/>
      <c r="HB3" s="120"/>
      <c r="HC3" s="120"/>
      <c r="HD3" s="120"/>
      <c r="HE3" s="120"/>
      <c r="HF3" s="120"/>
      <c r="HG3" s="120"/>
      <c r="HH3" s="120"/>
      <c r="HI3" s="120"/>
      <c r="HJ3" s="120"/>
      <c r="HK3" s="120"/>
      <c r="HL3" s="120"/>
      <c r="HM3" s="120"/>
      <c r="HN3" s="120"/>
      <c r="HO3" s="120"/>
      <c r="HP3" s="120"/>
      <c r="HQ3" s="120"/>
      <c r="HR3" s="120"/>
      <c r="HS3" s="120"/>
      <c r="HT3" s="120"/>
      <c r="HU3" s="120"/>
      <c r="HV3" s="120"/>
      <c r="HW3" s="120"/>
      <c r="HX3" s="120"/>
      <c r="HY3" s="120"/>
      <c r="HZ3" s="120"/>
      <c r="IA3" s="120"/>
      <c r="IB3" s="120"/>
      <c r="IC3" s="120"/>
      <c r="ID3" s="120"/>
      <c r="IE3" s="120"/>
      <c r="IF3" s="120"/>
      <c r="IG3" s="120"/>
      <c r="IH3" s="120"/>
      <c r="II3" s="120"/>
    </row>
    <row r="4" customHeight="1" spans="1:243">
      <c r="A4" s="126" t="s">
        <v>611</v>
      </c>
      <c r="B4" s="137"/>
      <c r="C4" s="137"/>
      <c r="D4" s="137"/>
      <c r="E4" s="137"/>
      <c r="F4" s="138"/>
      <c r="G4" s="125" t="s">
        <v>612</v>
      </c>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0"/>
      <c r="CM4" s="120"/>
      <c r="CN4" s="120"/>
      <c r="CO4" s="120"/>
      <c r="CP4" s="120"/>
      <c r="CQ4" s="120"/>
      <c r="CR4" s="120"/>
      <c r="CS4" s="120"/>
      <c r="CT4" s="120"/>
      <c r="CU4" s="120"/>
      <c r="CV4" s="120"/>
      <c r="CW4" s="120"/>
      <c r="CX4" s="120"/>
      <c r="CY4" s="120"/>
      <c r="CZ4" s="120"/>
      <c r="DA4" s="120"/>
      <c r="DB4" s="120"/>
      <c r="DC4" s="120"/>
      <c r="DD4" s="120"/>
      <c r="DE4" s="120"/>
      <c r="DF4" s="120"/>
      <c r="DG4" s="120"/>
      <c r="DH4" s="120"/>
      <c r="DI4" s="120"/>
      <c r="DJ4" s="120"/>
      <c r="DK4" s="120"/>
      <c r="DL4" s="120"/>
      <c r="DM4" s="120"/>
      <c r="DN4" s="120"/>
      <c r="DO4" s="120"/>
      <c r="DP4" s="120"/>
      <c r="DQ4" s="120"/>
      <c r="DR4" s="120"/>
      <c r="DS4" s="120"/>
      <c r="DT4" s="120"/>
      <c r="DU4" s="120"/>
      <c r="DV4" s="120"/>
      <c r="DW4" s="120"/>
      <c r="DX4" s="120"/>
      <c r="DY4" s="120"/>
      <c r="DZ4" s="120"/>
      <c r="EA4" s="120"/>
      <c r="EB4" s="120"/>
      <c r="EC4" s="120"/>
      <c r="ED4" s="120"/>
      <c r="EE4" s="120"/>
      <c r="EF4" s="120"/>
      <c r="EG4" s="120"/>
      <c r="EH4" s="120"/>
      <c r="EI4" s="120"/>
      <c r="EJ4" s="120"/>
      <c r="EK4" s="120"/>
      <c r="EL4" s="120"/>
      <c r="EM4" s="120"/>
      <c r="EN4" s="120"/>
      <c r="EO4" s="120"/>
      <c r="EP4" s="120"/>
      <c r="EQ4" s="120"/>
      <c r="ER4" s="120"/>
      <c r="ES4" s="120"/>
      <c r="ET4" s="120"/>
      <c r="EU4" s="120"/>
      <c r="EV4" s="120"/>
      <c r="EW4" s="120"/>
      <c r="EX4" s="120"/>
      <c r="EY4" s="120"/>
      <c r="EZ4" s="120"/>
      <c r="FA4" s="120"/>
      <c r="FB4" s="120"/>
      <c r="FC4" s="120"/>
      <c r="FD4" s="120"/>
      <c r="FE4" s="120"/>
      <c r="FF4" s="120"/>
      <c r="FG4" s="120"/>
      <c r="FH4" s="120"/>
      <c r="FI4" s="120"/>
      <c r="FJ4" s="120"/>
      <c r="FK4" s="120"/>
      <c r="FL4" s="120"/>
      <c r="FM4" s="120"/>
      <c r="FN4" s="120"/>
      <c r="FO4" s="120"/>
      <c r="FP4" s="120"/>
      <c r="FQ4" s="120"/>
      <c r="FR4" s="120"/>
      <c r="FS4" s="120"/>
      <c r="FT4" s="120"/>
      <c r="FU4" s="120"/>
      <c r="FV4" s="120"/>
      <c r="FW4" s="120"/>
      <c r="FX4" s="120"/>
      <c r="FY4" s="120"/>
      <c r="FZ4" s="120"/>
      <c r="GA4" s="120"/>
      <c r="GB4" s="120"/>
      <c r="GC4" s="120"/>
      <c r="GD4" s="120"/>
      <c r="GE4" s="120"/>
      <c r="GF4" s="120"/>
      <c r="GG4" s="120"/>
      <c r="GH4" s="120"/>
      <c r="GI4" s="120"/>
      <c r="GJ4" s="120"/>
      <c r="GK4" s="120"/>
      <c r="GL4" s="120"/>
      <c r="GM4" s="120"/>
      <c r="GN4" s="120"/>
      <c r="GO4" s="120"/>
      <c r="GP4" s="120"/>
      <c r="GQ4" s="120"/>
      <c r="GR4" s="120"/>
      <c r="GS4" s="120"/>
      <c r="GT4" s="120"/>
      <c r="GU4" s="120"/>
      <c r="GV4" s="120"/>
      <c r="GW4" s="120"/>
      <c r="GX4" s="120"/>
      <c r="GY4" s="120"/>
      <c r="GZ4" s="120"/>
      <c r="HA4" s="120"/>
      <c r="HB4" s="120"/>
      <c r="HC4" s="120"/>
      <c r="HD4" s="120"/>
      <c r="HE4" s="120"/>
      <c r="HF4" s="120"/>
      <c r="HG4" s="120"/>
      <c r="HH4" s="120"/>
      <c r="HI4" s="120"/>
      <c r="HJ4" s="120"/>
      <c r="HK4" s="120"/>
      <c r="HL4" s="120"/>
      <c r="HM4" s="120"/>
      <c r="HN4" s="120"/>
      <c r="HO4" s="120"/>
      <c r="HP4" s="120"/>
      <c r="HQ4" s="120"/>
      <c r="HR4" s="120"/>
      <c r="HS4" s="120"/>
      <c r="HT4" s="120"/>
      <c r="HU4" s="120"/>
      <c r="HV4" s="120"/>
      <c r="HW4" s="120"/>
      <c r="HX4" s="120"/>
      <c r="HY4" s="120"/>
      <c r="HZ4" s="120"/>
      <c r="IA4" s="120"/>
      <c r="IB4" s="120"/>
      <c r="IC4" s="120"/>
      <c r="ID4" s="120"/>
      <c r="IE4" s="120"/>
      <c r="IF4" s="120"/>
      <c r="IG4" s="120"/>
      <c r="IH4" s="120"/>
      <c r="II4" s="120"/>
    </row>
    <row r="5" customHeight="1" spans="1:243">
      <c r="A5" s="128" t="s">
        <v>60</v>
      </c>
      <c r="B5" s="128"/>
      <c r="C5" s="128"/>
      <c r="D5" s="128" t="s">
        <v>61</v>
      </c>
      <c r="E5" s="128" t="s">
        <v>613</v>
      </c>
      <c r="F5" s="127" t="s">
        <v>614</v>
      </c>
      <c r="G5" s="125"/>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0"/>
      <c r="FB5" s="120"/>
      <c r="FC5" s="120"/>
      <c r="FD5" s="120"/>
      <c r="FE5" s="120"/>
      <c r="FF5" s="120"/>
      <c r="FG5" s="120"/>
      <c r="FH5" s="120"/>
      <c r="FI5" s="120"/>
      <c r="FJ5" s="120"/>
      <c r="FK5" s="120"/>
      <c r="FL5" s="120"/>
      <c r="FM5" s="120"/>
      <c r="FN5" s="120"/>
      <c r="FO5" s="120"/>
      <c r="FP5" s="120"/>
      <c r="FQ5" s="120"/>
      <c r="FR5" s="120"/>
      <c r="FS5" s="120"/>
      <c r="FT5" s="120"/>
      <c r="FU5" s="120"/>
      <c r="FV5" s="120"/>
      <c r="FW5" s="120"/>
      <c r="FX5" s="120"/>
      <c r="FY5" s="120"/>
      <c r="FZ5" s="120"/>
      <c r="GA5" s="120"/>
      <c r="GB5" s="120"/>
      <c r="GC5" s="120"/>
      <c r="GD5" s="120"/>
      <c r="GE5" s="120"/>
      <c r="GF5" s="120"/>
      <c r="GG5" s="120"/>
      <c r="GH5" s="120"/>
      <c r="GI5" s="120"/>
      <c r="GJ5" s="120"/>
      <c r="GK5" s="120"/>
      <c r="GL5" s="120"/>
      <c r="GM5" s="120"/>
      <c r="GN5" s="120"/>
      <c r="GO5" s="120"/>
      <c r="GP5" s="120"/>
      <c r="GQ5" s="120"/>
      <c r="GR5" s="120"/>
      <c r="GS5" s="120"/>
      <c r="GT5" s="120"/>
      <c r="GU5" s="120"/>
      <c r="GV5" s="120"/>
      <c r="GW5" s="120"/>
      <c r="GX5" s="120"/>
      <c r="GY5" s="120"/>
      <c r="GZ5" s="120"/>
      <c r="HA5" s="120"/>
      <c r="HB5" s="120"/>
      <c r="HC5" s="120"/>
      <c r="HD5" s="120"/>
      <c r="HE5" s="120"/>
      <c r="HF5" s="120"/>
      <c r="HG5" s="120"/>
      <c r="HH5" s="120"/>
      <c r="HI5" s="120"/>
      <c r="HJ5" s="120"/>
      <c r="HK5" s="120"/>
      <c r="HL5" s="120"/>
      <c r="HM5" s="120"/>
      <c r="HN5" s="120"/>
      <c r="HO5" s="120"/>
      <c r="HP5" s="120"/>
      <c r="HQ5" s="120"/>
      <c r="HR5" s="120"/>
      <c r="HS5" s="120"/>
      <c r="HT5" s="120"/>
      <c r="HU5" s="120"/>
      <c r="HV5" s="120"/>
      <c r="HW5" s="120"/>
      <c r="HX5" s="120"/>
      <c r="HY5" s="120"/>
      <c r="HZ5" s="120"/>
      <c r="IA5" s="120"/>
      <c r="IB5" s="120"/>
      <c r="IC5" s="120"/>
      <c r="ID5" s="120"/>
      <c r="IE5" s="120"/>
      <c r="IF5" s="120"/>
      <c r="IG5" s="120"/>
      <c r="IH5" s="120"/>
      <c r="II5" s="120"/>
    </row>
    <row r="6" customHeight="1" spans="1:243">
      <c r="A6" s="129" t="s">
        <v>72</v>
      </c>
      <c r="B6" s="130" t="s">
        <v>73</v>
      </c>
      <c r="C6" s="130" t="s">
        <v>74</v>
      </c>
      <c r="D6" s="131"/>
      <c r="E6" s="131"/>
      <c r="F6" s="139"/>
      <c r="G6" s="127"/>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0"/>
      <c r="EG6" s="120"/>
      <c r="EH6" s="120"/>
      <c r="EI6" s="120"/>
      <c r="EJ6" s="120"/>
      <c r="EK6" s="120"/>
      <c r="EL6" s="120"/>
      <c r="EM6" s="120"/>
      <c r="EN6" s="120"/>
      <c r="EO6" s="120"/>
      <c r="EP6" s="120"/>
      <c r="EQ6" s="120"/>
      <c r="ER6" s="120"/>
      <c r="ES6" s="120"/>
      <c r="ET6" s="120"/>
      <c r="EU6" s="120"/>
      <c r="EV6" s="120"/>
      <c r="EW6" s="120"/>
      <c r="EX6" s="120"/>
      <c r="EY6" s="120"/>
      <c r="EZ6" s="120"/>
      <c r="FA6" s="120"/>
      <c r="FB6" s="120"/>
      <c r="FC6" s="120"/>
      <c r="FD6" s="120"/>
      <c r="FE6" s="120"/>
      <c r="FF6" s="120"/>
      <c r="FG6" s="120"/>
      <c r="FH6" s="120"/>
      <c r="FI6" s="120"/>
      <c r="FJ6" s="120"/>
      <c r="FK6" s="120"/>
      <c r="FL6" s="120"/>
      <c r="FM6" s="120"/>
      <c r="FN6" s="120"/>
      <c r="FO6" s="120"/>
      <c r="FP6" s="120"/>
      <c r="FQ6" s="120"/>
      <c r="FR6" s="120"/>
      <c r="FS6" s="120"/>
      <c r="FT6" s="120"/>
      <c r="FU6" s="120"/>
      <c r="FV6" s="120"/>
      <c r="FW6" s="120"/>
      <c r="FX6" s="120"/>
      <c r="FY6" s="120"/>
      <c r="FZ6" s="120"/>
      <c r="GA6" s="120"/>
      <c r="GB6" s="120"/>
      <c r="GC6" s="120"/>
      <c r="GD6" s="120"/>
      <c r="GE6" s="120"/>
      <c r="GF6" s="120"/>
      <c r="GG6" s="120"/>
      <c r="GH6" s="120"/>
      <c r="GI6" s="120"/>
      <c r="GJ6" s="120"/>
      <c r="GK6" s="120"/>
      <c r="GL6" s="120"/>
      <c r="GM6" s="120"/>
      <c r="GN6" s="120"/>
      <c r="GO6" s="120"/>
      <c r="GP6" s="120"/>
      <c r="GQ6" s="120"/>
      <c r="GR6" s="120"/>
      <c r="GS6" s="120"/>
      <c r="GT6" s="120"/>
      <c r="GU6" s="120"/>
      <c r="GV6" s="120"/>
      <c r="GW6" s="120"/>
      <c r="GX6" s="120"/>
      <c r="GY6" s="120"/>
      <c r="GZ6" s="120"/>
      <c r="HA6" s="120"/>
      <c r="HB6" s="120"/>
      <c r="HC6" s="120"/>
      <c r="HD6" s="120"/>
      <c r="HE6" s="120"/>
      <c r="HF6" s="120"/>
      <c r="HG6" s="120"/>
      <c r="HH6" s="120"/>
      <c r="HI6" s="120"/>
      <c r="HJ6" s="120"/>
      <c r="HK6" s="120"/>
      <c r="HL6" s="120"/>
      <c r="HM6" s="120"/>
      <c r="HN6" s="120"/>
      <c r="HO6" s="120"/>
      <c r="HP6" s="120"/>
      <c r="HQ6" s="120"/>
      <c r="HR6" s="120"/>
      <c r="HS6" s="120"/>
      <c r="HT6" s="120"/>
      <c r="HU6" s="120"/>
      <c r="HV6" s="120"/>
      <c r="HW6" s="120"/>
      <c r="HX6" s="120"/>
      <c r="HY6" s="120"/>
      <c r="HZ6" s="120"/>
      <c r="IA6" s="120"/>
      <c r="IB6" s="120"/>
      <c r="IC6" s="120"/>
      <c r="ID6" s="120"/>
      <c r="IE6" s="120"/>
      <c r="IF6" s="120"/>
      <c r="IG6" s="120"/>
      <c r="IH6" s="120"/>
      <c r="II6" s="120"/>
    </row>
    <row r="7" s="119" customFormat="1" customHeight="1" spans="1:243">
      <c r="A7" s="132"/>
      <c r="B7" s="132"/>
      <c r="C7" s="132"/>
      <c r="D7" s="132"/>
      <c r="E7" s="132" t="s">
        <v>63</v>
      </c>
      <c r="F7" s="132"/>
      <c r="G7" s="136">
        <v>128129412.64</v>
      </c>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c r="EE7" s="120"/>
      <c r="EF7" s="120"/>
      <c r="EG7" s="120"/>
      <c r="EH7" s="120"/>
      <c r="EI7" s="120"/>
      <c r="EJ7" s="120"/>
      <c r="EK7" s="120"/>
      <c r="EL7" s="120"/>
      <c r="EM7" s="120"/>
      <c r="EN7" s="120"/>
      <c r="EO7" s="120"/>
      <c r="EP7" s="120"/>
      <c r="EQ7" s="120"/>
      <c r="ER7" s="120"/>
      <c r="ES7" s="120"/>
      <c r="ET7" s="120"/>
      <c r="EU7" s="120"/>
      <c r="EV7" s="120"/>
      <c r="EW7" s="120"/>
      <c r="EX7" s="120"/>
      <c r="EY7" s="120"/>
      <c r="EZ7" s="120"/>
      <c r="FA7" s="120"/>
      <c r="FB7" s="120"/>
      <c r="FC7" s="120"/>
      <c r="FD7" s="120"/>
      <c r="FE7" s="120"/>
      <c r="FF7" s="120"/>
      <c r="FG7" s="120"/>
      <c r="FH7" s="120"/>
      <c r="FI7" s="120"/>
      <c r="FJ7" s="120"/>
      <c r="FK7" s="120"/>
      <c r="FL7" s="120"/>
      <c r="FM7" s="120"/>
      <c r="FN7" s="120"/>
      <c r="FO7" s="120"/>
      <c r="FP7" s="120"/>
      <c r="FQ7" s="120"/>
      <c r="FR7" s="120"/>
      <c r="FS7" s="120"/>
      <c r="FT7" s="120"/>
      <c r="FU7" s="120"/>
      <c r="FV7" s="120"/>
      <c r="FW7" s="120"/>
      <c r="FX7" s="120"/>
      <c r="FY7" s="120"/>
      <c r="FZ7" s="120"/>
      <c r="GA7" s="120"/>
      <c r="GB7" s="120"/>
      <c r="GC7" s="120"/>
      <c r="GD7" s="120"/>
      <c r="GE7" s="120"/>
      <c r="GF7" s="120"/>
      <c r="GG7" s="120"/>
      <c r="GH7" s="120"/>
      <c r="GI7" s="120"/>
      <c r="GJ7" s="120"/>
      <c r="GK7" s="120"/>
      <c r="GL7" s="120"/>
      <c r="GM7" s="120"/>
      <c r="GN7" s="120"/>
      <c r="GO7" s="120"/>
      <c r="GP7" s="120"/>
      <c r="GQ7" s="120"/>
      <c r="GR7" s="120"/>
      <c r="GS7" s="120"/>
      <c r="GT7" s="120"/>
      <c r="GU7" s="120"/>
      <c r="GV7" s="120"/>
      <c r="GW7" s="120"/>
      <c r="GX7" s="120"/>
      <c r="GY7" s="120"/>
      <c r="GZ7" s="120"/>
      <c r="HA7" s="120"/>
      <c r="HB7" s="120"/>
      <c r="HC7" s="120"/>
      <c r="HD7" s="120"/>
      <c r="HE7" s="120"/>
      <c r="HF7" s="120"/>
      <c r="HG7" s="120"/>
      <c r="HH7" s="120"/>
      <c r="HI7" s="120"/>
      <c r="HJ7" s="120"/>
      <c r="HK7" s="120"/>
      <c r="HL7" s="120"/>
      <c r="HM7" s="120"/>
      <c r="HN7" s="120"/>
      <c r="HO7" s="120"/>
      <c r="HP7" s="120"/>
      <c r="HQ7" s="120"/>
      <c r="HR7" s="120"/>
      <c r="HS7" s="120"/>
      <c r="HT7" s="120"/>
      <c r="HU7" s="120"/>
      <c r="HV7" s="120"/>
      <c r="HW7" s="120"/>
      <c r="HX7" s="120"/>
      <c r="HY7" s="120"/>
      <c r="HZ7" s="120"/>
      <c r="IA7" s="120"/>
      <c r="IB7" s="120"/>
      <c r="IC7" s="120"/>
      <c r="ID7" s="120"/>
      <c r="IE7" s="120"/>
      <c r="IF7" s="120"/>
      <c r="IG7" s="120"/>
      <c r="IH7" s="120"/>
      <c r="II7" s="120"/>
    </row>
    <row r="8" customHeight="1" spans="1:243">
      <c r="A8" s="132"/>
      <c r="B8" s="132"/>
      <c r="C8" s="132"/>
      <c r="D8" s="132" t="s">
        <v>81</v>
      </c>
      <c r="E8" s="132" t="s">
        <v>82</v>
      </c>
      <c r="F8" s="132"/>
      <c r="G8" s="136">
        <v>128129412.64</v>
      </c>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0"/>
      <c r="FZ8" s="120"/>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0"/>
      <c r="HS8" s="120"/>
      <c r="HT8" s="120"/>
      <c r="HU8" s="120"/>
      <c r="HV8" s="120"/>
      <c r="HW8" s="120"/>
      <c r="HX8" s="120"/>
      <c r="HY8" s="120"/>
      <c r="HZ8" s="120"/>
      <c r="IA8" s="120"/>
      <c r="IB8" s="120"/>
      <c r="IC8" s="120"/>
      <c r="ID8" s="120"/>
      <c r="IE8" s="120"/>
      <c r="IF8" s="120"/>
      <c r="IG8" s="120"/>
      <c r="IH8" s="120"/>
      <c r="II8" s="120"/>
    </row>
    <row r="9" customHeight="1" spans="1:243">
      <c r="A9" s="132"/>
      <c r="B9" s="132"/>
      <c r="C9" s="132"/>
      <c r="D9" s="132" t="s">
        <v>83</v>
      </c>
      <c r="E9" s="132" t="s">
        <v>84</v>
      </c>
      <c r="F9" s="132"/>
      <c r="G9" s="136">
        <v>120246512.64</v>
      </c>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c r="EF9" s="120"/>
      <c r="EG9" s="120"/>
      <c r="EH9" s="120"/>
      <c r="EI9" s="120"/>
      <c r="EJ9" s="120"/>
      <c r="EK9" s="120"/>
      <c r="EL9" s="120"/>
      <c r="EM9" s="120"/>
      <c r="EN9" s="120"/>
      <c r="EO9" s="120"/>
      <c r="EP9" s="120"/>
      <c r="EQ9" s="120"/>
      <c r="ER9" s="120"/>
      <c r="ES9" s="120"/>
      <c r="ET9" s="120"/>
      <c r="EU9" s="120"/>
      <c r="EV9" s="120"/>
      <c r="EW9" s="120"/>
      <c r="EX9" s="120"/>
      <c r="EY9" s="120"/>
      <c r="EZ9" s="120"/>
      <c r="FA9" s="120"/>
      <c r="FB9" s="120"/>
      <c r="FC9" s="120"/>
      <c r="FD9" s="120"/>
      <c r="FE9" s="120"/>
      <c r="FF9" s="120"/>
      <c r="FG9" s="120"/>
      <c r="FH9" s="120"/>
      <c r="FI9" s="120"/>
      <c r="FJ9" s="120"/>
      <c r="FK9" s="120"/>
      <c r="FL9" s="120"/>
      <c r="FM9" s="120"/>
      <c r="FN9" s="120"/>
      <c r="FO9" s="120"/>
      <c r="FP9" s="120"/>
      <c r="FQ9" s="120"/>
      <c r="FR9" s="120"/>
      <c r="FS9" s="120"/>
      <c r="FT9" s="120"/>
      <c r="FU9" s="120"/>
      <c r="FV9" s="120"/>
      <c r="FW9" s="120"/>
      <c r="FX9" s="120"/>
      <c r="FY9" s="120"/>
      <c r="FZ9" s="120"/>
      <c r="GA9" s="120"/>
      <c r="GB9" s="120"/>
      <c r="GC9" s="120"/>
      <c r="GD9" s="120"/>
      <c r="GE9" s="120"/>
      <c r="GF9" s="120"/>
      <c r="GG9" s="120"/>
      <c r="GH9" s="120"/>
      <c r="GI9" s="120"/>
      <c r="GJ9" s="120"/>
      <c r="GK9" s="120"/>
      <c r="GL9" s="120"/>
      <c r="GM9" s="120"/>
      <c r="GN9" s="120"/>
      <c r="GO9" s="120"/>
      <c r="GP9" s="120"/>
      <c r="GQ9" s="120"/>
      <c r="GR9" s="120"/>
      <c r="GS9" s="120"/>
      <c r="GT9" s="120"/>
      <c r="GU9" s="120"/>
      <c r="GV9" s="120"/>
      <c r="GW9" s="120"/>
      <c r="GX9" s="120"/>
      <c r="GY9" s="120"/>
      <c r="GZ9" s="120"/>
      <c r="HA9" s="120"/>
      <c r="HB9" s="120"/>
      <c r="HC9" s="120"/>
      <c r="HD9" s="120"/>
      <c r="HE9" s="120"/>
      <c r="HF9" s="120"/>
      <c r="HG9" s="120"/>
      <c r="HH9" s="120"/>
      <c r="HI9" s="120"/>
      <c r="HJ9" s="120"/>
      <c r="HK9" s="120"/>
      <c r="HL9" s="120"/>
      <c r="HM9" s="120"/>
      <c r="HN9" s="120"/>
      <c r="HO9" s="120"/>
      <c r="HP9" s="120"/>
      <c r="HQ9" s="120"/>
      <c r="HR9" s="120"/>
      <c r="HS9" s="120"/>
      <c r="HT9" s="120"/>
      <c r="HU9" s="120"/>
      <c r="HV9" s="120"/>
      <c r="HW9" s="120"/>
      <c r="HX9" s="120"/>
      <c r="HY9" s="120"/>
      <c r="HZ9" s="120"/>
      <c r="IA9" s="120"/>
      <c r="IB9" s="120"/>
      <c r="IC9" s="120"/>
      <c r="ID9" s="120"/>
      <c r="IE9" s="120"/>
      <c r="IF9" s="120"/>
      <c r="IG9" s="120"/>
      <c r="IH9" s="120"/>
      <c r="II9" s="120"/>
    </row>
    <row r="10" customHeight="1" spans="1:243">
      <c r="A10" s="132" t="s">
        <v>85</v>
      </c>
      <c r="B10" s="132" t="s">
        <v>86</v>
      </c>
      <c r="C10" s="132" t="s">
        <v>89</v>
      </c>
      <c r="D10" s="132" t="s">
        <v>87</v>
      </c>
      <c r="E10" s="132" t="s">
        <v>615</v>
      </c>
      <c r="F10" s="132" t="s">
        <v>616</v>
      </c>
      <c r="G10" s="136">
        <v>420000</v>
      </c>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0"/>
      <c r="FZ10" s="120"/>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0"/>
      <c r="HS10" s="120"/>
      <c r="HT10" s="120"/>
      <c r="HU10" s="120"/>
      <c r="HV10" s="120"/>
      <c r="HW10" s="120"/>
      <c r="HX10" s="120"/>
      <c r="HY10" s="120"/>
      <c r="HZ10" s="120"/>
      <c r="IA10" s="120"/>
      <c r="IB10" s="120"/>
      <c r="IC10" s="120"/>
      <c r="ID10" s="120"/>
      <c r="IE10" s="120"/>
      <c r="IF10" s="120"/>
      <c r="IG10" s="120"/>
      <c r="IH10" s="120"/>
      <c r="II10" s="120"/>
    </row>
    <row r="11" customHeight="1" spans="1:243">
      <c r="A11" s="132" t="s">
        <v>85</v>
      </c>
      <c r="B11" s="132" t="s">
        <v>86</v>
      </c>
      <c r="C11" s="132" t="s">
        <v>89</v>
      </c>
      <c r="D11" s="132" t="s">
        <v>87</v>
      </c>
      <c r="E11" s="132" t="s">
        <v>617</v>
      </c>
      <c r="F11" s="132" t="s">
        <v>616</v>
      </c>
      <c r="G11" s="136">
        <v>525000</v>
      </c>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c r="DZ11" s="120"/>
      <c r="EA11" s="120"/>
      <c r="EB11" s="120"/>
      <c r="EC11" s="120"/>
      <c r="ED11" s="120"/>
      <c r="EE11" s="120"/>
      <c r="EF11" s="120"/>
      <c r="EG11" s="120"/>
      <c r="EH11" s="120"/>
      <c r="EI11" s="120"/>
      <c r="EJ11" s="120"/>
      <c r="EK11" s="120"/>
      <c r="EL11" s="120"/>
      <c r="EM11" s="120"/>
      <c r="EN11" s="120"/>
      <c r="EO11" s="120"/>
      <c r="EP11" s="120"/>
      <c r="EQ11" s="120"/>
      <c r="ER11" s="120"/>
      <c r="ES11" s="120"/>
      <c r="ET11" s="120"/>
      <c r="EU11" s="120"/>
      <c r="EV11" s="120"/>
      <c r="EW11" s="120"/>
      <c r="EX11" s="120"/>
      <c r="EY11" s="120"/>
      <c r="EZ11" s="120"/>
      <c r="FA11" s="120"/>
      <c r="FB11" s="120"/>
      <c r="FC11" s="120"/>
      <c r="FD11" s="120"/>
      <c r="FE11" s="120"/>
      <c r="FF11" s="120"/>
      <c r="FG11" s="120"/>
      <c r="FH11" s="120"/>
      <c r="FI11" s="120"/>
      <c r="FJ11" s="120"/>
      <c r="FK11" s="120"/>
      <c r="FL11" s="120"/>
      <c r="FM11" s="120"/>
      <c r="FN11" s="120"/>
      <c r="FO11" s="120"/>
      <c r="FP11" s="120"/>
      <c r="FQ11" s="120"/>
      <c r="FR11" s="120"/>
      <c r="FS11" s="120"/>
      <c r="FT11" s="120"/>
      <c r="FU11" s="120"/>
      <c r="FV11" s="120"/>
      <c r="FW11" s="120"/>
      <c r="FX11" s="120"/>
      <c r="FY11" s="120"/>
      <c r="FZ11" s="120"/>
      <c r="GA11" s="120"/>
      <c r="GB11" s="120"/>
      <c r="GC11" s="120"/>
      <c r="GD11" s="120"/>
      <c r="GE11" s="120"/>
      <c r="GF11" s="120"/>
      <c r="GG11" s="120"/>
      <c r="GH11" s="120"/>
      <c r="GI11" s="120"/>
      <c r="GJ11" s="120"/>
      <c r="GK11" s="120"/>
      <c r="GL11" s="120"/>
      <c r="GM11" s="120"/>
      <c r="GN11" s="120"/>
      <c r="GO11" s="120"/>
      <c r="GP11" s="120"/>
      <c r="GQ11" s="120"/>
      <c r="GR11" s="120"/>
      <c r="GS11" s="120"/>
      <c r="GT11" s="120"/>
      <c r="GU11" s="120"/>
      <c r="GV11" s="120"/>
      <c r="GW11" s="120"/>
      <c r="GX11" s="120"/>
      <c r="GY11" s="120"/>
      <c r="GZ11" s="120"/>
      <c r="HA11" s="120"/>
      <c r="HB11" s="120"/>
      <c r="HC11" s="120"/>
      <c r="HD11" s="120"/>
      <c r="HE11" s="120"/>
      <c r="HF11" s="120"/>
      <c r="HG11" s="120"/>
      <c r="HH11" s="120"/>
      <c r="HI11" s="120"/>
      <c r="HJ11" s="120"/>
      <c r="HK11" s="120"/>
      <c r="HL11" s="120"/>
      <c r="HM11" s="120"/>
      <c r="HN11" s="120"/>
      <c r="HO11" s="120"/>
      <c r="HP11" s="120"/>
      <c r="HQ11" s="120"/>
      <c r="HR11" s="120"/>
      <c r="HS11" s="120"/>
      <c r="HT11" s="120"/>
      <c r="HU11" s="120"/>
      <c r="HV11" s="120"/>
      <c r="HW11" s="120"/>
      <c r="HX11" s="120"/>
      <c r="HY11" s="120"/>
      <c r="HZ11" s="120"/>
      <c r="IA11" s="120"/>
      <c r="IB11" s="120"/>
      <c r="IC11" s="120"/>
      <c r="ID11" s="120"/>
      <c r="IE11" s="120"/>
      <c r="IF11" s="120"/>
      <c r="IG11" s="120"/>
      <c r="IH11" s="120"/>
      <c r="II11" s="120"/>
    </row>
    <row r="12" customHeight="1" spans="1:243">
      <c r="A12" s="132" t="s">
        <v>85</v>
      </c>
      <c r="B12" s="132" t="s">
        <v>89</v>
      </c>
      <c r="C12" s="132" t="s">
        <v>86</v>
      </c>
      <c r="D12" s="132" t="s">
        <v>87</v>
      </c>
      <c r="E12" s="132" t="s">
        <v>618</v>
      </c>
      <c r="F12" s="132" t="s">
        <v>619</v>
      </c>
      <c r="G12" s="136">
        <v>4309000</v>
      </c>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row>
    <row r="13" customHeight="1" spans="1:243">
      <c r="A13" s="132" t="s">
        <v>85</v>
      </c>
      <c r="B13" s="132" t="s">
        <v>89</v>
      </c>
      <c r="C13" s="132" t="s">
        <v>92</v>
      </c>
      <c r="D13" s="132" t="s">
        <v>87</v>
      </c>
      <c r="E13" s="132" t="s">
        <v>620</v>
      </c>
      <c r="F13" s="132" t="s">
        <v>619</v>
      </c>
      <c r="G13" s="136">
        <v>15860000</v>
      </c>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row>
    <row r="14" customHeight="1" spans="1:243">
      <c r="A14" s="132" t="s">
        <v>85</v>
      </c>
      <c r="B14" s="132" t="s">
        <v>89</v>
      </c>
      <c r="C14" s="132" t="s">
        <v>92</v>
      </c>
      <c r="D14" s="132" t="s">
        <v>87</v>
      </c>
      <c r="E14" s="132" t="s">
        <v>621</v>
      </c>
      <c r="F14" s="132" t="s">
        <v>619</v>
      </c>
      <c r="G14" s="136">
        <v>3370000</v>
      </c>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row>
    <row r="15" customHeight="1" spans="1:243">
      <c r="A15" s="132" t="s">
        <v>85</v>
      </c>
      <c r="B15" s="132" t="s">
        <v>89</v>
      </c>
      <c r="C15" s="132" t="s">
        <v>92</v>
      </c>
      <c r="D15" s="132" t="s">
        <v>87</v>
      </c>
      <c r="E15" s="132" t="s">
        <v>622</v>
      </c>
      <c r="F15" s="132" t="s">
        <v>619</v>
      </c>
      <c r="G15" s="136">
        <v>21769820</v>
      </c>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row>
    <row r="16" customHeight="1" spans="1:243">
      <c r="A16" s="132" t="s">
        <v>85</v>
      </c>
      <c r="B16" s="132" t="s">
        <v>89</v>
      </c>
      <c r="C16" s="132" t="s">
        <v>92</v>
      </c>
      <c r="D16" s="132" t="s">
        <v>87</v>
      </c>
      <c r="E16" s="132" t="s">
        <v>623</v>
      </c>
      <c r="F16" s="132" t="s">
        <v>624</v>
      </c>
      <c r="G16" s="136">
        <v>757500</v>
      </c>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0"/>
      <c r="DV16" s="120"/>
      <c r="DW16" s="120"/>
      <c r="DX16" s="120"/>
      <c r="DY16" s="120"/>
      <c r="DZ16" s="120"/>
      <c r="EA16" s="120"/>
      <c r="EB16" s="120"/>
      <c r="EC16" s="120"/>
      <c r="ED16" s="120"/>
      <c r="EE16" s="120"/>
      <c r="EF16" s="120"/>
      <c r="EG16" s="120"/>
      <c r="EH16" s="120"/>
      <c r="EI16" s="120"/>
      <c r="EJ16" s="120"/>
      <c r="EK16" s="120"/>
      <c r="EL16" s="120"/>
      <c r="EM16" s="120"/>
      <c r="EN16" s="120"/>
      <c r="EO16" s="120"/>
      <c r="EP16" s="120"/>
      <c r="EQ16" s="120"/>
      <c r="ER16" s="120"/>
      <c r="ES16" s="120"/>
      <c r="ET16" s="120"/>
      <c r="EU16" s="120"/>
      <c r="EV16" s="120"/>
      <c r="EW16" s="120"/>
      <c r="EX16" s="120"/>
      <c r="EY16" s="120"/>
      <c r="EZ16" s="120"/>
      <c r="FA16" s="120"/>
      <c r="FB16" s="120"/>
      <c r="FC16" s="120"/>
      <c r="FD16" s="120"/>
      <c r="FE16" s="120"/>
      <c r="FF16" s="120"/>
      <c r="FG16" s="120"/>
      <c r="FH16" s="120"/>
      <c r="FI16" s="120"/>
      <c r="FJ16" s="120"/>
      <c r="FK16" s="120"/>
      <c r="FL16" s="120"/>
      <c r="FM16" s="120"/>
      <c r="FN16" s="120"/>
      <c r="FO16" s="120"/>
      <c r="FP16" s="120"/>
      <c r="FQ16" s="120"/>
      <c r="FR16" s="120"/>
      <c r="FS16" s="120"/>
      <c r="FT16" s="120"/>
      <c r="FU16" s="120"/>
      <c r="FV16" s="120"/>
      <c r="FW16" s="120"/>
      <c r="FX16" s="120"/>
      <c r="FY16" s="120"/>
      <c r="FZ16" s="120"/>
      <c r="GA16" s="120"/>
      <c r="GB16" s="120"/>
      <c r="GC16" s="120"/>
      <c r="GD16" s="120"/>
      <c r="GE16" s="120"/>
      <c r="GF16" s="120"/>
      <c r="GG16" s="120"/>
      <c r="GH16" s="120"/>
      <c r="GI16" s="120"/>
      <c r="GJ16" s="120"/>
      <c r="GK16" s="120"/>
      <c r="GL16" s="120"/>
      <c r="GM16" s="120"/>
      <c r="GN16" s="120"/>
      <c r="GO16" s="120"/>
      <c r="GP16" s="120"/>
      <c r="GQ16" s="120"/>
      <c r="GR16" s="120"/>
      <c r="GS16" s="120"/>
      <c r="GT16" s="120"/>
      <c r="GU16" s="120"/>
      <c r="GV16" s="120"/>
      <c r="GW16" s="120"/>
      <c r="GX16" s="120"/>
      <c r="GY16" s="120"/>
      <c r="GZ16" s="120"/>
      <c r="HA16" s="120"/>
      <c r="HB16" s="120"/>
      <c r="HC16" s="120"/>
      <c r="HD16" s="120"/>
      <c r="HE16" s="120"/>
      <c r="HF16" s="120"/>
      <c r="HG16" s="120"/>
      <c r="HH16" s="120"/>
      <c r="HI16" s="120"/>
      <c r="HJ16" s="120"/>
      <c r="HK16" s="120"/>
      <c r="HL16" s="120"/>
      <c r="HM16" s="120"/>
      <c r="HN16" s="120"/>
      <c r="HO16" s="120"/>
      <c r="HP16" s="120"/>
      <c r="HQ16" s="120"/>
      <c r="HR16" s="120"/>
      <c r="HS16" s="120"/>
      <c r="HT16" s="120"/>
      <c r="HU16" s="120"/>
      <c r="HV16" s="120"/>
      <c r="HW16" s="120"/>
      <c r="HX16" s="120"/>
      <c r="HY16" s="120"/>
      <c r="HZ16" s="120"/>
      <c r="IA16" s="120"/>
      <c r="IB16" s="120"/>
      <c r="IC16" s="120"/>
      <c r="ID16" s="120"/>
      <c r="IE16" s="120"/>
      <c r="IF16" s="120"/>
      <c r="IG16" s="120"/>
      <c r="IH16" s="120"/>
      <c r="II16" s="120"/>
    </row>
    <row r="17" customHeight="1" spans="1:243">
      <c r="A17" s="132" t="s">
        <v>85</v>
      </c>
      <c r="B17" s="132" t="s">
        <v>89</v>
      </c>
      <c r="C17" s="132" t="s">
        <v>92</v>
      </c>
      <c r="D17" s="132" t="s">
        <v>87</v>
      </c>
      <c r="E17" s="132" t="s">
        <v>625</v>
      </c>
      <c r="F17" s="132" t="s">
        <v>624</v>
      </c>
      <c r="G17" s="136">
        <v>2000000</v>
      </c>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c r="EA17" s="120"/>
      <c r="EB17" s="120"/>
      <c r="EC17" s="120"/>
      <c r="ED17" s="120"/>
      <c r="EE17" s="120"/>
      <c r="EF17" s="120"/>
      <c r="EG17" s="120"/>
      <c r="EH17" s="120"/>
      <c r="EI17" s="120"/>
      <c r="EJ17" s="120"/>
      <c r="EK17" s="120"/>
      <c r="EL17" s="120"/>
      <c r="EM17" s="120"/>
      <c r="EN17" s="120"/>
      <c r="EO17" s="120"/>
      <c r="EP17" s="120"/>
      <c r="EQ17" s="120"/>
      <c r="ER17" s="120"/>
      <c r="ES17" s="120"/>
      <c r="ET17" s="120"/>
      <c r="EU17" s="120"/>
      <c r="EV17" s="120"/>
      <c r="EW17" s="120"/>
      <c r="EX17" s="120"/>
      <c r="EY17" s="120"/>
      <c r="EZ17" s="120"/>
      <c r="FA17" s="120"/>
      <c r="FB17" s="120"/>
      <c r="FC17" s="120"/>
      <c r="FD17" s="120"/>
      <c r="FE17" s="120"/>
      <c r="FF17" s="120"/>
      <c r="FG17" s="120"/>
      <c r="FH17" s="120"/>
      <c r="FI17" s="120"/>
      <c r="FJ17" s="120"/>
      <c r="FK17" s="120"/>
      <c r="FL17" s="120"/>
      <c r="FM17" s="120"/>
      <c r="FN17" s="120"/>
      <c r="FO17" s="120"/>
      <c r="FP17" s="120"/>
      <c r="FQ17" s="120"/>
      <c r="FR17" s="120"/>
      <c r="FS17" s="120"/>
      <c r="FT17" s="120"/>
      <c r="FU17" s="120"/>
      <c r="FV17" s="120"/>
      <c r="FW17" s="120"/>
      <c r="FX17" s="120"/>
      <c r="FY17" s="120"/>
      <c r="FZ17" s="120"/>
      <c r="GA17" s="120"/>
      <c r="GB17" s="120"/>
      <c r="GC17" s="120"/>
      <c r="GD17" s="120"/>
      <c r="GE17" s="120"/>
      <c r="GF17" s="120"/>
      <c r="GG17" s="120"/>
      <c r="GH17" s="120"/>
      <c r="GI17" s="120"/>
      <c r="GJ17" s="120"/>
      <c r="GK17" s="120"/>
      <c r="GL17" s="120"/>
      <c r="GM17" s="120"/>
      <c r="GN17" s="120"/>
      <c r="GO17" s="120"/>
      <c r="GP17" s="120"/>
      <c r="GQ17" s="120"/>
      <c r="GR17" s="120"/>
      <c r="GS17" s="120"/>
      <c r="GT17" s="120"/>
      <c r="GU17" s="120"/>
      <c r="GV17" s="120"/>
      <c r="GW17" s="120"/>
      <c r="GX17" s="120"/>
      <c r="GY17" s="120"/>
      <c r="GZ17" s="120"/>
      <c r="HA17" s="120"/>
      <c r="HB17" s="120"/>
      <c r="HC17" s="120"/>
      <c r="HD17" s="120"/>
      <c r="HE17" s="120"/>
      <c r="HF17" s="120"/>
      <c r="HG17" s="120"/>
      <c r="HH17" s="120"/>
      <c r="HI17" s="120"/>
      <c r="HJ17" s="120"/>
      <c r="HK17" s="120"/>
      <c r="HL17" s="120"/>
      <c r="HM17" s="120"/>
      <c r="HN17" s="120"/>
      <c r="HO17" s="120"/>
      <c r="HP17" s="120"/>
      <c r="HQ17" s="120"/>
      <c r="HR17" s="120"/>
      <c r="HS17" s="120"/>
      <c r="HT17" s="120"/>
      <c r="HU17" s="120"/>
      <c r="HV17" s="120"/>
      <c r="HW17" s="120"/>
      <c r="HX17" s="120"/>
      <c r="HY17" s="120"/>
      <c r="HZ17" s="120"/>
      <c r="IA17" s="120"/>
      <c r="IB17" s="120"/>
      <c r="IC17" s="120"/>
      <c r="ID17" s="120"/>
      <c r="IE17" s="120"/>
      <c r="IF17" s="120"/>
      <c r="IG17" s="120"/>
      <c r="IH17" s="120"/>
      <c r="II17" s="120"/>
    </row>
    <row r="18" customHeight="1" spans="1:243">
      <c r="A18" s="132" t="s">
        <v>85</v>
      </c>
      <c r="B18" s="132" t="s">
        <v>89</v>
      </c>
      <c r="C18" s="132" t="s">
        <v>92</v>
      </c>
      <c r="D18" s="132" t="s">
        <v>87</v>
      </c>
      <c r="E18" s="132" t="s">
        <v>626</v>
      </c>
      <c r="F18" s="132" t="s">
        <v>616</v>
      </c>
      <c r="G18" s="136">
        <v>100000</v>
      </c>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0"/>
      <c r="DV18" s="120"/>
      <c r="DW18" s="120"/>
      <c r="DX18" s="120"/>
      <c r="DY18" s="120"/>
      <c r="DZ18" s="120"/>
      <c r="EA18" s="120"/>
      <c r="EB18" s="120"/>
      <c r="EC18" s="120"/>
      <c r="ED18" s="120"/>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row>
    <row r="19" customHeight="1" spans="1:243">
      <c r="A19" s="132" t="s">
        <v>85</v>
      </c>
      <c r="B19" s="132" t="s">
        <v>89</v>
      </c>
      <c r="C19" s="132" t="s">
        <v>92</v>
      </c>
      <c r="D19" s="132" t="s">
        <v>87</v>
      </c>
      <c r="E19" s="132" t="s">
        <v>627</v>
      </c>
      <c r="F19" s="132" t="s">
        <v>616</v>
      </c>
      <c r="G19" s="136">
        <v>50000</v>
      </c>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0"/>
      <c r="DV19" s="120"/>
      <c r="DW19" s="120"/>
      <c r="DX19" s="120"/>
      <c r="DY19" s="120"/>
      <c r="DZ19" s="120"/>
      <c r="EA19" s="120"/>
      <c r="EB19" s="120"/>
      <c r="EC19" s="120"/>
      <c r="ED19" s="120"/>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row>
    <row r="20" customHeight="1" spans="1:243">
      <c r="A20" s="132" t="s">
        <v>85</v>
      </c>
      <c r="B20" s="132" t="s">
        <v>89</v>
      </c>
      <c r="C20" s="132" t="s">
        <v>92</v>
      </c>
      <c r="D20" s="132" t="s">
        <v>87</v>
      </c>
      <c r="E20" s="132" t="s">
        <v>628</v>
      </c>
      <c r="F20" s="132" t="s">
        <v>616</v>
      </c>
      <c r="G20" s="136">
        <v>100000</v>
      </c>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0"/>
      <c r="DV20" s="120"/>
      <c r="DW20" s="120"/>
      <c r="DX20" s="120"/>
      <c r="DY20" s="120"/>
      <c r="DZ20" s="120"/>
      <c r="EA20" s="120"/>
      <c r="EB20" s="120"/>
      <c r="EC20" s="120"/>
      <c r="ED20" s="120"/>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row>
    <row r="21" customHeight="1" spans="1:243">
      <c r="A21" s="132" t="s">
        <v>85</v>
      </c>
      <c r="B21" s="132" t="s">
        <v>89</v>
      </c>
      <c r="C21" s="132" t="s">
        <v>92</v>
      </c>
      <c r="D21" s="132" t="s">
        <v>87</v>
      </c>
      <c r="E21" s="132" t="s">
        <v>629</v>
      </c>
      <c r="F21" s="132" t="s">
        <v>624</v>
      </c>
      <c r="G21" s="136">
        <v>110000</v>
      </c>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0"/>
      <c r="DV21" s="120"/>
      <c r="DW21" s="120"/>
      <c r="DX21" s="120"/>
      <c r="DY21" s="120"/>
      <c r="DZ21" s="120"/>
      <c r="EA21" s="120"/>
      <c r="EB21" s="120"/>
      <c r="EC21" s="120"/>
      <c r="ED21" s="120"/>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row>
    <row r="22" customHeight="1" spans="1:243">
      <c r="A22" s="132" t="s">
        <v>85</v>
      </c>
      <c r="B22" s="132" t="s">
        <v>89</v>
      </c>
      <c r="C22" s="132" t="s">
        <v>92</v>
      </c>
      <c r="D22" s="132" t="s">
        <v>87</v>
      </c>
      <c r="E22" s="132" t="s">
        <v>630</v>
      </c>
      <c r="F22" s="132" t="s">
        <v>624</v>
      </c>
      <c r="G22" s="136">
        <v>36000</v>
      </c>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0"/>
      <c r="DV22" s="120"/>
      <c r="DW22" s="120"/>
      <c r="DX22" s="120"/>
      <c r="DY22" s="120"/>
      <c r="DZ22" s="120"/>
      <c r="EA22" s="120"/>
      <c r="EB22" s="120"/>
      <c r="EC22" s="120"/>
      <c r="ED22" s="120"/>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row>
    <row r="23" customHeight="1" spans="1:7">
      <c r="A23" s="132" t="s">
        <v>85</v>
      </c>
      <c r="B23" s="132" t="s">
        <v>89</v>
      </c>
      <c r="C23" s="132" t="s">
        <v>92</v>
      </c>
      <c r="D23" s="132" t="s">
        <v>87</v>
      </c>
      <c r="E23" s="132" t="s">
        <v>631</v>
      </c>
      <c r="F23" s="132" t="s">
        <v>616</v>
      </c>
      <c r="G23" s="136">
        <v>100000</v>
      </c>
    </row>
    <row r="24" customHeight="1" spans="1:7">
      <c r="A24" s="132" t="s">
        <v>85</v>
      </c>
      <c r="B24" s="132" t="s">
        <v>89</v>
      </c>
      <c r="C24" s="132" t="s">
        <v>92</v>
      </c>
      <c r="D24" s="132" t="s">
        <v>87</v>
      </c>
      <c r="E24" s="132" t="s">
        <v>632</v>
      </c>
      <c r="F24" s="132" t="s">
        <v>616</v>
      </c>
      <c r="G24" s="136">
        <v>5597192.64</v>
      </c>
    </row>
    <row r="25" customHeight="1" spans="1:7">
      <c r="A25" s="132" t="s">
        <v>85</v>
      </c>
      <c r="B25" s="132" t="s">
        <v>89</v>
      </c>
      <c r="C25" s="132" t="s">
        <v>92</v>
      </c>
      <c r="D25" s="132" t="s">
        <v>87</v>
      </c>
      <c r="E25" s="132" t="s">
        <v>633</v>
      </c>
      <c r="F25" s="132" t="s">
        <v>624</v>
      </c>
      <c r="G25" s="136">
        <v>720000</v>
      </c>
    </row>
    <row r="26" customHeight="1" spans="1:7">
      <c r="A26" s="132" t="s">
        <v>85</v>
      </c>
      <c r="B26" s="132" t="s">
        <v>89</v>
      </c>
      <c r="C26" s="132" t="s">
        <v>92</v>
      </c>
      <c r="D26" s="132" t="s">
        <v>87</v>
      </c>
      <c r="E26" s="132" t="s">
        <v>634</v>
      </c>
      <c r="F26" s="132" t="s">
        <v>619</v>
      </c>
      <c r="G26" s="136">
        <v>768000</v>
      </c>
    </row>
    <row r="27" customHeight="1" spans="1:7">
      <c r="A27" s="132" t="s">
        <v>85</v>
      </c>
      <c r="B27" s="132" t="s">
        <v>94</v>
      </c>
      <c r="C27" s="132" t="s">
        <v>92</v>
      </c>
      <c r="D27" s="132" t="s">
        <v>87</v>
      </c>
      <c r="E27" s="132" t="s">
        <v>635</v>
      </c>
      <c r="F27" s="132" t="s">
        <v>624</v>
      </c>
      <c r="G27" s="136">
        <v>62154000</v>
      </c>
    </row>
    <row r="28" customHeight="1" spans="1:7">
      <c r="A28" s="132" t="s">
        <v>85</v>
      </c>
      <c r="B28" s="132" t="s">
        <v>94</v>
      </c>
      <c r="C28" s="132" t="s">
        <v>92</v>
      </c>
      <c r="D28" s="132" t="s">
        <v>87</v>
      </c>
      <c r="E28" s="132" t="s">
        <v>636</v>
      </c>
      <c r="F28" s="132" t="s">
        <v>624</v>
      </c>
      <c r="G28" s="136">
        <v>1500000</v>
      </c>
    </row>
    <row r="29" customHeight="1" spans="1:7">
      <c r="A29" s="132"/>
      <c r="B29" s="132"/>
      <c r="C29" s="132"/>
      <c r="D29" s="132" t="s">
        <v>107</v>
      </c>
      <c r="E29" s="132" t="s">
        <v>108</v>
      </c>
      <c r="F29" s="132"/>
      <c r="G29" s="136">
        <v>160000</v>
      </c>
    </row>
    <row r="30" customHeight="1" spans="1:7">
      <c r="A30" s="132" t="s">
        <v>85</v>
      </c>
      <c r="B30" s="132" t="s">
        <v>89</v>
      </c>
      <c r="C30" s="132" t="s">
        <v>92</v>
      </c>
      <c r="D30" s="132" t="s">
        <v>109</v>
      </c>
      <c r="E30" s="132" t="s">
        <v>637</v>
      </c>
      <c r="F30" s="132" t="s">
        <v>616</v>
      </c>
      <c r="G30" s="136">
        <v>80000</v>
      </c>
    </row>
    <row r="31" customHeight="1" spans="1:7">
      <c r="A31" s="132" t="s">
        <v>85</v>
      </c>
      <c r="B31" s="132" t="s">
        <v>89</v>
      </c>
      <c r="C31" s="132" t="s">
        <v>92</v>
      </c>
      <c r="D31" s="132" t="s">
        <v>109</v>
      </c>
      <c r="E31" s="132" t="s">
        <v>638</v>
      </c>
      <c r="F31" s="132" t="s">
        <v>616</v>
      </c>
      <c r="G31" s="136">
        <v>80000</v>
      </c>
    </row>
    <row r="32" customHeight="1" spans="1:7">
      <c r="A32" s="132"/>
      <c r="B32" s="132"/>
      <c r="C32" s="132"/>
      <c r="D32" s="132" t="s">
        <v>114</v>
      </c>
      <c r="E32" s="132" t="s">
        <v>115</v>
      </c>
      <c r="F32" s="132"/>
      <c r="G32" s="136">
        <v>160000</v>
      </c>
    </row>
    <row r="33" customHeight="1" spans="1:7">
      <c r="A33" s="132" t="s">
        <v>85</v>
      </c>
      <c r="B33" s="132" t="s">
        <v>89</v>
      </c>
      <c r="C33" s="132" t="s">
        <v>92</v>
      </c>
      <c r="D33" s="132" t="s">
        <v>116</v>
      </c>
      <c r="E33" s="132" t="s">
        <v>639</v>
      </c>
      <c r="F33" s="132" t="s">
        <v>616</v>
      </c>
      <c r="G33" s="136">
        <v>160000</v>
      </c>
    </row>
    <row r="34" customHeight="1" spans="1:7">
      <c r="A34" s="132"/>
      <c r="B34" s="132"/>
      <c r="C34" s="132"/>
      <c r="D34" s="132" t="s">
        <v>121</v>
      </c>
      <c r="E34" s="132" t="s">
        <v>122</v>
      </c>
      <c r="F34" s="132"/>
      <c r="G34" s="136">
        <v>20000</v>
      </c>
    </row>
    <row r="35" customHeight="1" spans="1:7">
      <c r="A35" s="132" t="s">
        <v>85</v>
      </c>
      <c r="B35" s="132" t="s">
        <v>89</v>
      </c>
      <c r="C35" s="132" t="s">
        <v>92</v>
      </c>
      <c r="D35" s="132" t="s">
        <v>123</v>
      </c>
      <c r="E35" s="132" t="s">
        <v>640</v>
      </c>
      <c r="F35" s="132" t="s">
        <v>624</v>
      </c>
      <c r="G35" s="136">
        <v>20000</v>
      </c>
    </row>
    <row r="36" customHeight="1" spans="1:7">
      <c r="A36" s="132"/>
      <c r="B36" s="132"/>
      <c r="C36" s="132"/>
      <c r="D36" s="132" t="s">
        <v>124</v>
      </c>
      <c r="E36" s="132" t="s">
        <v>125</v>
      </c>
      <c r="F36" s="132"/>
      <c r="G36" s="136">
        <v>951250</v>
      </c>
    </row>
    <row r="37" customHeight="1" spans="1:7">
      <c r="A37" s="132" t="s">
        <v>85</v>
      </c>
      <c r="B37" s="132" t="s">
        <v>89</v>
      </c>
      <c r="C37" s="132" t="s">
        <v>110</v>
      </c>
      <c r="D37" s="132" t="s">
        <v>126</v>
      </c>
      <c r="E37" s="132" t="s">
        <v>641</v>
      </c>
      <c r="F37" s="132" t="s">
        <v>619</v>
      </c>
      <c r="G37" s="136">
        <v>920000</v>
      </c>
    </row>
    <row r="38" customHeight="1" spans="1:7">
      <c r="A38" s="132" t="s">
        <v>85</v>
      </c>
      <c r="B38" s="132" t="s">
        <v>89</v>
      </c>
      <c r="C38" s="132" t="s">
        <v>92</v>
      </c>
      <c r="D38" s="132" t="s">
        <v>126</v>
      </c>
      <c r="E38" s="132" t="s">
        <v>642</v>
      </c>
      <c r="F38" s="132" t="s">
        <v>619</v>
      </c>
      <c r="G38" s="136">
        <v>31250</v>
      </c>
    </row>
    <row r="39" customHeight="1" spans="1:7">
      <c r="A39" s="132"/>
      <c r="B39" s="132"/>
      <c r="C39" s="132"/>
      <c r="D39" s="132" t="s">
        <v>128</v>
      </c>
      <c r="E39" s="132" t="s">
        <v>129</v>
      </c>
      <c r="F39" s="132"/>
      <c r="G39" s="136">
        <v>1290250</v>
      </c>
    </row>
    <row r="40" customHeight="1" spans="1:7">
      <c r="A40" s="132" t="s">
        <v>85</v>
      </c>
      <c r="B40" s="132" t="s">
        <v>89</v>
      </c>
      <c r="C40" s="132" t="s">
        <v>110</v>
      </c>
      <c r="D40" s="132" t="s">
        <v>130</v>
      </c>
      <c r="E40" s="132" t="s">
        <v>643</v>
      </c>
      <c r="F40" s="132" t="s">
        <v>619</v>
      </c>
      <c r="G40" s="136">
        <v>1234000</v>
      </c>
    </row>
    <row r="41" customHeight="1" spans="1:7">
      <c r="A41" s="132" t="s">
        <v>85</v>
      </c>
      <c r="B41" s="132" t="s">
        <v>89</v>
      </c>
      <c r="C41" s="132" t="s">
        <v>92</v>
      </c>
      <c r="D41" s="132" t="s">
        <v>130</v>
      </c>
      <c r="E41" s="132" t="s">
        <v>644</v>
      </c>
      <c r="F41" s="132" t="s">
        <v>619</v>
      </c>
      <c r="G41" s="136">
        <v>56250</v>
      </c>
    </row>
    <row r="42" customHeight="1" spans="1:7">
      <c r="A42" s="132"/>
      <c r="B42" s="132"/>
      <c r="C42" s="132"/>
      <c r="D42" s="132" t="s">
        <v>132</v>
      </c>
      <c r="E42" s="132" t="s">
        <v>133</v>
      </c>
      <c r="F42" s="132"/>
      <c r="G42" s="136">
        <v>12500</v>
      </c>
    </row>
    <row r="43" customHeight="1" spans="1:7">
      <c r="A43" s="132" t="s">
        <v>85</v>
      </c>
      <c r="B43" s="132" t="s">
        <v>89</v>
      </c>
      <c r="C43" s="132" t="s">
        <v>92</v>
      </c>
      <c r="D43" s="132" t="s">
        <v>134</v>
      </c>
      <c r="E43" s="132" t="s">
        <v>644</v>
      </c>
      <c r="F43" s="132" t="s">
        <v>619</v>
      </c>
      <c r="G43" s="136">
        <v>12500</v>
      </c>
    </row>
    <row r="44" customHeight="1" spans="1:7">
      <c r="A44" s="132"/>
      <c r="B44" s="132"/>
      <c r="C44" s="132"/>
      <c r="D44" s="132" t="s">
        <v>139</v>
      </c>
      <c r="E44" s="132" t="s">
        <v>140</v>
      </c>
      <c r="F44" s="132"/>
      <c r="G44" s="136">
        <v>304200</v>
      </c>
    </row>
    <row r="45" customHeight="1" spans="1:7">
      <c r="A45" s="132" t="s">
        <v>85</v>
      </c>
      <c r="B45" s="132" t="s">
        <v>89</v>
      </c>
      <c r="C45" s="132" t="s">
        <v>86</v>
      </c>
      <c r="D45" s="132" t="s">
        <v>141</v>
      </c>
      <c r="E45" s="132" t="s">
        <v>645</v>
      </c>
      <c r="F45" s="132" t="s">
        <v>619</v>
      </c>
      <c r="G45" s="136">
        <v>304200</v>
      </c>
    </row>
    <row r="46" customHeight="1" spans="1:7">
      <c r="A46" s="132"/>
      <c r="B46" s="132"/>
      <c r="C46" s="132"/>
      <c r="D46" s="132" t="s">
        <v>142</v>
      </c>
      <c r="E46" s="132" t="s">
        <v>143</v>
      </c>
      <c r="F46" s="132"/>
      <c r="G46" s="136">
        <v>606250</v>
      </c>
    </row>
    <row r="47" customHeight="1" spans="1:7">
      <c r="A47" s="132" t="s">
        <v>85</v>
      </c>
      <c r="B47" s="132" t="s">
        <v>89</v>
      </c>
      <c r="C47" s="132" t="s">
        <v>92</v>
      </c>
      <c r="D47" s="132" t="s">
        <v>144</v>
      </c>
      <c r="E47" s="132" t="s">
        <v>644</v>
      </c>
      <c r="F47" s="132" t="s">
        <v>619</v>
      </c>
      <c r="G47" s="136">
        <v>6250</v>
      </c>
    </row>
    <row r="48" customHeight="1" spans="1:7">
      <c r="A48" s="132" t="s">
        <v>85</v>
      </c>
      <c r="B48" s="132" t="s">
        <v>89</v>
      </c>
      <c r="C48" s="132" t="s">
        <v>92</v>
      </c>
      <c r="D48" s="132" t="s">
        <v>144</v>
      </c>
      <c r="E48" s="132" t="s">
        <v>646</v>
      </c>
      <c r="F48" s="132" t="s">
        <v>624</v>
      </c>
      <c r="G48" s="136">
        <v>600000</v>
      </c>
    </row>
    <row r="49" customHeight="1" spans="1:7">
      <c r="A49" s="132"/>
      <c r="B49" s="132"/>
      <c r="C49" s="132"/>
      <c r="D49" s="132" t="s">
        <v>157</v>
      </c>
      <c r="E49" s="132" t="s">
        <v>158</v>
      </c>
      <c r="F49" s="132"/>
      <c r="G49" s="136">
        <v>1665400</v>
      </c>
    </row>
    <row r="50" customHeight="1" spans="1:7">
      <c r="A50" s="132" t="s">
        <v>85</v>
      </c>
      <c r="B50" s="132" t="s">
        <v>89</v>
      </c>
      <c r="C50" s="132" t="s">
        <v>86</v>
      </c>
      <c r="D50" s="132" t="s">
        <v>159</v>
      </c>
      <c r="E50" s="132" t="s">
        <v>645</v>
      </c>
      <c r="F50" s="132" t="s">
        <v>619</v>
      </c>
      <c r="G50" s="136">
        <v>1665400</v>
      </c>
    </row>
    <row r="51" customHeight="1" spans="1:7">
      <c r="A51" s="132"/>
      <c r="B51" s="132"/>
      <c r="C51" s="132"/>
      <c r="D51" s="132" t="s">
        <v>160</v>
      </c>
      <c r="E51" s="132" t="s">
        <v>161</v>
      </c>
      <c r="F51" s="132"/>
      <c r="G51" s="136">
        <v>988000</v>
      </c>
    </row>
    <row r="52" customHeight="1" spans="1:7">
      <c r="A52" s="132" t="s">
        <v>85</v>
      </c>
      <c r="B52" s="132" t="s">
        <v>89</v>
      </c>
      <c r="C52" s="132" t="s">
        <v>86</v>
      </c>
      <c r="D52" s="132" t="s">
        <v>162</v>
      </c>
      <c r="E52" s="132" t="s">
        <v>645</v>
      </c>
      <c r="F52" s="132" t="s">
        <v>619</v>
      </c>
      <c r="G52" s="136">
        <v>988000</v>
      </c>
    </row>
    <row r="53" customHeight="1" spans="1:7">
      <c r="A53" s="132"/>
      <c r="B53" s="132"/>
      <c r="C53" s="132"/>
      <c r="D53" s="132" t="s">
        <v>163</v>
      </c>
      <c r="E53" s="132" t="s">
        <v>164</v>
      </c>
      <c r="F53" s="132"/>
      <c r="G53" s="136">
        <v>145800</v>
      </c>
    </row>
    <row r="54" customHeight="1" spans="1:7">
      <c r="A54" s="132" t="s">
        <v>85</v>
      </c>
      <c r="B54" s="132" t="s">
        <v>89</v>
      </c>
      <c r="C54" s="132" t="s">
        <v>86</v>
      </c>
      <c r="D54" s="132" t="s">
        <v>165</v>
      </c>
      <c r="E54" s="132" t="s">
        <v>645</v>
      </c>
      <c r="F54" s="132" t="s">
        <v>619</v>
      </c>
      <c r="G54" s="136">
        <v>145800</v>
      </c>
    </row>
    <row r="55" customHeight="1" spans="1:7">
      <c r="A55" s="132"/>
      <c r="B55" s="132"/>
      <c r="C55" s="132"/>
      <c r="D55" s="132" t="s">
        <v>166</v>
      </c>
      <c r="E55" s="132" t="s">
        <v>167</v>
      </c>
      <c r="F55" s="132"/>
      <c r="G55" s="136">
        <v>241200</v>
      </c>
    </row>
    <row r="56" customHeight="1" spans="1:7">
      <c r="A56" s="132" t="s">
        <v>85</v>
      </c>
      <c r="B56" s="132" t="s">
        <v>89</v>
      </c>
      <c r="C56" s="132" t="s">
        <v>86</v>
      </c>
      <c r="D56" s="132" t="s">
        <v>168</v>
      </c>
      <c r="E56" s="132" t="s">
        <v>645</v>
      </c>
      <c r="F56" s="132" t="s">
        <v>619</v>
      </c>
      <c r="G56" s="136">
        <v>241200</v>
      </c>
    </row>
    <row r="57" customHeight="1" spans="1:7">
      <c r="A57" s="132"/>
      <c r="B57" s="132"/>
      <c r="C57" s="132"/>
      <c r="D57" s="132" t="s">
        <v>172</v>
      </c>
      <c r="E57" s="132" t="s">
        <v>173</v>
      </c>
      <c r="F57" s="132"/>
      <c r="G57" s="136">
        <v>102600</v>
      </c>
    </row>
    <row r="58" customHeight="1" spans="1:7">
      <c r="A58" s="132" t="s">
        <v>85</v>
      </c>
      <c r="B58" s="132" t="s">
        <v>89</v>
      </c>
      <c r="C58" s="132" t="s">
        <v>86</v>
      </c>
      <c r="D58" s="132" t="s">
        <v>174</v>
      </c>
      <c r="E58" s="132" t="s">
        <v>645</v>
      </c>
      <c r="F58" s="132" t="s">
        <v>619</v>
      </c>
      <c r="G58" s="136">
        <v>102600</v>
      </c>
    </row>
    <row r="59" customHeight="1" spans="1:7">
      <c r="A59" s="132"/>
      <c r="B59" s="132"/>
      <c r="C59" s="132"/>
      <c r="D59" s="132" t="s">
        <v>175</v>
      </c>
      <c r="E59" s="132" t="s">
        <v>176</v>
      </c>
      <c r="F59" s="132"/>
      <c r="G59" s="136">
        <v>45000</v>
      </c>
    </row>
    <row r="60" customHeight="1" spans="1:7">
      <c r="A60" s="132" t="s">
        <v>85</v>
      </c>
      <c r="B60" s="132" t="s">
        <v>89</v>
      </c>
      <c r="C60" s="132" t="s">
        <v>86</v>
      </c>
      <c r="D60" s="132" t="s">
        <v>177</v>
      </c>
      <c r="E60" s="132" t="s">
        <v>645</v>
      </c>
      <c r="F60" s="132" t="s">
        <v>619</v>
      </c>
      <c r="G60" s="136">
        <v>45000</v>
      </c>
    </row>
    <row r="61" customHeight="1" spans="1:7">
      <c r="A61" s="132"/>
      <c r="B61" s="132"/>
      <c r="C61" s="132"/>
      <c r="D61" s="132" t="s">
        <v>187</v>
      </c>
      <c r="E61" s="132" t="s">
        <v>188</v>
      </c>
      <c r="F61" s="132"/>
      <c r="G61" s="136">
        <v>52200</v>
      </c>
    </row>
    <row r="62" customHeight="1" spans="1:7">
      <c r="A62" s="132" t="s">
        <v>85</v>
      </c>
      <c r="B62" s="132" t="s">
        <v>89</v>
      </c>
      <c r="C62" s="132" t="s">
        <v>86</v>
      </c>
      <c r="D62" s="132" t="s">
        <v>189</v>
      </c>
      <c r="E62" s="132" t="s">
        <v>645</v>
      </c>
      <c r="F62" s="132" t="s">
        <v>619</v>
      </c>
      <c r="G62" s="136">
        <v>52200</v>
      </c>
    </row>
    <row r="63" customHeight="1" spans="1:7">
      <c r="A63" s="132"/>
      <c r="B63" s="132"/>
      <c r="C63" s="132"/>
      <c r="D63" s="132" t="s">
        <v>190</v>
      </c>
      <c r="E63" s="132" t="s">
        <v>191</v>
      </c>
      <c r="F63" s="132"/>
      <c r="G63" s="136">
        <v>151200</v>
      </c>
    </row>
    <row r="64" customHeight="1" spans="1:7">
      <c r="A64" s="132" t="s">
        <v>85</v>
      </c>
      <c r="B64" s="132" t="s">
        <v>89</v>
      </c>
      <c r="C64" s="132" t="s">
        <v>86</v>
      </c>
      <c r="D64" s="132" t="s">
        <v>192</v>
      </c>
      <c r="E64" s="132" t="s">
        <v>645</v>
      </c>
      <c r="F64" s="132" t="s">
        <v>619</v>
      </c>
      <c r="G64" s="136">
        <v>151200</v>
      </c>
    </row>
    <row r="65" customHeight="1" spans="1:7">
      <c r="A65" s="132"/>
      <c r="B65" s="132"/>
      <c r="C65" s="132"/>
      <c r="D65" s="132" t="s">
        <v>196</v>
      </c>
      <c r="E65" s="132" t="s">
        <v>197</v>
      </c>
      <c r="F65" s="132"/>
      <c r="G65" s="136">
        <v>50400</v>
      </c>
    </row>
    <row r="66" customHeight="1" spans="1:7">
      <c r="A66" s="132" t="s">
        <v>85</v>
      </c>
      <c r="B66" s="132" t="s">
        <v>89</v>
      </c>
      <c r="C66" s="132" t="s">
        <v>86</v>
      </c>
      <c r="D66" s="132" t="s">
        <v>198</v>
      </c>
      <c r="E66" s="132" t="s">
        <v>645</v>
      </c>
      <c r="F66" s="132" t="s">
        <v>619</v>
      </c>
      <c r="G66" s="136">
        <v>50400</v>
      </c>
    </row>
    <row r="67" customHeight="1" spans="1:7">
      <c r="A67" s="132"/>
      <c r="B67" s="132"/>
      <c r="C67" s="132"/>
      <c r="D67" s="132" t="s">
        <v>199</v>
      </c>
      <c r="E67" s="132" t="s">
        <v>200</v>
      </c>
      <c r="F67" s="132"/>
      <c r="G67" s="136">
        <v>255600</v>
      </c>
    </row>
    <row r="68" customHeight="1" spans="1:7">
      <c r="A68" s="132" t="s">
        <v>85</v>
      </c>
      <c r="B68" s="132" t="s">
        <v>89</v>
      </c>
      <c r="C68" s="132" t="s">
        <v>86</v>
      </c>
      <c r="D68" s="132" t="s">
        <v>201</v>
      </c>
      <c r="E68" s="132" t="s">
        <v>645</v>
      </c>
      <c r="F68" s="132" t="s">
        <v>619</v>
      </c>
      <c r="G68" s="136">
        <v>255600</v>
      </c>
    </row>
    <row r="69" customHeight="1" spans="1:7">
      <c r="A69" s="132"/>
      <c r="B69" s="132"/>
      <c r="C69" s="132"/>
      <c r="D69" s="132" t="s">
        <v>202</v>
      </c>
      <c r="E69" s="132" t="s">
        <v>203</v>
      </c>
      <c r="F69" s="132"/>
      <c r="G69" s="136">
        <v>160200</v>
      </c>
    </row>
    <row r="70" customHeight="1" spans="1:7">
      <c r="A70" s="132" t="s">
        <v>85</v>
      </c>
      <c r="B70" s="132" t="s">
        <v>89</v>
      </c>
      <c r="C70" s="132" t="s">
        <v>86</v>
      </c>
      <c r="D70" s="132" t="s">
        <v>204</v>
      </c>
      <c r="E70" s="132" t="s">
        <v>645</v>
      </c>
      <c r="F70" s="132" t="s">
        <v>619</v>
      </c>
      <c r="G70" s="136">
        <v>160200</v>
      </c>
    </row>
    <row r="71" customHeight="1" spans="1:7">
      <c r="A71" s="132"/>
      <c r="B71" s="132"/>
      <c r="C71" s="132"/>
      <c r="D71" s="132" t="s">
        <v>205</v>
      </c>
      <c r="E71" s="132" t="s">
        <v>206</v>
      </c>
      <c r="F71" s="132"/>
      <c r="G71" s="136">
        <v>90000</v>
      </c>
    </row>
    <row r="72" customHeight="1" spans="1:7">
      <c r="A72" s="132" t="s">
        <v>85</v>
      </c>
      <c r="B72" s="132" t="s">
        <v>89</v>
      </c>
      <c r="C72" s="132" t="s">
        <v>86</v>
      </c>
      <c r="D72" s="132" t="s">
        <v>207</v>
      </c>
      <c r="E72" s="132" t="s">
        <v>645</v>
      </c>
      <c r="F72" s="132" t="s">
        <v>619</v>
      </c>
      <c r="G72" s="136">
        <v>90000</v>
      </c>
    </row>
    <row r="73" customHeight="1" spans="1:7">
      <c r="A73" s="132"/>
      <c r="B73" s="132"/>
      <c r="C73" s="132"/>
      <c r="D73" s="132" t="s">
        <v>208</v>
      </c>
      <c r="E73" s="132" t="s">
        <v>209</v>
      </c>
      <c r="F73" s="132"/>
      <c r="G73" s="136">
        <v>109800</v>
      </c>
    </row>
    <row r="74" customHeight="1" spans="1:7">
      <c r="A74" s="132" t="s">
        <v>85</v>
      </c>
      <c r="B74" s="132" t="s">
        <v>89</v>
      </c>
      <c r="C74" s="132" t="s">
        <v>86</v>
      </c>
      <c r="D74" s="132" t="s">
        <v>210</v>
      </c>
      <c r="E74" s="132" t="s">
        <v>645</v>
      </c>
      <c r="F74" s="132" t="s">
        <v>619</v>
      </c>
      <c r="G74" s="136">
        <v>109800</v>
      </c>
    </row>
    <row r="75" customHeight="1" spans="1:7">
      <c r="A75" s="132"/>
      <c r="B75" s="132"/>
      <c r="C75" s="132"/>
      <c r="D75" s="132" t="s">
        <v>214</v>
      </c>
      <c r="E75" s="132" t="s">
        <v>215</v>
      </c>
      <c r="F75" s="132"/>
      <c r="G75" s="136">
        <v>64800</v>
      </c>
    </row>
    <row r="76" customHeight="1" spans="1:7">
      <c r="A76" s="132" t="s">
        <v>85</v>
      </c>
      <c r="B76" s="132" t="s">
        <v>89</v>
      </c>
      <c r="C76" s="132" t="s">
        <v>86</v>
      </c>
      <c r="D76" s="132" t="s">
        <v>216</v>
      </c>
      <c r="E76" s="132" t="s">
        <v>645</v>
      </c>
      <c r="F76" s="132" t="s">
        <v>619</v>
      </c>
      <c r="G76" s="136">
        <v>64800</v>
      </c>
    </row>
    <row r="77" customHeight="1" spans="1:7">
      <c r="A77" s="132"/>
      <c r="B77" s="132"/>
      <c r="C77" s="132"/>
      <c r="D77" s="132" t="s">
        <v>223</v>
      </c>
      <c r="E77" s="132" t="s">
        <v>224</v>
      </c>
      <c r="F77" s="132"/>
      <c r="G77" s="136">
        <v>6250</v>
      </c>
    </row>
    <row r="78" customHeight="1" spans="1:7">
      <c r="A78" s="132" t="s">
        <v>85</v>
      </c>
      <c r="B78" s="132" t="s">
        <v>89</v>
      </c>
      <c r="C78" s="132" t="s">
        <v>92</v>
      </c>
      <c r="D78" s="132" t="s">
        <v>225</v>
      </c>
      <c r="E78" s="132" t="s">
        <v>644</v>
      </c>
      <c r="F78" s="132" t="s">
        <v>619</v>
      </c>
      <c r="G78" s="136">
        <v>6250</v>
      </c>
    </row>
    <row r="79" customHeight="1" spans="1:7">
      <c r="A79" s="132"/>
      <c r="B79" s="132"/>
      <c r="C79" s="132"/>
      <c r="D79" s="132" t="s">
        <v>229</v>
      </c>
      <c r="E79" s="132" t="s">
        <v>230</v>
      </c>
      <c r="F79" s="132"/>
      <c r="G79" s="136">
        <v>250000</v>
      </c>
    </row>
    <row r="80" customHeight="1" spans="1:7">
      <c r="A80" s="132" t="s">
        <v>85</v>
      </c>
      <c r="B80" s="132" t="s">
        <v>89</v>
      </c>
      <c r="C80" s="132" t="s">
        <v>92</v>
      </c>
      <c r="D80" s="132" t="s">
        <v>231</v>
      </c>
      <c r="E80" s="132" t="s">
        <v>647</v>
      </c>
      <c r="F80" s="132" t="s">
        <v>616</v>
      </c>
      <c r="G80" s="136">
        <v>250000</v>
      </c>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scale="97" fitToHeight="1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workbookViewId="0">
      <selection activeCell="A1" sqref="A1"/>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44.8333333333333" style="118" customWidth="1"/>
    <col min="6" max="9" width="22.8333333333333" style="118" customWidth="1"/>
    <col min="10" max="16384" width="9.16666666666667" style="118"/>
  </cols>
  <sheetData>
    <row r="1" customHeight="1" spans="1:9">
      <c r="A1" s="119"/>
      <c r="B1" s="120"/>
      <c r="C1" s="120"/>
      <c r="D1" s="120"/>
      <c r="E1" s="120"/>
      <c r="F1" s="120"/>
      <c r="G1" s="120"/>
      <c r="H1" s="120"/>
      <c r="I1" s="121" t="s">
        <v>648</v>
      </c>
    </row>
    <row r="2" ht="20.1" customHeight="1" spans="1:9">
      <c r="A2" s="99" t="s">
        <v>649</v>
      </c>
      <c r="B2" s="122"/>
      <c r="C2" s="122"/>
      <c r="D2" s="122"/>
      <c r="E2" s="122"/>
      <c r="F2" s="122"/>
      <c r="G2" s="122"/>
      <c r="H2" s="122"/>
      <c r="I2" s="122"/>
    </row>
    <row r="3" customHeight="1" spans="1:9">
      <c r="A3" s="123" t="s">
        <v>4</v>
      </c>
      <c r="B3" s="120"/>
      <c r="C3" s="120"/>
      <c r="D3" s="120"/>
      <c r="E3" s="120"/>
      <c r="F3" s="120"/>
      <c r="G3" s="120"/>
      <c r="H3" s="120"/>
      <c r="I3" s="124" t="s">
        <v>5</v>
      </c>
    </row>
    <row r="4" customHeight="1" spans="1:9">
      <c r="A4" s="126" t="s">
        <v>234</v>
      </c>
      <c r="B4" s="137"/>
      <c r="C4" s="137"/>
      <c r="D4" s="137"/>
      <c r="E4" s="137"/>
      <c r="F4" s="138"/>
      <c r="G4" s="125" t="s">
        <v>650</v>
      </c>
      <c r="H4" s="127"/>
      <c r="I4" s="127"/>
    </row>
    <row r="5" customHeight="1" spans="1:9">
      <c r="A5" s="128" t="s">
        <v>60</v>
      </c>
      <c r="B5" s="128"/>
      <c r="C5" s="128"/>
      <c r="D5" s="128" t="s">
        <v>61</v>
      </c>
      <c r="E5" s="128" t="s">
        <v>238</v>
      </c>
      <c r="F5" s="127" t="s">
        <v>614</v>
      </c>
      <c r="G5" s="128" t="s">
        <v>235</v>
      </c>
      <c r="H5" s="126" t="s">
        <v>236</v>
      </c>
      <c r="I5" s="125" t="s">
        <v>237</v>
      </c>
    </row>
    <row r="6" customHeight="1" spans="1:9">
      <c r="A6" s="129" t="s">
        <v>72</v>
      </c>
      <c r="B6" s="130" t="s">
        <v>73</v>
      </c>
      <c r="C6" s="130" t="s">
        <v>74</v>
      </c>
      <c r="D6" s="131"/>
      <c r="E6" s="131"/>
      <c r="F6" s="139"/>
      <c r="G6" s="131"/>
      <c r="H6" s="131"/>
      <c r="I6" s="127"/>
    </row>
    <row r="7" s="119" customFormat="1" customHeight="1" spans="1:9">
      <c r="A7" s="132"/>
      <c r="B7" s="132"/>
      <c r="C7" s="132"/>
      <c r="D7" s="132"/>
      <c r="E7" s="132"/>
      <c r="F7" s="132"/>
      <c r="G7" s="136"/>
      <c r="H7" s="134"/>
      <c r="I7" s="136"/>
    </row>
    <row r="8" customHeight="1" spans="1:9">
      <c r="A8" s="119"/>
      <c r="B8" s="119"/>
      <c r="C8" s="119"/>
      <c r="D8" s="119"/>
      <c r="E8" s="119"/>
      <c r="F8" s="119"/>
      <c r="G8" s="119"/>
      <c r="H8" s="119"/>
      <c r="I8" s="119"/>
    </row>
    <row r="9" customHeight="1" spans="3:9">
      <c r="C9" s="119"/>
      <c r="D9" s="119"/>
      <c r="E9" s="119"/>
      <c r="F9" s="119"/>
      <c r="G9" s="119"/>
      <c r="H9" s="119"/>
      <c r="I9" s="119"/>
    </row>
    <row r="10" customHeight="1" spans="1:9">
      <c r="A10" s="119"/>
      <c r="C10" s="119"/>
      <c r="D10" s="119"/>
      <c r="E10" s="119"/>
      <c r="F10" s="119"/>
      <c r="G10" s="119"/>
      <c r="H10" s="119"/>
      <c r="I10" s="119"/>
    </row>
    <row r="11" customHeight="1" spans="1:9">
      <c r="A11" s="119"/>
      <c r="B11" s="119"/>
      <c r="D11" s="119"/>
      <c r="E11" s="119"/>
      <c r="F11" s="119"/>
      <c r="G11" s="119"/>
      <c r="H11" s="119"/>
      <c r="I11" s="119"/>
    </row>
    <row r="12" customHeight="1" spans="3:6">
      <c r="C12" s="119"/>
      <c r="D12" s="119"/>
      <c r="E12" s="119"/>
      <c r="F12" s="119"/>
    </row>
    <row r="13" customHeight="1" spans="4:6">
      <c r="D13" s="119"/>
      <c r="E13" s="119"/>
      <c r="F13" s="119"/>
    </row>
    <row r="14" customHeight="1" spans="4:6">
      <c r="D14" s="119"/>
      <c r="E14" s="119"/>
      <c r="F14" s="119"/>
    </row>
    <row r="15" customHeight="1" spans="5:6">
      <c r="E15" s="119"/>
      <c r="F15" s="119"/>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6" fitToHeight="1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18" customWidth="1"/>
    <col min="2" max="3" width="4.83333333333333" style="118" customWidth="1"/>
    <col min="4" max="4" width="12.8333333333333" style="118" customWidth="1"/>
    <col min="5" max="5" width="44.8333333333333" style="118" customWidth="1"/>
    <col min="6" max="8" width="22.8333333333333" style="118" customWidth="1"/>
    <col min="9" max="16384" width="9.16666666666667" style="118"/>
  </cols>
  <sheetData>
    <row r="1" customHeight="1" spans="1:8">
      <c r="A1" s="119"/>
      <c r="B1" s="120"/>
      <c r="C1" s="120"/>
      <c r="D1" s="120"/>
      <c r="E1" s="120"/>
      <c r="F1" s="120"/>
      <c r="G1" s="120"/>
      <c r="H1" s="121" t="s">
        <v>651</v>
      </c>
    </row>
    <row r="2" ht="20.1" customHeight="1" spans="1:8">
      <c r="A2" s="99" t="s">
        <v>652</v>
      </c>
      <c r="B2" s="122"/>
      <c r="C2" s="122"/>
      <c r="D2" s="122"/>
      <c r="E2" s="122"/>
      <c r="F2" s="122"/>
      <c r="G2" s="122"/>
      <c r="H2" s="122"/>
    </row>
    <row r="3" customHeight="1" spans="1:8">
      <c r="A3" s="123"/>
      <c r="B3" s="120"/>
      <c r="C3" s="120"/>
      <c r="D3" s="120"/>
      <c r="E3" s="120"/>
      <c r="F3" s="120"/>
      <c r="G3" s="120"/>
      <c r="H3" s="124" t="s">
        <v>5</v>
      </c>
    </row>
    <row r="4" customHeight="1" spans="1:8">
      <c r="A4" s="125" t="s">
        <v>234</v>
      </c>
      <c r="B4" s="125"/>
      <c r="C4" s="125"/>
      <c r="D4" s="125"/>
      <c r="E4" s="126"/>
      <c r="F4" s="125" t="s">
        <v>653</v>
      </c>
      <c r="G4" s="127"/>
      <c r="H4" s="127"/>
    </row>
    <row r="5" customHeight="1" spans="1:8">
      <c r="A5" s="128" t="s">
        <v>60</v>
      </c>
      <c r="B5" s="128"/>
      <c r="C5" s="128"/>
      <c r="D5" s="128" t="s">
        <v>61</v>
      </c>
      <c r="E5" s="128" t="s">
        <v>238</v>
      </c>
      <c r="F5" s="128" t="s">
        <v>235</v>
      </c>
      <c r="G5" s="126" t="s">
        <v>236</v>
      </c>
      <c r="H5" s="125" t="s">
        <v>237</v>
      </c>
    </row>
    <row r="6" customHeight="1" spans="1:8">
      <c r="A6" s="129" t="s">
        <v>72</v>
      </c>
      <c r="B6" s="130" t="s">
        <v>73</v>
      </c>
      <c r="C6" s="130" t="s">
        <v>74</v>
      </c>
      <c r="D6" s="131"/>
      <c r="E6" s="131"/>
      <c r="F6" s="131"/>
      <c r="G6" s="131"/>
      <c r="H6" s="127"/>
    </row>
    <row r="7" customHeight="1" spans="1:8">
      <c r="A7" s="132"/>
      <c r="B7" s="132"/>
      <c r="C7" s="132"/>
      <c r="D7" s="132"/>
      <c r="E7" s="133"/>
      <c r="F7" s="134"/>
      <c r="G7" s="135"/>
      <c r="H7" s="136"/>
    </row>
    <row r="8" customHeight="1" spans="1:8">
      <c r="A8" s="119"/>
      <c r="B8" s="119"/>
      <c r="C8" s="119"/>
      <c r="D8" s="119"/>
      <c r="E8" s="119"/>
      <c r="F8" s="119"/>
      <c r="G8" s="119"/>
      <c r="H8" s="119"/>
    </row>
    <row r="9" customHeight="1" spans="2:8">
      <c r="B9" s="119"/>
      <c r="C9" s="119"/>
      <c r="D9" s="119"/>
      <c r="E9" s="119"/>
      <c r="F9" s="119"/>
      <c r="G9" s="119"/>
      <c r="H9" s="119"/>
    </row>
    <row r="10" customHeight="1" spans="1:8">
      <c r="A10" s="119"/>
      <c r="B10" s="119"/>
      <c r="C10" s="119"/>
      <c r="D10" s="119"/>
      <c r="E10" s="119"/>
      <c r="F10" s="119"/>
      <c r="G10" s="119"/>
      <c r="H10" s="119"/>
    </row>
    <row r="11" customHeight="1" spans="1:8">
      <c r="A11" s="119"/>
      <c r="B11" s="119"/>
      <c r="C11" s="119"/>
      <c r="D11" s="119"/>
      <c r="E11" s="119"/>
      <c r="F11" s="119"/>
      <c r="G11" s="119"/>
      <c r="H11" s="119"/>
    </row>
    <row r="12" customHeight="1" spans="3:5">
      <c r="C12" s="119"/>
      <c r="D12" s="119"/>
      <c r="E12" s="119"/>
    </row>
    <row r="13" customHeight="1" spans="4:5">
      <c r="D13" s="119"/>
      <c r="E13" s="119"/>
    </row>
    <row r="14" customHeight="1" spans="4:5">
      <c r="D14" s="119"/>
      <c r="E14" s="119"/>
    </row>
    <row r="15" customHeight="1" spans="5:5">
      <c r="E15" s="119"/>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18" customWidth="1"/>
    <col min="2" max="3" width="4.83333333333333" style="118" customWidth="1"/>
    <col min="4" max="4" width="12.8333333333333" style="118" customWidth="1"/>
    <col min="5" max="5" width="44.8333333333333" style="118" customWidth="1"/>
    <col min="6" max="8" width="22.8333333333333" style="118" customWidth="1"/>
    <col min="9" max="16384" width="9.16666666666667" style="118"/>
  </cols>
  <sheetData>
    <row r="1" customHeight="1" spans="1:8">
      <c r="A1" s="119"/>
      <c r="B1" s="120"/>
      <c r="C1" s="120"/>
      <c r="D1" s="120"/>
      <c r="E1" s="120"/>
      <c r="F1" s="120"/>
      <c r="G1" s="120"/>
      <c r="H1" s="121" t="s">
        <v>654</v>
      </c>
    </row>
    <row r="2" ht="20.1" customHeight="1" spans="1:8">
      <c r="A2" s="99" t="s">
        <v>655</v>
      </c>
      <c r="B2" s="122"/>
      <c r="C2" s="122"/>
      <c r="D2" s="122"/>
      <c r="E2" s="122"/>
      <c r="F2" s="122"/>
      <c r="G2" s="122"/>
      <c r="H2" s="122"/>
    </row>
    <row r="3" customHeight="1" spans="1:8">
      <c r="A3" s="123"/>
      <c r="B3" s="120"/>
      <c r="C3" s="120"/>
      <c r="D3" s="120"/>
      <c r="E3" s="120"/>
      <c r="F3" s="120"/>
      <c r="G3" s="120"/>
      <c r="H3" s="124" t="s">
        <v>5</v>
      </c>
    </row>
    <row r="4" customHeight="1" spans="1:8">
      <c r="A4" s="125" t="s">
        <v>234</v>
      </c>
      <c r="B4" s="125"/>
      <c r="C4" s="125"/>
      <c r="D4" s="125"/>
      <c r="E4" s="126"/>
      <c r="F4" s="125" t="s">
        <v>656</v>
      </c>
      <c r="G4" s="127"/>
      <c r="H4" s="127"/>
    </row>
    <row r="5" customHeight="1" spans="1:8">
      <c r="A5" s="128" t="s">
        <v>60</v>
      </c>
      <c r="B5" s="128"/>
      <c r="C5" s="128"/>
      <c r="D5" s="128" t="s">
        <v>61</v>
      </c>
      <c r="E5" s="128" t="s">
        <v>238</v>
      </c>
      <c r="F5" s="128" t="s">
        <v>235</v>
      </c>
      <c r="G5" s="126" t="s">
        <v>236</v>
      </c>
      <c r="H5" s="125" t="s">
        <v>237</v>
      </c>
    </row>
    <row r="6" customHeight="1" spans="1:8">
      <c r="A6" s="129" t="s">
        <v>72</v>
      </c>
      <c r="B6" s="130" t="s">
        <v>73</v>
      </c>
      <c r="C6" s="130" t="s">
        <v>74</v>
      </c>
      <c r="D6" s="131"/>
      <c r="E6" s="131"/>
      <c r="F6" s="131"/>
      <c r="G6" s="131"/>
      <c r="H6" s="127"/>
    </row>
    <row r="7" customHeight="1" spans="1:8">
      <c r="A7" s="132"/>
      <c r="B7" s="132"/>
      <c r="C7" s="132"/>
      <c r="D7" s="132"/>
      <c r="E7" s="133"/>
      <c r="F7" s="134"/>
      <c r="G7" s="135"/>
      <c r="H7" s="136"/>
    </row>
    <row r="8" customHeight="1" spans="1:8">
      <c r="A8" s="119"/>
      <c r="B8" s="119"/>
      <c r="C8" s="119"/>
      <c r="D8" s="119"/>
      <c r="E8" s="119"/>
      <c r="F8" s="119"/>
      <c r="G8" s="119"/>
      <c r="H8" s="119"/>
    </row>
    <row r="9" customHeight="1" spans="2:8">
      <c r="B9" s="119"/>
      <c r="C9" s="119"/>
      <c r="D9" s="119"/>
      <c r="E9" s="119"/>
      <c r="F9" s="119"/>
      <c r="G9" s="119"/>
      <c r="H9" s="119"/>
    </row>
    <row r="10" customHeight="1" spans="1:8">
      <c r="A10" s="119"/>
      <c r="B10" s="119"/>
      <c r="C10" s="119"/>
      <c r="D10" s="119"/>
      <c r="E10" s="119"/>
      <c r="F10" s="119"/>
      <c r="G10" s="119"/>
      <c r="H10" s="119"/>
    </row>
    <row r="11" customHeight="1" spans="1:8">
      <c r="A11" s="119"/>
      <c r="B11" s="119"/>
      <c r="C11" s="119"/>
      <c r="D11" s="119"/>
      <c r="E11" s="119"/>
      <c r="F11" s="119"/>
      <c r="G11" s="119"/>
      <c r="H11" s="119"/>
    </row>
    <row r="12" customHeight="1" spans="3:5">
      <c r="C12" s="119"/>
      <c r="D12" s="119"/>
      <c r="E12" s="119"/>
    </row>
    <row r="13" customHeight="1" spans="4:5">
      <c r="D13" s="119"/>
      <c r="E13" s="119"/>
    </row>
    <row r="14" customHeight="1" spans="4:5">
      <c r="D14" s="119"/>
      <c r="E14" s="119"/>
    </row>
    <row r="15" customHeight="1" spans="5:5">
      <c r="E15" s="119"/>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6666666666667" defaultRowHeight="14.25" customHeight="1" outlineLevelCol="7"/>
  <cols>
    <col min="1" max="1" width="51.3333333333333" style="72" customWidth="1"/>
    <col min="2" max="2" width="24.5" style="72" customWidth="1"/>
    <col min="3" max="7" width="20" style="72" customWidth="1"/>
    <col min="8" max="8" width="9" style="72" customWidth="1"/>
    <col min="9" max="16384" width="9.16666666666667" style="72"/>
  </cols>
  <sheetData>
    <row r="1" customHeight="1" spans="1:8">
      <c r="A1" s="75"/>
      <c r="C1" s="83"/>
      <c r="D1" s="98"/>
      <c r="E1" s="98"/>
      <c r="F1" s="98"/>
      <c r="G1" s="83" t="s">
        <v>657</v>
      </c>
      <c r="H1" s="98"/>
    </row>
    <row r="2" ht="20.1" customHeight="1" spans="1:8">
      <c r="A2" s="99" t="s">
        <v>658</v>
      </c>
      <c r="B2" s="100"/>
      <c r="C2" s="101"/>
      <c r="D2" s="102"/>
      <c r="E2" s="102"/>
      <c r="F2" s="102"/>
      <c r="G2" s="101"/>
      <c r="H2" s="98"/>
    </row>
    <row r="3" customHeight="1" spans="1:8">
      <c r="A3" s="103" t="s">
        <v>4</v>
      </c>
      <c r="C3" s="104"/>
      <c r="D3" s="98"/>
      <c r="E3" s="98"/>
      <c r="F3" s="98"/>
      <c r="G3" s="104" t="s">
        <v>5</v>
      </c>
      <c r="H3" s="98"/>
    </row>
    <row r="4" customHeight="1" spans="1:8">
      <c r="A4" s="105" t="s">
        <v>659</v>
      </c>
      <c r="B4" s="106" t="s">
        <v>660</v>
      </c>
      <c r="C4" s="107" t="s">
        <v>661</v>
      </c>
      <c r="D4" s="107"/>
      <c r="E4" s="107"/>
      <c r="F4" s="107"/>
      <c r="G4" s="107"/>
      <c r="H4" s="98"/>
    </row>
    <row r="5" customHeight="1" spans="1:8">
      <c r="A5" s="105"/>
      <c r="B5" s="106"/>
      <c r="C5" s="108" t="s">
        <v>295</v>
      </c>
      <c r="D5" s="109" t="s">
        <v>241</v>
      </c>
      <c r="E5" s="110" t="s">
        <v>65</v>
      </c>
      <c r="F5" s="110" t="s">
        <v>243</v>
      </c>
      <c r="G5" s="110" t="s">
        <v>662</v>
      </c>
      <c r="H5" s="98"/>
    </row>
    <row r="6" customHeight="1" spans="1:8">
      <c r="A6" s="111" t="s">
        <v>63</v>
      </c>
      <c r="B6" s="112">
        <v>75400</v>
      </c>
      <c r="C6" s="112">
        <v>75400</v>
      </c>
      <c r="D6" s="113">
        <v>75400</v>
      </c>
      <c r="E6" s="113">
        <v>0</v>
      </c>
      <c r="F6" s="113">
        <f>SUM(F7,F8,F9)</f>
        <v>0</v>
      </c>
      <c r="G6" s="113">
        <f>SUM(G7,G8,G9)</f>
        <v>0</v>
      </c>
      <c r="H6" s="98"/>
    </row>
    <row r="7" customHeight="1" spans="1:8">
      <c r="A7" s="114" t="s">
        <v>663</v>
      </c>
      <c r="B7" s="115">
        <v>0</v>
      </c>
      <c r="C7" s="112">
        <v>0</v>
      </c>
      <c r="D7" s="115">
        <v>0</v>
      </c>
      <c r="E7" s="115">
        <v>0</v>
      </c>
      <c r="F7" s="115"/>
      <c r="G7" s="115"/>
      <c r="H7" s="98"/>
    </row>
    <row r="8" customHeight="1" spans="1:8">
      <c r="A8" s="114" t="s">
        <v>664</v>
      </c>
      <c r="B8" s="115">
        <v>10000</v>
      </c>
      <c r="C8" s="112">
        <v>10000</v>
      </c>
      <c r="D8" s="115">
        <v>10000</v>
      </c>
      <c r="E8" s="115">
        <v>0</v>
      </c>
      <c r="F8" s="115"/>
      <c r="G8" s="115"/>
      <c r="H8" s="98"/>
    </row>
    <row r="9" customHeight="1" spans="1:8">
      <c r="A9" s="114" t="s">
        <v>665</v>
      </c>
      <c r="B9" s="116">
        <v>65400</v>
      </c>
      <c r="C9" s="112">
        <v>65400</v>
      </c>
      <c r="D9" s="116">
        <v>65400</v>
      </c>
      <c r="E9" s="116">
        <v>0</v>
      </c>
      <c r="F9" s="116">
        <f>SUM(F10,F11)</f>
        <v>0</v>
      </c>
      <c r="G9" s="116">
        <f>SUM(G10,G11)</f>
        <v>0</v>
      </c>
      <c r="H9" s="98"/>
    </row>
    <row r="10" customHeight="1" spans="1:8">
      <c r="A10" s="117" t="s">
        <v>666</v>
      </c>
      <c r="B10" s="115">
        <v>65400</v>
      </c>
      <c r="C10" s="112">
        <v>65400</v>
      </c>
      <c r="D10" s="115">
        <v>65400</v>
      </c>
      <c r="E10" s="115">
        <v>0</v>
      </c>
      <c r="F10" s="115"/>
      <c r="G10" s="115"/>
      <c r="H10" s="98"/>
    </row>
    <row r="11" customHeight="1" spans="1:8">
      <c r="A11" s="114" t="s">
        <v>667</v>
      </c>
      <c r="B11" s="115">
        <v>0</v>
      </c>
      <c r="C11" s="112">
        <v>0</v>
      </c>
      <c r="D11" s="115">
        <v>0</v>
      </c>
      <c r="E11" s="115">
        <v>0</v>
      </c>
      <c r="F11" s="115"/>
      <c r="G11" s="115"/>
      <c r="H11" s="98"/>
    </row>
    <row r="12" customHeight="1" spans="1:8">
      <c r="A12" s="98"/>
      <c r="B12" s="98"/>
      <c r="C12" s="98"/>
      <c r="D12" s="98"/>
      <c r="E12" s="98"/>
      <c r="F12" s="98"/>
      <c r="G12" s="98"/>
      <c r="H12" s="98"/>
    </row>
    <row r="13" customHeight="1" spans="1:8">
      <c r="A13" s="98"/>
      <c r="B13" s="98"/>
      <c r="C13" s="98"/>
      <c r="D13" s="98"/>
      <c r="E13" s="98"/>
      <c r="F13" s="98"/>
      <c r="G13" s="98"/>
      <c r="H13" s="98"/>
    </row>
    <row r="14" customHeight="1" spans="1:8">
      <c r="A14" s="98"/>
      <c r="B14" s="98"/>
      <c r="C14" s="98"/>
      <c r="D14" s="98"/>
      <c r="E14" s="98"/>
      <c r="F14" s="98"/>
      <c r="G14" s="98"/>
      <c r="H14" s="98"/>
    </row>
    <row r="15" customHeight="1" spans="1:8">
      <c r="A15" s="98"/>
      <c r="B15" s="98"/>
      <c r="C15" s="98"/>
      <c r="D15" s="98"/>
      <c r="E15" s="98"/>
      <c r="F15" s="98"/>
      <c r="G15" s="98"/>
      <c r="H15" s="98"/>
    </row>
    <row r="16" customHeight="1" spans="1:8">
      <c r="A16" s="98"/>
      <c r="B16" s="98"/>
      <c r="C16" s="98"/>
      <c r="D16" s="98"/>
      <c r="E16" s="98"/>
      <c r="F16" s="98"/>
      <c r="G16" s="98"/>
      <c r="H16" s="98"/>
    </row>
    <row r="17" customHeight="1" spans="1:8">
      <c r="A17" s="98"/>
      <c r="B17" s="98"/>
      <c r="C17" s="98"/>
      <c r="D17" s="98"/>
      <c r="E17" s="98"/>
      <c r="F17" s="98"/>
      <c r="G17" s="98"/>
      <c r="H17" s="98"/>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6666666666667" defaultRowHeight="14.25" customHeight="1"/>
  <cols>
    <col min="1" max="1" width="15.1666666666667" style="72" customWidth="1"/>
    <col min="2" max="2" width="43.6666666666667" style="72" customWidth="1"/>
    <col min="3" max="3" width="15.1666666666667" style="72" customWidth="1"/>
    <col min="4" max="4" width="17.1666666666667" style="72" customWidth="1"/>
    <col min="5" max="5" width="19.6666666666667" style="72" customWidth="1"/>
    <col min="6" max="6" width="9.16666666666667" style="72" customWidth="1"/>
    <col min="7" max="7" width="20.6666666666667" style="72" customWidth="1"/>
    <col min="8" max="10" width="12" style="72" customWidth="1"/>
    <col min="11" max="16384" width="9.16666666666667" style="72"/>
  </cols>
  <sheetData>
    <row r="1" customHeight="1" spans="1:10">
      <c r="A1" s="73"/>
      <c r="B1" s="74"/>
      <c r="C1" s="75"/>
      <c r="D1" s="75"/>
      <c r="E1" s="75"/>
      <c r="F1" s="75"/>
      <c r="G1" s="76" t="s">
        <v>668</v>
      </c>
      <c r="H1" s="77"/>
      <c r="I1" s="77"/>
      <c r="J1" s="77"/>
    </row>
    <row r="2" ht="20.1" customHeight="1" spans="1:10">
      <c r="A2" s="78" t="s">
        <v>669</v>
      </c>
      <c r="B2" s="79"/>
      <c r="C2" s="80"/>
      <c r="D2" s="80"/>
      <c r="E2" s="80"/>
      <c r="F2" s="80"/>
      <c r="G2" s="79"/>
      <c r="H2" s="77"/>
      <c r="I2" s="77"/>
      <c r="J2" s="77"/>
    </row>
    <row r="3" customHeight="1" spans="1:10">
      <c r="A3" s="81" t="s">
        <v>4</v>
      </c>
      <c r="B3" s="82"/>
      <c r="C3" s="82"/>
      <c r="D3" s="82"/>
      <c r="E3" s="82"/>
      <c r="F3" s="82"/>
      <c r="G3" s="83" t="s">
        <v>5</v>
      </c>
      <c r="H3" s="77"/>
      <c r="I3" s="77"/>
      <c r="J3" s="77"/>
    </row>
    <row r="4" customHeight="1" spans="1:10">
      <c r="A4" s="84" t="s">
        <v>670</v>
      </c>
      <c r="B4" s="84" t="s">
        <v>671</v>
      </c>
      <c r="C4" s="84" t="s">
        <v>672</v>
      </c>
      <c r="D4" s="84" t="s">
        <v>673</v>
      </c>
      <c r="E4" s="85" t="s">
        <v>674</v>
      </c>
      <c r="F4" s="86" t="s">
        <v>675</v>
      </c>
      <c r="G4" s="87" t="s">
        <v>57</v>
      </c>
      <c r="H4" s="77"/>
      <c r="I4" s="77"/>
      <c r="J4" s="77"/>
    </row>
    <row r="5" customHeight="1" spans="1:10">
      <c r="A5" s="88"/>
      <c r="B5" s="88"/>
      <c r="C5" s="88"/>
      <c r="D5" s="88"/>
      <c r="E5" s="89"/>
      <c r="F5" s="90"/>
      <c r="G5" s="91"/>
      <c r="H5" s="77"/>
      <c r="I5" s="77"/>
      <c r="J5" s="77"/>
    </row>
    <row r="6" customHeight="1" spans="1:10">
      <c r="A6" s="92"/>
      <c r="B6" s="93"/>
      <c r="C6" s="94"/>
      <c r="D6" s="95"/>
      <c r="E6" s="95"/>
      <c r="F6" s="96"/>
      <c r="G6" s="97"/>
      <c r="H6" s="77"/>
      <c r="I6" s="77"/>
      <c r="J6" s="77"/>
    </row>
    <row r="7" customHeight="1" spans="1:10">
      <c r="A7" s="77"/>
      <c r="B7" s="77"/>
      <c r="C7" s="77"/>
      <c r="D7" s="77"/>
      <c r="E7" s="77"/>
      <c r="F7" s="77"/>
      <c r="G7" s="77"/>
      <c r="H7" s="77"/>
      <c r="I7" s="77"/>
      <c r="J7" s="77"/>
    </row>
    <row r="8" customHeight="1" spans="1:10">
      <c r="A8" s="77"/>
      <c r="B8" s="77"/>
      <c r="C8" s="77"/>
      <c r="D8" s="77"/>
      <c r="E8" s="77"/>
      <c r="F8" s="77"/>
      <c r="G8" s="77"/>
      <c r="H8" s="77"/>
      <c r="I8" s="77"/>
      <c r="J8" s="77"/>
    </row>
    <row r="9" customHeight="1" spans="1:10">
      <c r="A9" s="77"/>
      <c r="B9" s="77"/>
      <c r="C9" s="77"/>
      <c r="D9" s="77"/>
      <c r="E9" s="77"/>
      <c r="F9" s="77"/>
      <c r="G9" s="77"/>
      <c r="H9" s="77"/>
      <c r="I9" s="77"/>
      <c r="J9" s="77"/>
    </row>
    <row r="10" customHeight="1" spans="1:10">
      <c r="A10" s="77"/>
      <c r="B10" s="77"/>
      <c r="C10" s="77"/>
      <c r="D10" s="77"/>
      <c r="E10" s="77"/>
      <c r="F10" s="77"/>
      <c r="G10" s="77"/>
      <c r="H10" s="77"/>
      <c r="I10" s="77"/>
      <c r="J10" s="77"/>
    </row>
    <row r="11" customHeight="1" spans="1:10">
      <c r="A11" s="77"/>
      <c r="B11" s="77"/>
      <c r="C11" s="77"/>
      <c r="D11" s="77"/>
      <c r="E11" s="77"/>
      <c r="F11" s="77"/>
      <c r="G11" s="77"/>
      <c r="H11" s="77"/>
      <c r="I11" s="77"/>
      <c r="J11" s="77"/>
    </row>
    <row r="12" customHeight="1" spans="1:10">
      <c r="A12" s="77"/>
      <c r="B12" s="77"/>
      <c r="C12" s="77"/>
      <c r="D12" s="77"/>
      <c r="E12" s="77"/>
      <c r="F12" s="77"/>
      <c r="G12" s="77"/>
      <c r="H12" s="77"/>
      <c r="I12" s="77"/>
      <c r="J12" s="77"/>
    </row>
    <row r="13" customHeight="1" spans="1:10">
      <c r="A13" s="77"/>
      <c r="B13" s="77"/>
      <c r="C13" s="77"/>
      <c r="D13" s="77"/>
      <c r="E13" s="77"/>
      <c r="F13" s="77"/>
      <c r="G13" s="77"/>
      <c r="H13" s="77"/>
      <c r="I13" s="77"/>
      <c r="J13" s="77"/>
    </row>
    <row r="14" customHeight="1" spans="1:10">
      <c r="A14" s="77"/>
      <c r="B14" s="77"/>
      <c r="C14" s="77"/>
      <c r="D14" s="77"/>
      <c r="E14" s="77"/>
      <c r="F14" s="77"/>
      <c r="G14" s="77"/>
      <c r="H14" s="77"/>
      <c r="I14" s="77"/>
      <c r="J14" s="77"/>
    </row>
    <row r="15" customHeight="1" spans="1:10">
      <c r="A15" s="77"/>
      <c r="B15" s="77"/>
      <c r="C15" s="77"/>
      <c r="D15" s="77"/>
      <c r="E15" s="77"/>
      <c r="F15" s="77"/>
      <c r="G15" s="77"/>
      <c r="H15" s="77"/>
      <c r="I15" s="77"/>
      <c r="J15" s="77"/>
    </row>
    <row r="16" customHeight="1" spans="1:10">
      <c r="A16" s="77"/>
      <c r="B16" s="77"/>
      <c r="C16" s="77"/>
      <c r="D16" s="77"/>
      <c r="E16" s="77"/>
      <c r="F16" s="77"/>
      <c r="G16" s="77"/>
      <c r="H16" s="77"/>
      <c r="I16" s="77"/>
      <c r="J16" s="77"/>
    </row>
    <row r="17" customHeight="1" spans="1:10">
      <c r="A17" s="77"/>
      <c r="B17" s="77"/>
      <c r="C17" s="77"/>
      <c r="D17" s="77"/>
      <c r="E17" s="77"/>
      <c r="F17" s="77"/>
      <c r="G17" s="77"/>
      <c r="H17" s="77"/>
      <c r="I17" s="77"/>
      <c r="J17" s="77"/>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B16" sqref="B16"/>
    </sheetView>
  </sheetViews>
  <sheetFormatPr defaultColWidth="9.16666666666667" defaultRowHeight="14.25" customHeight="1"/>
  <cols>
    <col min="1" max="4" width="34.8333333333333" style="118" customWidth="1"/>
    <col min="5" max="32" width="12" style="118" customWidth="1"/>
    <col min="33" max="16384" width="9.16666666666667" style="118"/>
  </cols>
  <sheetData>
    <row r="1" customHeight="1" spans="1:256">
      <c r="A1" s="119"/>
      <c r="B1" s="293"/>
      <c r="C1" s="293"/>
      <c r="D1" s="294" t="s">
        <v>2</v>
      </c>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c r="BO1" s="295"/>
      <c r="BP1" s="295"/>
      <c r="BQ1" s="295"/>
      <c r="BR1" s="295"/>
      <c r="BS1" s="295"/>
      <c r="BT1" s="295"/>
      <c r="BU1" s="295"/>
      <c r="BV1" s="295"/>
      <c r="BW1" s="295"/>
      <c r="BX1" s="295"/>
      <c r="BY1" s="295"/>
      <c r="BZ1" s="295"/>
      <c r="CA1" s="295"/>
      <c r="CB1" s="295"/>
      <c r="CC1" s="295"/>
      <c r="CD1" s="295"/>
      <c r="CE1" s="295"/>
      <c r="CF1" s="295"/>
      <c r="CG1" s="295"/>
      <c r="CH1" s="295"/>
      <c r="CI1" s="295"/>
      <c r="CJ1" s="295"/>
      <c r="CK1" s="295"/>
      <c r="CL1" s="295"/>
      <c r="CM1" s="295"/>
      <c r="CN1" s="295"/>
      <c r="CO1" s="295"/>
      <c r="CP1" s="295"/>
      <c r="CQ1" s="295"/>
      <c r="CR1" s="295"/>
      <c r="CS1" s="295"/>
      <c r="CT1" s="295"/>
      <c r="CU1" s="295"/>
      <c r="CV1" s="295"/>
      <c r="CW1" s="295"/>
      <c r="CX1" s="295"/>
      <c r="CY1" s="295"/>
      <c r="CZ1" s="295"/>
      <c r="DA1" s="295"/>
      <c r="DB1" s="295"/>
      <c r="DC1" s="295"/>
      <c r="DD1" s="295"/>
      <c r="DE1" s="295"/>
      <c r="DF1" s="295"/>
      <c r="DG1" s="295"/>
      <c r="DH1" s="295"/>
      <c r="DI1" s="295"/>
      <c r="DJ1" s="295"/>
      <c r="DK1" s="295"/>
      <c r="DL1" s="295"/>
      <c r="DM1" s="295"/>
      <c r="DN1" s="295"/>
      <c r="DO1" s="295"/>
      <c r="DP1" s="295"/>
      <c r="DQ1" s="295"/>
      <c r="DR1" s="295"/>
      <c r="DS1" s="295"/>
      <c r="DT1" s="295"/>
      <c r="DU1" s="295"/>
      <c r="DV1" s="295"/>
      <c r="DW1" s="295"/>
      <c r="DX1" s="295"/>
      <c r="DY1" s="295"/>
      <c r="DZ1" s="295"/>
      <c r="EA1" s="295"/>
      <c r="EB1" s="295"/>
      <c r="EC1" s="295"/>
      <c r="ED1" s="295"/>
      <c r="EE1" s="295"/>
      <c r="EF1" s="295"/>
      <c r="EG1" s="295"/>
      <c r="EH1" s="295"/>
      <c r="EI1" s="295"/>
      <c r="EJ1" s="295"/>
      <c r="EK1" s="295"/>
      <c r="EL1" s="295"/>
      <c r="EM1" s="295"/>
      <c r="EN1" s="295"/>
      <c r="EO1" s="295"/>
      <c r="EP1" s="295"/>
      <c r="EQ1" s="295"/>
      <c r="ER1" s="295"/>
      <c r="ES1" s="295"/>
      <c r="ET1" s="295"/>
      <c r="EU1" s="295"/>
      <c r="EV1" s="295"/>
      <c r="EW1" s="295"/>
      <c r="EX1" s="295"/>
      <c r="EY1" s="295"/>
      <c r="EZ1" s="295"/>
      <c r="FA1" s="295"/>
      <c r="FB1" s="295"/>
      <c r="FC1" s="295"/>
      <c r="FD1" s="295"/>
      <c r="FE1" s="295"/>
      <c r="FF1" s="295"/>
      <c r="FG1" s="295"/>
      <c r="FH1" s="295"/>
      <c r="FI1" s="295"/>
      <c r="FJ1" s="295"/>
      <c r="FK1" s="295"/>
      <c r="FL1" s="295"/>
      <c r="FM1" s="295"/>
      <c r="FN1" s="295"/>
      <c r="FO1" s="295"/>
      <c r="FP1" s="295"/>
      <c r="FQ1" s="295"/>
      <c r="FR1" s="295"/>
      <c r="FS1" s="295"/>
      <c r="FT1" s="295"/>
      <c r="FU1" s="295"/>
      <c r="FV1" s="295"/>
      <c r="FW1" s="295"/>
      <c r="FX1" s="295"/>
      <c r="FY1" s="295"/>
      <c r="FZ1" s="295"/>
      <c r="GA1" s="295"/>
      <c r="GB1" s="295"/>
      <c r="GC1" s="295"/>
      <c r="GD1" s="295"/>
      <c r="GE1" s="295"/>
      <c r="GF1" s="295"/>
      <c r="GG1" s="295"/>
      <c r="GH1" s="295"/>
      <c r="GI1" s="295"/>
      <c r="GJ1" s="295"/>
      <c r="GK1" s="295"/>
      <c r="GL1" s="295"/>
      <c r="GM1" s="295"/>
      <c r="GN1" s="295"/>
      <c r="GO1" s="295"/>
      <c r="GP1" s="295"/>
      <c r="GQ1" s="295"/>
      <c r="GR1" s="295"/>
      <c r="GS1" s="295"/>
      <c r="GT1" s="295"/>
      <c r="GU1" s="295"/>
      <c r="GV1" s="295"/>
      <c r="GW1" s="295"/>
      <c r="GX1" s="295"/>
      <c r="GY1" s="295"/>
      <c r="GZ1" s="295"/>
      <c r="HA1" s="295"/>
      <c r="HB1" s="295"/>
      <c r="HC1" s="295"/>
      <c r="HD1" s="295"/>
      <c r="HE1" s="295"/>
      <c r="HF1" s="295"/>
      <c r="HG1" s="295"/>
      <c r="HH1" s="295"/>
      <c r="HI1" s="295"/>
      <c r="HJ1" s="295"/>
      <c r="HK1" s="295"/>
      <c r="HL1" s="295"/>
      <c r="HM1" s="295"/>
      <c r="HN1" s="295"/>
      <c r="HO1" s="295"/>
      <c r="HP1" s="295"/>
      <c r="HQ1" s="295"/>
      <c r="HR1" s="295"/>
      <c r="HS1" s="295"/>
      <c r="HT1" s="295"/>
      <c r="HU1" s="295"/>
      <c r="HV1" s="295"/>
      <c r="HW1" s="295"/>
      <c r="HX1" s="295"/>
      <c r="HY1" s="295"/>
      <c r="HZ1" s="295"/>
      <c r="IA1" s="295"/>
      <c r="IB1" s="295"/>
      <c r="IC1" s="295"/>
      <c r="ID1" s="295"/>
      <c r="IE1" s="295"/>
      <c r="IF1" s="295"/>
      <c r="IG1" s="295"/>
      <c r="IH1" s="295"/>
      <c r="II1" s="295"/>
      <c r="IJ1" s="295"/>
      <c r="IK1" s="295"/>
      <c r="IL1" s="295"/>
      <c r="IM1" s="295"/>
      <c r="IN1" s="295"/>
      <c r="IO1" s="295"/>
      <c r="IP1" s="295"/>
      <c r="IQ1" s="295"/>
      <c r="IR1" s="295"/>
      <c r="IS1" s="295"/>
      <c r="IT1" s="295"/>
      <c r="IU1" s="295"/>
      <c r="IV1" s="295"/>
    </row>
    <row r="2" ht="20.1" customHeight="1" spans="1:256">
      <c r="A2" s="296" t="s">
        <v>3</v>
      </c>
      <c r="B2" s="297"/>
      <c r="C2" s="297"/>
      <c r="D2" s="297"/>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5"/>
      <c r="BP2" s="295"/>
      <c r="BQ2" s="295"/>
      <c r="BR2" s="295"/>
      <c r="BS2" s="295"/>
      <c r="BT2" s="295"/>
      <c r="BU2" s="295"/>
      <c r="BV2" s="295"/>
      <c r="BW2" s="295"/>
      <c r="BX2" s="295"/>
      <c r="BY2" s="295"/>
      <c r="BZ2" s="295"/>
      <c r="CA2" s="295"/>
      <c r="CB2" s="295"/>
      <c r="CC2" s="295"/>
      <c r="CD2" s="295"/>
      <c r="CE2" s="295"/>
      <c r="CF2" s="295"/>
      <c r="CG2" s="295"/>
      <c r="CH2" s="295"/>
      <c r="CI2" s="295"/>
      <c r="CJ2" s="295"/>
      <c r="CK2" s="295"/>
      <c r="CL2" s="295"/>
      <c r="CM2" s="295"/>
      <c r="CN2" s="295"/>
      <c r="CO2" s="295"/>
      <c r="CP2" s="295"/>
      <c r="CQ2" s="295"/>
      <c r="CR2" s="295"/>
      <c r="CS2" s="295"/>
      <c r="CT2" s="295"/>
      <c r="CU2" s="295"/>
      <c r="CV2" s="295"/>
      <c r="CW2" s="295"/>
      <c r="CX2" s="295"/>
      <c r="CY2" s="295"/>
      <c r="CZ2" s="295"/>
      <c r="DA2" s="295"/>
      <c r="DB2" s="295"/>
      <c r="DC2" s="295"/>
      <c r="DD2" s="295"/>
      <c r="DE2" s="295"/>
      <c r="DF2" s="295"/>
      <c r="DG2" s="295"/>
      <c r="DH2" s="295"/>
      <c r="DI2" s="295"/>
      <c r="DJ2" s="295"/>
      <c r="DK2" s="295"/>
      <c r="DL2" s="295"/>
      <c r="DM2" s="295"/>
      <c r="DN2" s="295"/>
      <c r="DO2" s="295"/>
      <c r="DP2" s="295"/>
      <c r="DQ2" s="295"/>
      <c r="DR2" s="295"/>
      <c r="DS2" s="295"/>
      <c r="DT2" s="295"/>
      <c r="DU2" s="295"/>
      <c r="DV2" s="295"/>
      <c r="DW2" s="295"/>
      <c r="DX2" s="295"/>
      <c r="DY2" s="295"/>
      <c r="DZ2" s="295"/>
      <c r="EA2" s="295"/>
      <c r="EB2" s="295"/>
      <c r="EC2" s="295"/>
      <c r="ED2" s="295"/>
      <c r="EE2" s="295"/>
      <c r="EF2" s="295"/>
      <c r="EG2" s="295"/>
      <c r="EH2" s="295"/>
      <c r="EI2" s="295"/>
      <c r="EJ2" s="295"/>
      <c r="EK2" s="295"/>
      <c r="EL2" s="295"/>
      <c r="EM2" s="295"/>
      <c r="EN2" s="295"/>
      <c r="EO2" s="295"/>
      <c r="EP2" s="295"/>
      <c r="EQ2" s="295"/>
      <c r="ER2" s="295"/>
      <c r="ES2" s="295"/>
      <c r="ET2" s="295"/>
      <c r="EU2" s="295"/>
      <c r="EV2" s="295"/>
      <c r="EW2" s="295"/>
      <c r="EX2" s="295"/>
      <c r="EY2" s="295"/>
      <c r="EZ2" s="295"/>
      <c r="FA2" s="295"/>
      <c r="FB2" s="295"/>
      <c r="FC2" s="295"/>
      <c r="FD2" s="295"/>
      <c r="FE2" s="295"/>
      <c r="FF2" s="295"/>
      <c r="FG2" s="295"/>
      <c r="FH2" s="295"/>
      <c r="FI2" s="295"/>
      <c r="FJ2" s="295"/>
      <c r="FK2" s="295"/>
      <c r="FL2" s="295"/>
      <c r="FM2" s="295"/>
      <c r="FN2" s="295"/>
      <c r="FO2" s="295"/>
      <c r="FP2" s="295"/>
      <c r="FQ2" s="295"/>
      <c r="FR2" s="295"/>
      <c r="FS2" s="295"/>
      <c r="FT2" s="295"/>
      <c r="FU2" s="295"/>
      <c r="FV2" s="295"/>
      <c r="FW2" s="295"/>
      <c r="FX2" s="295"/>
      <c r="FY2" s="295"/>
      <c r="FZ2" s="295"/>
      <c r="GA2" s="295"/>
      <c r="GB2" s="295"/>
      <c r="GC2" s="295"/>
      <c r="GD2" s="295"/>
      <c r="GE2" s="295"/>
      <c r="GF2" s="295"/>
      <c r="GG2" s="295"/>
      <c r="GH2" s="295"/>
      <c r="GI2" s="295"/>
      <c r="GJ2" s="295"/>
      <c r="GK2" s="295"/>
      <c r="GL2" s="295"/>
      <c r="GM2" s="295"/>
      <c r="GN2" s="295"/>
      <c r="GO2" s="295"/>
      <c r="GP2" s="295"/>
      <c r="GQ2" s="295"/>
      <c r="GR2" s="295"/>
      <c r="GS2" s="295"/>
      <c r="GT2" s="295"/>
      <c r="GU2" s="295"/>
      <c r="GV2" s="295"/>
      <c r="GW2" s="295"/>
      <c r="GX2" s="295"/>
      <c r="GY2" s="295"/>
      <c r="GZ2" s="295"/>
      <c r="HA2" s="295"/>
      <c r="HB2" s="295"/>
      <c r="HC2" s="295"/>
      <c r="HD2" s="295"/>
      <c r="HE2" s="295"/>
      <c r="HF2" s="295"/>
      <c r="HG2" s="295"/>
      <c r="HH2" s="295"/>
      <c r="HI2" s="295"/>
      <c r="HJ2" s="295"/>
      <c r="HK2" s="295"/>
      <c r="HL2" s="295"/>
      <c r="HM2" s="295"/>
      <c r="HN2" s="295"/>
      <c r="HO2" s="295"/>
      <c r="HP2" s="295"/>
      <c r="HQ2" s="295"/>
      <c r="HR2" s="295"/>
      <c r="HS2" s="295"/>
      <c r="HT2" s="295"/>
      <c r="HU2" s="295"/>
      <c r="HV2" s="295"/>
      <c r="HW2" s="295"/>
      <c r="HX2" s="295"/>
      <c r="HY2" s="295"/>
      <c r="HZ2" s="295"/>
      <c r="IA2" s="295"/>
      <c r="IB2" s="295"/>
      <c r="IC2" s="295"/>
      <c r="ID2" s="295"/>
      <c r="IE2" s="295"/>
      <c r="IF2" s="295"/>
      <c r="IG2" s="295"/>
      <c r="IH2" s="295"/>
      <c r="II2" s="295"/>
      <c r="IJ2" s="295"/>
      <c r="IK2" s="295"/>
      <c r="IL2" s="295"/>
      <c r="IM2" s="295"/>
      <c r="IN2" s="295"/>
      <c r="IO2" s="295"/>
      <c r="IP2" s="295"/>
      <c r="IQ2" s="295"/>
      <c r="IR2" s="295"/>
      <c r="IS2" s="295"/>
      <c r="IT2" s="295"/>
      <c r="IU2" s="295"/>
      <c r="IV2" s="295"/>
    </row>
    <row r="3" customHeight="1" spans="1:256">
      <c r="A3" s="298" t="s">
        <v>4</v>
      </c>
      <c r="B3" s="293"/>
      <c r="C3" s="293"/>
      <c r="D3" s="294" t="s">
        <v>5</v>
      </c>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295"/>
      <c r="AY3" s="295"/>
      <c r="AZ3" s="295"/>
      <c r="BA3" s="295"/>
      <c r="BB3" s="295"/>
      <c r="BC3" s="295"/>
      <c r="BD3" s="295"/>
      <c r="BE3" s="295"/>
      <c r="BF3" s="295"/>
      <c r="BG3" s="295"/>
      <c r="BH3" s="295"/>
      <c r="BI3" s="295"/>
      <c r="BJ3" s="295"/>
      <c r="BK3" s="295"/>
      <c r="BL3" s="295"/>
      <c r="BM3" s="295"/>
      <c r="BN3" s="295"/>
      <c r="BO3" s="295"/>
      <c r="BP3" s="295"/>
      <c r="BQ3" s="295"/>
      <c r="BR3" s="295"/>
      <c r="BS3" s="295"/>
      <c r="BT3" s="295"/>
      <c r="BU3" s="295"/>
      <c r="BV3" s="295"/>
      <c r="BW3" s="295"/>
      <c r="BX3" s="295"/>
      <c r="BY3" s="295"/>
      <c r="BZ3" s="295"/>
      <c r="CA3" s="295"/>
      <c r="CB3" s="295"/>
      <c r="CC3" s="295"/>
      <c r="CD3" s="295"/>
      <c r="CE3" s="295"/>
      <c r="CF3" s="295"/>
      <c r="CG3" s="295"/>
      <c r="CH3" s="295"/>
      <c r="CI3" s="295"/>
      <c r="CJ3" s="295"/>
      <c r="CK3" s="295"/>
      <c r="CL3" s="295"/>
      <c r="CM3" s="295"/>
      <c r="CN3" s="295"/>
      <c r="CO3" s="295"/>
      <c r="CP3" s="295"/>
      <c r="CQ3" s="295"/>
      <c r="CR3" s="295"/>
      <c r="CS3" s="295"/>
      <c r="CT3" s="295"/>
      <c r="CU3" s="295"/>
      <c r="CV3" s="295"/>
      <c r="CW3" s="295"/>
      <c r="CX3" s="295"/>
      <c r="CY3" s="295"/>
      <c r="CZ3" s="295"/>
      <c r="DA3" s="295"/>
      <c r="DB3" s="295"/>
      <c r="DC3" s="295"/>
      <c r="DD3" s="295"/>
      <c r="DE3" s="295"/>
      <c r="DF3" s="295"/>
      <c r="DG3" s="295"/>
      <c r="DH3" s="295"/>
      <c r="DI3" s="295"/>
      <c r="DJ3" s="295"/>
      <c r="DK3" s="295"/>
      <c r="DL3" s="295"/>
      <c r="DM3" s="295"/>
      <c r="DN3" s="295"/>
      <c r="DO3" s="295"/>
      <c r="DP3" s="295"/>
      <c r="DQ3" s="295"/>
      <c r="DR3" s="295"/>
      <c r="DS3" s="295"/>
      <c r="DT3" s="295"/>
      <c r="DU3" s="295"/>
      <c r="DV3" s="295"/>
      <c r="DW3" s="295"/>
      <c r="DX3" s="295"/>
      <c r="DY3" s="295"/>
      <c r="DZ3" s="295"/>
      <c r="EA3" s="295"/>
      <c r="EB3" s="295"/>
      <c r="EC3" s="295"/>
      <c r="ED3" s="295"/>
      <c r="EE3" s="295"/>
      <c r="EF3" s="295"/>
      <c r="EG3" s="295"/>
      <c r="EH3" s="295"/>
      <c r="EI3" s="295"/>
      <c r="EJ3" s="295"/>
      <c r="EK3" s="295"/>
      <c r="EL3" s="295"/>
      <c r="EM3" s="295"/>
      <c r="EN3" s="295"/>
      <c r="EO3" s="295"/>
      <c r="EP3" s="295"/>
      <c r="EQ3" s="295"/>
      <c r="ER3" s="295"/>
      <c r="ES3" s="295"/>
      <c r="ET3" s="295"/>
      <c r="EU3" s="295"/>
      <c r="EV3" s="295"/>
      <c r="EW3" s="295"/>
      <c r="EX3" s="295"/>
      <c r="EY3" s="295"/>
      <c r="EZ3" s="295"/>
      <c r="FA3" s="295"/>
      <c r="FB3" s="295"/>
      <c r="FC3" s="295"/>
      <c r="FD3" s="295"/>
      <c r="FE3" s="295"/>
      <c r="FF3" s="295"/>
      <c r="FG3" s="295"/>
      <c r="FH3" s="295"/>
      <c r="FI3" s="295"/>
      <c r="FJ3" s="295"/>
      <c r="FK3" s="295"/>
      <c r="FL3" s="295"/>
      <c r="FM3" s="295"/>
      <c r="FN3" s="295"/>
      <c r="FO3" s="295"/>
      <c r="FP3" s="295"/>
      <c r="FQ3" s="295"/>
      <c r="FR3" s="295"/>
      <c r="FS3" s="295"/>
      <c r="FT3" s="295"/>
      <c r="FU3" s="295"/>
      <c r="FV3" s="295"/>
      <c r="FW3" s="295"/>
      <c r="FX3" s="295"/>
      <c r="FY3" s="295"/>
      <c r="FZ3" s="295"/>
      <c r="GA3" s="295"/>
      <c r="GB3" s="295"/>
      <c r="GC3" s="295"/>
      <c r="GD3" s="295"/>
      <c r="GE3" s="295"/>
      <c r="GF3" s="295"/>
      <c r="GG3" s="295"/>
      <c r="GH3" s="295"/>
      <c r="GI3" s="295"/>
      <c r="GJ3" s="295"/>
      <c r="GK3" s="295"/>
      <c r="GL3" s="295"/>
      <c r="GM3" s="295"/>
      <c r="GN3" s="295"/>
      <c r="GO3" s="295"/>
      <c r="GP3" s="295"/>
      <c r="GQ3" s="295"/>
      <c r="GR3" s="295"/>
      <c r="GS3" s="295"/>
      <c r="GT3" s="295"/>
      <c r="GU3" s="295"/>
      <c r="GV3" s="295"/>
      <c r="GW3" s="295"/>
      <c r="GX3" s="295"/>
      <c r="GY3" s="295"/>
      <c r="GZ3" s="295"/>
      <c r="HA3" s="295"/>
      <c r="HB3" s="295"/>
      <c r="HC3" s="295"/>
      <c r="HD3" s="295"/>
      <c r="HE3" s="295"/>
      <c r="HF3" s="295"/>
      <c r="HG3" s="295"/>
      <c r="HH3" s="295"/>
      <c r="HI3" s="295"/>
      <c r="HJ3" s="295"/>
      <c r="HK3" s="295"/>
      <c r="HL3" s="295"/>
      <c r="HM3" s="295"/>
      <c r="HN3" s="295"/>
      <c r="HO3" s="295"/>
      <c r="HP3" s="295"/>
      <c r="HQ3" s="295"/>
      <c r="HR3" s="295"/>
      <c r="HS3" s="295"/>
      <c r="HT3" s="295"/>
      <c r="HU3" s="295"/>
      <c r="HV3" s="295"/>
      <c r="HW3" s="295"/>
      <c r="HX3" s="295"/>
      <c r="HY3" s="295"/>
      <c r="HZ3" s="295"/>
      <c r="IA3" s="295"/>
      <c r="IB3" s="295"/>
      <c r="IC3" s="295"/>
      <c r="ID3" s="295"/>
      <c r="IE3" s="295"/>
      <c r="IF3" s="295"/>
      <c r="IG3" s="295"/>
      <c r="IH3" s="295"/>
      <c r="II3" s="295"/>
      <c r="IJ3" s="295"/>
      <c r="IK3" s="295"/>
      <c r="IL3" s="295"/>
      <c r="IM3" s="295"/>
      <c r="IN3" s="295"/>
      <c r="IO3" s="295"/>
      <c r="IP3" s="295"/>
      <c r="IQ3" s="295"/>
      <c r="IR3" s="295"/>
      <c r="IS3" s="295"/>
      <c r="IT3" s="295"/>
      <c r="IU3" s="295"/>
      <c r="IV3" s="295"/>
    </row>
    <row r="4" customHeight="1" spans="1:256">
      <c r="A4" s="299" t="s">
        <v>6</v>
      </c>
      <c r="B4" s="299"/>
      <c r="C4" s="299" t="s">
        <v>7</v>
      </c>
      <c r="D4" s="299"/>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5"/>
      <c r="AS4" s="295"/>
      <c r="AT4" s="295"/>
      <c r="AU4" s="295"/>
      <c r="AV4" s="295"/>
      <c r="AW4" s="295"/>
      <c r="AX4" s="295"/>
      <c r="AY4" s="295"/>
      <c r="AZ4" s="295"/>
      <c r="BA4" s="295"/>
      <c r="BB4" s="295"/>
      <c r="BC4" s="295"/>
      <c r="BD4" s="295"/>
      <c r="BE4" s="295"/>
      <c r="BF4" s="295"/>
      <c r="BG4" s="295"/>
      <c r="BH4" s="295"/>
      <c r="BI4" s="295"/>
      <c r="BJ4" s="295"/>
      <c r="BK4" s="295"/>
      <c r="BL4" s="295"/>
      <c r="BM4" s="295"/>
      <c r="BN4" s="295"/>
      <c r="BO4" s="295"/>
      <c r="BP4" s="295"/>
      <c r="BQ4" s="295"/>
      <c r="BR4" s="295"/>
      <c r="BS4" s="295"/>
      <c r="BT4" s="295"/>
      <c r="BU4" s="295"/>
      <c r="BV4" s="295"/>
      <c r="BW4" s="295"/>
      <c r="BX4" s="295"/>
      <c r="BY4" s="295"/>
      <c r="BZ4" s="295"/>
      <c r="CA4" s="295"/>
      <c r="CB4" s="295"/>
      <c r="CC4" s="295"/>
      <c r="CD4" s="295"/>
      <c r="CE4" s="295"/>
      <c r="CF4" s="295"/>
      <c r="CG4" s="295"/>
      <c r="CH4" s="295"/>
      <c r="CI4" s="295"/>
      <c r="CJ4" s="295"/>
      <c r="CK4" s="295"/>
      <c r="CL4" s="295"/>
      <c r="CM4" s="295"/>
      <c r="CN4" s="295"/>
      <c r="CO4" s="295"/>
      <c r="CP4" s="295"/>
      <c r="CQ4" s="295"/>
      <c r="CR4" s="295"/>
      <c r="CS4" s="295"/>
      <c r="CT4" s="295"/>
      <c r="CU4" s="295"/>
      <c r="CV4" s="295"/>
      <c r="CW4" s="295"/>
      <c r="CX4" s="295"/>
      <c r="CY4" s="295"/>
      <c r="CZ4" s="295"/>
      <c r="DA4" s="295"/>
      <c r="DB4" s="295"/>
      <c r="DC4" s="295"/>
      <c r="DD4" s="295"/>
      <c r="DE4" s="295"/>
      <c r="DF4" s="295"/>
      <c r="DG4" s="295"/>
      <c r="DH4" s="295"/>
      <c r="DI4" s="295"/>
      <c r="DJ4" s="295"/>
      <c r="DK4" s="295"/>
      <c r="DL4" s="295"/>
      <c r="DM4" s="295"/>
      <c r="DN4" s="295"/>
      <c r="DO4" s="295"/>
      <c r="DP4" s="295"/>
      <c r="DQ4" s="295"/>
      <c r="DR4" s="295"/>
      <c r="DS4" s="295"/>
      <c r="DT4" s="295"/>
      <c r="DU4" s="295"/>
      <c r="DV4" s="295"/>
      <c r="DW4" s="295"/>
      <c r="DX4" s="295"/>
      <c r="DY4" s="295"/>
      <c r="DZ4" s="295"/>
      <c r="EA4" s="295"/>
      <c r="EB4" s="295"/>
      <c r="EC4" s="295"/>
      <c r="ED4" s="295"/>
      <c r="EE4" s="295"/>
      <c r="EF4" s="295"/>
      <c r="EG4" s="295"/>
      <c r="EH4" s="295"/>
      <c r="EI4" s="295"/>
      <c r="EJ4" s="295"/>
      <c r="EK4" s="295"/>
      <c r="EL4" s="295"/>
      <c r="EM4" s="295"/>
      <c r="EN4" s="295"/>
      <c r="EO4" s="295"/>
      <c r="EP4" s="295"/>
      <c r="EQ4" s="295"/>
      <c r="ER4" s="295"/>
      <c r="ES4" s="295"/>
      <c r="ET4" s="295"/>
      <c r="EU4" s="295"/>
      <c r="EV4" s="295"/>
      <c r="EW4" s="295"/>
      <c r="EX4" s="295"/>
      <c r="EY4" s="295"/>
      <c r="EZ4" s="295"/>
      <c r="FA4" s="295"/>
      <c r="FB4" s="295"/>
      <c r="FC4" s="295"/>
      <c r="FD4" s="295"/>
      <c r="FE4" s="295"/>
      <c r="FF4" s="295"/>
      <c r="FG4" s="295"/>
      <c r="FH4" s="295"/>
      <c r="FI4" s="295"/>
      <c r="FJ4" s="295"/>
      <c r="FK4" s="295"/>
      <c r="FL4" s="295"/>
      <c r="FM4" s="295"/>
      <c r="FN4" s="295"/>
      <c r="FO4" s="295"/>
      <c r="FP4" s="295"/>
      <c r="FQ4" s="295"/>
      <c r="FR4" s="295"/>
      <c r="FS4" s="295"/>
      <c r="FT4" s="295"/>
      <c r="FU4" s="295"/>
      <c r="FV4" s="295"/>
      <c r="FW4" s="295"/>
      <c r="FX4" s="295"/>
      <c r="FY4" s="295"/>
      <c r="FZ4" s="295"/>
      <c r="GA4" s="295"/>
      <c r="GB4" s="295"/>
      <c r="GC4" s="295"/>
      <c r="GD4" s="295"/>
      <c r="GE4" s="295"/>
      <c r="GF4" s="295"/>
      <c r="GG4" s="295"/>
      <c r="GH4" s="295"/>
      <c r="GI4" s="295"/>
      <c r="GJ4" s="295"/>
      <c r="GK4" s="295"/>
      <c r="GL4" s="295"/>
      <c r="GM4" s="295"/>
      <c r="GN4" s="295"/>
      <c r="GO4" s="295"/>
      <c r="GP4" s="295"/>
      <c r="GQ4" s="295"/>
      <c r="GR4" s="295"/>
      <c r="GS4" s="295"/>
      <c r="GT4" s="295"/>
      <c r="GU4" s="295"/>
      <c r="GV4" s="295"/>
      <c r="GW4" s="295"/>
      <c r="GX4" s="295"/>
      <c r="GY4" s="295"/>
      <c r="GZ4" s="295"/>
      <c r="HA4" s="295"/>
      <c r="HB4" s="295"/>
      <c r="HC4" s="295"/>
      <c r="HD4" s="295"/>
      <c r="HE4" s="295"/>
      <c r="HF4" s="295"/>
      <c r="HG4" s="295"/>
      <c r="HH4" s="295"/>
      <c r="HI4" s="295"/>
      <c r="HJ4" s="295"/>
      <c r="HK4" s="295"/>
      <c r="HL4" s="295"/>
      <c r="HM4" s="295"/>
      <c r="HN4" s="295"/>
      <c r="HO4" s="295"/>
      <c r="HP4" s="295"/>
      <c r="HQ4" s="295"/>
      <c r="HR4" s="295"/>
      <c r="HS4" s="295"/>
      <c r="HT4" s="295"/>
      <c r="HU4" s="295"/>
      <c r="HV4" s="295"/>
      <c r="HW4" s="295"/>
      <c r="HX4" s="295"/>
      <c r="HY4" s="295"/>
      <c r="HZ4" s="295"/>
      <c r="IA4" s="295"/>
      <c r="IB4" s="295"/>
      <c r="IC4" s="295"/>
      <c r="ID4" s="295"/>
      <c r="IE4" s="295"/>
      <c r="IF4" s="295"/>
      <c r="IG4" s="295"/>
      <c r="IH4" s="295"/>
      <c r="II4" s="295"/>
      <c r="IJ4" s="295"/>
      <c r="IK4" s="295"/>
      <c r="IL4" s="295"/>
      <c r="IM4" s="295"/>
      <c r="IN4" s="295"/>
      <c r="IO4" s="295"/>
      <c r="IP4" s="295"/>
      <c r="IQ4" s="295"/>
      <c r="IR4" s="295"/>
      <c r="IS4" s="295"/>
      <c r="IT4" s="295"/>
      <c r="IU4" s="295"/>
      <c r="IV4" s="295"/>
    </row>
    <row r="5" customHeight="1" spans="1:256">
      <c r="A5" s="299" t="s">
        <v>8</v>
      </c>
      <c r="B5" s="299" t="s">
        <v>9</v>
      </c>
      <c r="C5" s="299" t="s">
        <v>8</v>
      </c>
      <c r="D5" s="299" t="s">
        <v>9</v>
      </c>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95"/>
      <c r="BR5" s="295"/>
      <c r="BS5" s="295"/>
      <c r="BT5" s="295"/>
      <c r="BU5" s="295"/>
      <c r="BV5" s="295"/>
      <c r="BW5" s="295"/>
      <c r="BX5" s="295"/>
      <c r="BY5" s="295"/>
      <c r="BZ5" s="295"/>
      <c r="CA5" s="295"/>
      <c r="CB5" s="295"/>
      <c r="CC5" s="295"/>
      <c r="CD5" s="295"/>
      <c r="CE5" s="295"/>
      <c r="CF5" s="295"/>
      <c r="CG5" s="295"/>
      <c r="CH5" s="295"/>
      <c r="CI5" s="295"/>
      <c r="CJ5" s="295"/>
      <c r="CK5" s="295"/>
      <c r="CL5" s="295"/>
      <c r="CM5" s="295"/>
      <c r="CN5" s="295"/>
      <c r="CO5" s="295"/>
      <c r="CP5" s="295"/>
      <c r="CQ5" s="295"/>
      <c r="CR5" s="295"/>
      <c r="CS5" s="295"/>
      <c r="CT5" s="295"/>
      <c r="CU5" s="295"/>
      <c r="CV5" s="295"/>
      <c r="CW5" s="295"/>
      <c r="CX5" s="295"/>
      <c r="CY5" s="295"/>
      <c r="CZ5" s="295"/>
      <c r="DA5" s="295"/>
      <c r="DB5" s="295"/>
      <c r="DC5" s="295"/>
      <c r="DD5" s="295"/>
      <c r="DE5" s="295"/>
      <c r="DF5" s="295"/>
      <c r="DG5" s="295"/>
      <c r="DH5" s="295"/>
      <c r="DI5" s="295"/>
      <c r="DJ5" s="295"/>
      <c r="DK5" s="295"/>
      <c r="DL5" s="295"/>
      <c r="DM5" s="295"/>
      <c r="DN5" s="295"/>
      <c r="DO5" s="295"/>
      <c r="DP5" s="295"/>
      <c r="DQ5" s="295"/>
      <c r="DR5" s="295"/>
      <c r="DS5" s="295"/>
      <c r="DT5" s="295"/>
      <c r="DU5" s="295"/>
      <c r="DV5" s="295"/>
      <c r="DW5" s="295"/>
      <c r="DX5" s="295"/>
      <c r="DY5" s="295"/>
      <c r="DZ5" s="295"/>
      <c r="EA5" s="295"/>
      <c r="EB5" s="295"/>
      <c r="EC5" s="295"/>
      <c r="ED5" s="295"/>
      <c r="EE5" s="295"/>
      <c r="EF5" s="295"/>
      <c r="EG5" s="295"/>
      <c r="EH5" s="295"/>
      <c r="EI5" s="295"/>
      <c r="EJ5" s="295"/>
      <c r="EK5" s="295"/>
      <c r="EL5" s="295"/>
      <c r="EM5" s="295"/>
      <c r="EN5" s="295"/>
      <c r="EO5" s="295"/>
      <c r="EP5" s="295"/>
      <c r="EQ5" s="295"/>
      <c r="ER5" s="295"/>
      <c r="ES5" s="295"/>
      <c r="ET5" s="295"/>
      <c r="EU5" s="295"/>
      <c r="EV5" s="295"/>
      <c r="EW5" s="295"/>
      <c r="EX5" s="295"/>
      <c r="EY5" s="295"/>
      <c r="EZ5" s="295"/>
      <c r="FA5" s="295"/>
      <c r="FB5" s="295"/>
      <c r="FC5" s="295"/>
      <c r="FD5" s="295"/>
      <c r="FE5" s="295"/>
      <c r="FF5" s="295"/>
      <c r="FG5" s="295"/>
      <c r="FH5" s="295"/>
      <c r="FI5" s="295"/>
      <c r="FJ5" s="295"/>
      <c r="FK5" s="295"/>
      <c r="FL5" s="295"/>
      <c r="FM5" s="295"/>
      <c r="FN5" s="295"/>
      <c r="FO5" s="295"/>
      <c r="FP5" s="295"/>
      <c r="FQ5" s="295"/>
      <c r="FR5" s="295"/>
      <c r="FS5" s="295"/>
      <c r="FT5" s="295"/>
      <c r="FU5" s="295"/>
      <c r="FV5" s="295"/>
      <c r="FW5" s="295"/>
      <c r="FX5" s="295"/>
      <c r="FY5" s="295"/>
      <c r="FZ5" s="295"/>
      <c r="GA5" s="295"/>
      <c r="GB5" s="295"/>
      <c r="GC5" s="295"/>
      <c r="GD5" s="295"/>
      <c r="GE5" s="295"/>
      <c r="GF5" s="295"/>
      <c r="GG5" s="295"/>
      <c r="GH5" s="295"/>
      <c r="GI5" s="295"/>
      <c r="GJ5" s="295"/>
      <c r="GK5" s="295"/>
      <c r="GL5" s="295"/>
      <c r="GM5" s="295"/>
      <c r="GN5" s="295"/>
      <c r="GO5" s="295"/>
      <c r="GP5" s="295"/>
      <c r="GQ5" s="295"/>
      <c r="GR5" s="295"/>
      <c r="GS5" s="295"/>
      <c r="GT5" s="295"/>
      <c r="GU5" s="295"/>
      <c r="GV5" s="295"/>
      <c r="GW5" s="295"/>
      <c r="GX5" s="295"/>
      <c r="GY5" s="295"/>
      <c r="GZ5" s="295"/>
      <c r="HA5" s="295"/>
      <c r="HB5" s="295"/>
      <c r="HC5" s="295"/>
      <c r="HD5" s="295"/>
      <c r="HE5" s="295"/>
      <c r="HF5" s="295"/>
      <c r="HG5" s="295"/>
      <c r="HH5" s="295"/>
      <c r="HI5" s="295"/>
      <c r="HJ5" s="295"/>
      <c r="HK5" s="295"/>
      <c r="HL5" s="295"/>
      <c r="HM5" s="295"/>
      <c r="HN5" s="295"/>
      <c r="HO5" s="295"/>
      <c r="HP5" s="295"/>
      <c r="HQ5" s="295"/>
      <c r="HR5" s="295"/>
      <c r="HS5" s="295"/>
      <c r="HT5" s="295"/>
      <c r="HU5" s="295"/>
      <c r="HV5" s="295"/>
      <c r="HW5" s="295"/>
      <c r="HX5" s="295"/>
      <c r="HY5" s="295"/>
      <c r="HZ5" s="295"/>
      <c r="IA5" s="295"/>
      <c r="IB5" s="295"/>
      <c r="IC5" s="295"/>
      <c r="ID5" s="295"/>
      <c r="IE5" s="295"/>
      <c r="IF5" s="295"/>
      <c r="IG5" s="295"/>
      <c r="IH5" s="295"/>
      <c r="II5" s="295"/>
      <c r="IJ5" s="295"/>
      <c r="IK5" s="295"/>
      <c r="IL5" s="295"/>
      <c r="IM5" s="295"/>
      <c r="IN5" s="295"/>
      <c r="IO5" s="295"/>
      <c r="IP5" s="295"/>
      <c r="IQ5" s="295"/>
      <c r="IR5" s="295"/>
      <c r="IS5" s="295"/>
      <c r="IT5" s="295"/>
      <c r="IU5" s="295"/>
      <c r="IV5" s="295"/>
    </row>
    <row r="6" s="119" customFormat="1" customHeight="1" spans="1:256">
      <c r="A6" s="300" t="s">
        <v>10</v>
      </c>
      <c r="B6" s="136">
        <v>462690893.81</v>
      </c>
      <c r="C6" s="301" t="s">
        <v>11</v>
      </c>
      <c r="D6" s="136">
        <v>0</v>
      </c>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5"/>
      <c r="BM6" s="295"/>
      <c r="BN6" s="295"/>
      <c r="BO6" s="295"/>
      <c r="BP6" s="295"/>
      <c r="BQ6" s="295"/>
      <c r="BR6" s="295"/>
      <c r="BS6" s="295"/>
      <c r="BT6" s="295"/>
      <c r="BU6" s="295"/>
      <c r="BV6" s="295"/>
      <c r="BW6" s="295"/>
      <c r="BX6" s="295"/>
      <c r="BY6" s="295"/>
      <c r="BZ6" s="295"/>
      <c r="CA6" s="295"/>
      <c r="CB6" s="295"/>
      <c r="CC6" s="295"/>
      <c r="CD6" s="295"/>
      <c r="CE6" s="295"/>
      <c r="CF6" s="295"/>
      <c r="CG6" s="295"/>
      <c r="CH6" s="295"/>
      <c r="CI6" s="295"/>
      <c r="CJ6" s="295"/>
      <c r="CK6" s="295"/>
      <c r="CL6" s="295"/>
      <c r="CM6" s="295"/>
      <c r="CN6" s="295"/>
      <c r="CO6" s="295"/>
      <c r="CP6" s="295"/>
      <c r="CQ6" s="295"/>
      <c r="CR6" s="295"/>
      <c r="CS6" s="295"/>
      <c r="CT6" s="295"/>
      <c r="CU6" s="295"/>
      <c r="CV6" s="295"/>
      <c r="CW6" s="295"/>
      <c r="CX6" s="295"/>
      <c r="CY6" s="295"/>
      <c r="CZ6" s="295"/>
      <c r="DA6" s="295"/>
      <c r="DB6" s="295"/>
      <c r="DC6" s="295"/>
      <c r="DD6" s="295"/>
      <c r="DE6" s="295"/>
      <c r="DF6" s="295"/>
      <c r="DG6" s="295"/>
      <c r="DH6" s="295"/>
      <c r="DI6" s="295"/>
      <c r="DJ6" s="295"/>
      <c r="DK6" s="295"/>
      <c r="DL6" s="295"/>
      <c r="DM6" s="295"/>
      <c r="DN6" s="295"/>
      <c r="DO6" s="295"/>
      <c r="DP6" s="295"/>
      <c r="DQ6" s="295"/>
      <c r="DR6" s="295"/>
      <c r="DS6" s="295"/>
      <c r="DT6" s="295"/>
      <c r="DU6" s="295"/>
      <c r="DV6" s="295"/>
      <c r="DW6" s="295"/>
      <c r="DX6" s="295"/>
      <c r="DY6" s="295"/>
      <c r="DZ6" s="295"/>
      <c r="EA6" s="295"/>
      <c r="EB6" s="295"/>
      <c r="EC6" s="295"/>
      <c r="ED6" s="295"/>
      <c r="EE6" s="295"/>
      <c r="EF6" s="295"/>
      <c r="EG6" s="295"/>
      <c r="EH6" s="295"/>
      <c r="EI6" s="295"/>
      <c r="EJ6" s="295"/>
      <c r="EK6" s="295"/>
      <c r="EL6" s="295"/>
      <c r="EM6" s="295"/>
      <c r="EN6" s="295"/>
      <c r="EO6" s="295"/>
      <c r="EP6" s="295"/>
      <c r="EQ6" s="295"/>
      <c r="ER6" s="295"/>
      <c r="ES6" s="295"/>
      <c r="ET6" s="295"/>
      <c r="EU6" s="295"/>
      <c r="EV6" s="295"/>
      <c r="EW6" s="295"/>
      <c r="EX6" s="295"/>
      <c r="EY6" s="295"/>
      <c r="EZ6" s="295"/>
      <c r="FA6" s="295"/>
      <c r="FB6" s="295"/>
      <c r="FC6" s="295"/>
      <c r="FD6" s="295"/>
      <c r="FE6" s="295"/>
      <c r="FF6" s="295"/>
      <c r="FG6" s="295"/>
      <c r="FH6" s="295"/>
      <c r="FI6" s="295"/>
      <c r="FJ6" s="295"/>
      <c r="FK6" s="295"/>
      <c r="FL6" s="295"/>
      <c r="FM6" s="295"/>
      <c r="FN6" s="295"/>
      <c r="FO6" s="295"/>
      <c r="FP6" s="295"/>
      <c r="FQ6" s="295"/>
      <c r="FR6" s="295"/>
      <c r="FS6" s="295"/>
      <c r="FT6" s="295"/>
      <c r="FU6" s="295"/>
      <c r="FV6" s="295"/>
      <c r="FW6" s="295"/>
      <c r="FX6" s="295"/>
      <c r="FY6" s="295"/>
      <c r="FZ6" s="295"/>
      <c r="GA6" s="295"/>
      <c r="GB6" s="295"/>
      <c r="GC6" s="295"/>
      <c r="GD6" s="295"/>
      <c r="GE6" s="295"/>
      <c r="GF6" s="295"/>
      <c r="GG6" s="295"/>
      <c r="GH6" s="295"/>
      <c r="GI6" s="295"/>
      <c r="GJ6" s="295"/>
      <c r="GK6" s="295"/>
      <c r="GL6" s="295"/>
      <c r="GM6" s="295"/>
      <c r="GN6" s="295"/>
      <c r="GO6" s="295"/>
      <c r="GP6" s="295"/>
      <c r="GQ6" s="295"/>
      <c r="GR6" s="295"/>
      <c r="GS6" s="295"/>
      <c r="GT6" s="295"/>
      <c r="GU6" s="295"/>
      <c r="GV6" s="295"/>
      <c r="GW6" s="295"/>
      <c r="GX6" s="295"/>
      <c r="GY6" s="295"/>
      <c r="GZ6" s="295"/>
      <c r="HA6" s="295"/>
      <c r="HB6" s="295"/>
      <c r="HC6" s="295"/>
      <c r="HD6" s="295"/>
      <c r="HE6" s="295"/>
      <c r="HF6" s="295"/>
      <c r="HG6" s="295"/>
      <c r="HH6" s="295"/>
      <c r="HI6" s="295"/>
      <c r="HJ6" s="295"/>
      <c r="HK6" s="295"/>
      <c r="HL6" s="295"/>
      <c r="HM6" s="295"/>
      <c r="HN6" s="295"/>
      <c r="HO6" s="295"/>
      <c r="HP6" s="295"/>
      <c r="HQ6" s="295"/>
      <c r="HR6" s="295"/>
      <c r="HS6" s="295"/>
      <c r="HT6" s="295"/>
      <c r="HU6" s="295"/>
      <c r="HV6" s="295"/>
      <c r="HW6" s="295"/>
      <c r="HX6" s="295"/>
      <c r="HY6" s="295"/>
      <c r="HZ6" s="295"/>
      <c r="IA6" s="295"/>
      <c r="IB6" s="295"/>
      <c r="IC6" s="295"/>
      <c r="ID6" s="295"/>
      <c r="IE6" s="295"/>
      <c r="IF6" s="295"/>
      <c r="IG6" s="295"/>
      <c r="IH6" s="295"/>
      <c r="II6" s="295"/>
      <c r="IJ6" s="295"/>
      <c r="IK6" s="295"/>
      <c r="IL6" s="295"/>
      <c r="IM6" s="295"/>
      <c r="IN6" s="295"/>
      <c r="IO6" s="295"/>
      <c r="IP6" s="295"/>
      <c r="IQ6" s="295"/>
      <c r="IR6" s="295"/>
      <c r="IS6" s="295"/>
      <c r="IT6" s="295"/>
      <c r="IU6" s="295"/>
      <c r="IV6" s="295"/>
    </row>
    <row r="7" s="119" customFormat="1" customHeight="1" spans="1:256">
      <c r="A7" s="300" t="s">
        <v>12</v>
      </c>
      <c r="B7" s="136">
        <v>0</v>
      </c>
      <c r="C7" s="302" t="s">
        <v>13</v>
      </c>
      <c r="D7" s="136">
        <v>0</v>
      </c>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c r="AP7" s="295"/>
      <c r="AQ7" s="295"/>
      <c r="AR7" s="295"/>
      <c r="AS7" s="295"/>
      <c r="AT7" s="295"/>
      <c r="AU7" s="295"/>
      <c r="AV7" s="295"/>
      <c r="AW7" s="295"/>
      <c r="AX7" s="295"/>
      <c r="AY7" s="295"/>
      <c r="AZ7" s="295"/>
      <c r="BA7" s="295"/>
      <c r="BB7" s="295"/>
      <c r="BC7" s="295"/>
      <c r="BD7" s="295"/>
      <c r="BE7" s="295"/>
      <c r="BF7" s="295"/>
      <c r="BG7" s="295"/>
      <c r="BH7" s="295"/>
      <c r="BI7" s="295"/>
      <c r="BJ7" s="295"/>
      <c r="BK7" s="295"/>
      <c r="BL7" s="295"/>
      <c r="BM7" s="295"/>
      <c r="BN7" s="295"/>
      <c r="BO7" s="295"/>
      <c r="BP7" s="295"/>
      <c r="BQ7" s="295"/>
      <c r="BR7" s="295"/>
      <c r="BS7" s="295"/>
      <c r="BT7" s="295"/>
      <c r="BU7" s="295"/>
      <c r="BV7" s="295"/>
      <c r="BW7" s="295"/>
      <c r="BX7" s="295"/>
      <c r="BY7" s="295"/>
      <c r="BZ7" s="295"/>
      <c r="CA7" s="295"/>
      <c r="CB7" s="295"/>
      <c r="CC7" s="295"/>
      <c r="CD7" s="295"/>
      <c r="CE7" s="295"/>
      <c r="CF7" s="295"/>
      <c r="CG7" s="295"/>
      <c r="CH7" s="295"/>
      <c r="CI7" s="295"/>
      <c r="CJ7" s="295"/>
      <c r="CK7" s="295"/>
      <c r="CL7" s="295"/>
      <c r="CM7" s="295"/>
      <c r="CN7" s="295"/>
      <c r="CO7" s="295"/>
      <c r="CP7" s="295"/>
      <c r="CQ7" s="295"/>
      <c r="CR7" s="295"/>
      <c r="CS7" s="295"/>
      <c r="CT7" s="295"/>
      <c r="CU7" s="295"/>
      <c r="CV7" s="295"/>
      <c r="CW7" s="295"/>
      <c r="CX7" s="295"/>
      <c r="CY7" s="295"/>
      <c r="CZ7" s="295"/>
      <c r="DA7" s="295"/>
      <c r="DB7" s="295"/>
      <c r="DC7" s="295"/>
      <c r="DD7" s="295"/>
      <c r="DE7" s="295"/>
      <c r="DF7" s="295"/>
      <c r="DG7" s="295"/>
      <c r="DH7" s="295"/>
      <c r="DI7" s="295"/>
      <c r="DJ7" s="295"/>
      <c r="DK7" s="295"/>
      <c r="DL7" s="295"/>
      <c r="DM7" s="295"/>
      <c r="DN7" s="295"/>
      <c r="DO7" s="295"/>
      <c r="DP7" s="295"/>
      <c r="DQ7" s="295"/>
      <c r="DR7" s="295"/>
      <c r="DS7" s="295"/>
      <c r="DT7" s="295"/>
      <c r="DU7" s="295"/>
      <c r="DV7" s="295"/>
      <c r="DW7" s="295"/>
      <c r="DX7" s="295"/>
      <c r="DY7" s="295"/>
      <c r="DZ7" s="295"/>
      <c r="EA7" s="295"/>
      <c r="EB7" s="295"/>
      <c r="EC7" s="295"/>
      <c r="ED7" s="295"/>
      <c r="EE7" s="295"/>
      <c r="EF7" s="295"/>
      <c r="EG7" s="295"/>
      <c r="EH7" s="295"/>
      <c r="EI7" s="295"/>
      <c r="EJ7" s="295"/>
      <c r="EK7" s="295"/>
      <c r="EL7" s="295"/>
      <c r="EM7" s="295"/>
      <c r="EN7" s="295"/>
      <c r="EO7" s="295"/>
      <c r="EP7" s="295"/>
      <c r="EQ7" s="295"/>
      <c r="ER7" s="295"/>
      <c r="ES7" s="295"/>
      <c r="ET7" s="295"/>
      <c r="EU7" s="295"/>
      <c r="EV7" s="295"/>
      <c r="EW7" s="295"/>
      <c r="EX7" s="295"/>
      <c r="EY7" s="295"/>
      <c r="EZ7" s="295"/>
      <c r="FA7" s="295"/>
      <c r="FB7" s="295"/>
      <c r="FC7" s="295"/>
      <c r="FD7" s="295"/>
      <c r="FE7" s="295"/>
      <c r="FF7" s="295"/>
      <c r="FG7" s="295"/>
      <c r="FH7" s="295"/>
      <c r="FI7" s="295"/>
      <c r="FJ7" s="295"/>
      <c r="FK7" s="295"/>
      <c r="FL7" s="295"/>
      <c r="FM7" s="295"/>
      <c r="FN7" s="295"/>
      <c r="FO7" s="295"/>
      <c r="FP7" s="295"/>
      <c r="FQ7" s="295"/>
      <c r="FR7" s="295"/>
      <c r="FS7" s="295"/>
      <c r="FT7" s="295"/>
      <c r="FU7" s="295"/>
      <c r="FV7" s="295"/>
      <c r="FW7" s="295"/>
      <c r="FX7" s="295"/>
      <c r="FY7" s="295"/>
      <c r="FZ7" s="295"/>
      <c r="GA7" s="295"/>
      <c r="GB7" s="295"/>
      <c r="GC7" s="295"/>
      <c r="GD7" s="295"/>
      <c r="GE7" s="295"/>
      <c r="GF7" s="295"/>
      <c r="GG7" s="295"/>
      <c r="GH7" s="295"/>
      <c r="GI7" s="295"/>
      <c r="GJ7" s="295"/>
      <c r="GK7" s="295"/>
      <c r="GL7" s="295"/>
      <c r="GM7" s="295"/>
      <c r="GN7" s="295"/>
      <c r="GO7" s="295"/>
      <c r="GP7" s="295"/>
      <c r="GQ7" s="295"/>
      <c r="GR7" s="295"/>
      <c r="GS7" s="295"/>
      <c r="GT7" s="295"/>
      <c r="GU7" s="295"/>
      <c r="GV7" s="295"/>
      <c r="GW7" s="295"/>
      <c r="GX7" s="295"/>
      <c r="GY7" s="295"/>
      <c r="GZ7" s="295"/>
      <c r="HA7" s="295"/>
      <c r="HB7" s="295"/>
      <c r="HC7" s="295"/>
      <c r="HD7" s="295"/>
      <c r="HE7" s="295"/>
      <c r="HF7" s="295"/>
      <c r="HG7" s="295"/>
      <c r="HH7" s="295"/>
      <c r="HI7" s="295"/>
      <c r="HJ7" s="295"/>
      <c r="HK7" s="295"/>
      <c r="HL7" s="295"/>
      <c r="HM7" s="295"/>
      <c r="HN7" s="295"/>
      <c r="HO7" s="295"/>
      <c r="HP7" s="295"/>
      <c r="HQ7" s="295"/>
      <c r="HR7" s="295"/>
      <c r="HS7" s="295"/>
      <c r="HT7" s="295"/>
      <c r="HU7" s="295"/>
      <c r="HV7" s="295"/>
      <c r="HW7" s="295"/>
      <c r="HX7" s="295"/>
      <c r="HY7" s="295"/>
      <c r="HZ7" s="295"/>
      <c r="IA7" s="295"/>
      <c r="IB7" s="295"/>
      <c r="IC7" s="295"/>
      <c r="ID7" s="295"/>
      <c r="IE7" s="295"/>
      <c r="IF7" s="295"/>
      <c r="IG7" s="295"/>
      <c r="IH7" s="295"/>
      <c r="II7" s="295"/>
      <c r="IJ7" s="295"/>
      <c r="IK7" s="295"/>
      <c r="IL7" s="295"/>
      <c r="IM7" s="295"/>
      <c r="IN7" s="295"/>
      <c r="IO7" s="295"/>
      <c r="IP7" s="295"/>
      <c r="IQ7" s="295"/>
      <c r="IR7" s="295"/>
      <c r="IS7" s="295"/>
      <c r="IT7" s="295"/>
      <c r="IU7" s="295"/>
      <c r="IV7" s="295"/>
    </row>
    <row r="8" s="119" customFormat="1" customHeight="1" spans="1:256">
      <c r="A8" s="300" t="s">
        <v>14</v>
      </c>
      <c r="B8" s="303"/>
      <c r="C8" s="302" t="s">
        <v>15</v>
      </c>
      <c r="D8" s="136">
        <v>0</v>
      </c>
      <c r="G8" s="295"/>
      <c r="H8" s="295"/>
      <c r="I8" s="295"/>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5"/>
      <c r="AL8" s="295"/>
      <c r="AM8" s="295"/>
      <c r="AN8" s="295"/>
      <c r="AO8" s="295"/>
      <c r="AP8" s="295"/>
      <c r="AQ8" s="295"/>
      <c r="AR8" s="295"/>
      <c r="AS8" s="295"/>
      <c r="AT8" s="295"/>
      <c r="AU8" s="295"/>
      <c r="AV8" s="295"/>
      <c r="AW8" s="295"/>
      <c r="AX8" s="295"/>
      <c r="AY8" s="295"/>
      <c r="AZ8" s="295"/>
      <c r="BA8" s="295"/>
      <c r="BB8" s="295"/>
      <c r="BC8" s="295"/>
      <c r="BD8" s="295"/>
      <c r="BE8" s="295"/>
      <c r="BF8" s="295"/>
      <c r="BG8" s="295"/>
      <c r="BH8" s="295"/>
      <c r="BI8" s="295"/>
      <c r="BJ8" s="295"/>
      <c r="BK8" s="295"/>
      <c r="BL8" s="295"/>
      <c r="BM8" s="295"/>
      <c r="BN8" s="295"/>
      <c r="BO8" s="295"/>
      <c r="BP8" s="295"/>
      <c r="BQ8" s="295"/>
      <c r="BR8" s="295"/>
      <c r="BS8" s="295"/>
      <c r="BT8" s="295"/>
      <c r="BU8" s="295"/>
      <c r="BV8" s="295"/>
      <c r="BW8" s="295"/>
      <c r="BX8" s="295"/>
      <c r="BY8" s="295"/>
      <c r="BZ8" s="295"/>
      <c r="CA8" s="295"/>
      <c r="CB8" s="295"/>
      <c r="CC8" s="295"/>
      <c r="CD8" s="295"/>
      <c r="CE8" s="295"/>
      <c r="CF8" s="295"/>
      <c r="CG8" s="295"/>
      <c r="CH8" s="295"/>
      <c r="CI8" s="295"/>
      <c r="CJ8" s="295"/>
      <c r="CK8" s="295"/>
      <c r="CL8" s="295"/>
      <c r="CM8" s="295"/>
      <c r="CN8" s="295"/>
      <c r="CO8" s="295"/>
      <c r="CP8" s="295"/>
      <c r="CQ8" s="295"/>
      <c r="CR8" s="295"/>
      <c r="CS8" s="295"/>
      <c r="CT8" s="295"/>
      <c r="CU8" s="295"/>
      <c r="CV8" s="295"/>
      <c r="CW8" s="295"/>
      <c r="CX8" s="295"/>
      <c r="CY8" s="295"/>
      <c r="CZ8" s="295"/>
      <c r="DA8" s="295"/>
      <c r="DB8" s="295"/>
      <c r="DC8" s="295"/>
      <c r="DD8" s="295"/>
      <c r="DE8" s="295"/>
      <c r="DF8" s="295"/>
      <c r="DG8" s="295"/>
      <c r="DH8" s="295"/>
      <c r="DI8" s="295"/>
      <c r="DJ8" s="295"/>
      <c r="DK8" s="295"/>
      <c r="DL8" s="295"/>
      <c r="DM8" s="295"/>
      <c r="DN8" s="295"/>
      <c r="DO8" s="295"/>
      <c r="DP8" s="295"/>
      <c r="DQ8" s="295"/>
      <c r="DR8" s="295"/>
      <c r="DS8" s="295"/>
      <c r="DT8" s="295"/>
      <c r="DU8" s="295"/>
      <c r="DV8" s="295"/>
      <c r="DW8" s="295"/>
      <c r="DX8" s="295"/>
      <c r="DY8" s="295"/>
      <c r="DZ8" s="295"/>
      <c r="EA8" s="295"/>
      <c r="EB8" s="295"/>
      <c r="EC8" s="295"/>
      <c r="ED8" s="295"/>
      <c r="EE8" s="295"/>
      <c r="EF8" s="295"/>
      <c r="EG8" s="295"/>
      <c r="EH8" s="295"/>
      <c r="EI8" s="295"/>
      <c r="EJ8" s="295"/>
      <c r="EK8" s="295"/>
      <c r="EL8" s="295"/>
      <c r="EM8" s="295"/>
      <c r="EN8" s="295"/>
      <c r="EO8" s="295"/>
      <c r="EP8" s="295"/>
      <c r="EQ8" s="295"/>
      <c r="ER8" s="295"/>
      <c r="ES8" s="295"/>
      <c r="ET8" s="295"/>
      <c r="EU8" s="295"/>
      <c r="EV8" s="295"/>
      <c r="EW8" s="295"/>
      <c r="EX8" s="295"/>
      <c r="EY8" s="295"/>
      <c r="EZ8" s="295"/>
      <c r="FA8" s="295"/>
      <c r="FB8" s="295"/>
      <c r="FC8" s="295"/>
      <c r="FD8" s="295"/>
      <c r="FE8" s="295"/>
      <c r="FF8" s="295"/>
      <c r="FG8" s="295"/>
      <c r="FH8" s="295"/>
      <c r="FI8" s="295"/>
      <c r="FJ8" s="295"/>
      <c r="FK8" s="295"/>
      <c r="FL8" s="295"/>
      <c r="FM8" s="295"/>
      <c r="FN8" s="295"/>
      <c r="FO8" s="295"/>
      <c r="FP8" s="295"/>
      <c r="FQ8" s="295"/>
      <c r="FR8" s="295"/>
      <c r="FS8" s="295"/>
      <c r="FT8" s="295"/>
      <c r="FU8" s="295"/>
      <c r="FV8" s="295"/>
      <c r="FW8" s="295"/>
      <c r="FX8" s="295"/>
      <c r="FY8" s="295"/>
      <c r="FZ8" s="295"/>
      <c r="GA8" s="295"/>
      <c r="GB8" s="295"/>
      <c r="GC8" s="295"/>
      <c r="GD8" s="295"/>
      <c r="GE8" s="295"/>
      <c r="GF8" s="295"/>
      <c r="GG8" s="295"/>
      <c r="GH8" s="295"/>
      <c r="GI8" s="295"/>
      <c r="GJ8" s="295"/>
      <c r="GK8" s="295"/>
      <c r="GL8" s="295"/>
      <c r="GM8" s="295"/>
      <c r="GN8" s="295"/>
      <c r="GO8" s="295"/>
      <c r="GP8" s="295"/>
      <c r="GQ8" s="295"/>
      <c r="GR8" s="295"/>
      <c r="GS8" s="295"/>
      <c r="GT8" s="295"/>
      <c r="GU8" s="295"/>
      <c r="GV8" s="295"/>
      <c r="GW8" s="295"/>
      <c r="GX8" s="295"/>
      <c r="GY8" s="295"/>
      <c r="GZ8" s="295"/>
      <c r="HA8" s="295"/>
      <c r="HB8" s="295"/>
      <c r="HC8" s="295"/>
      <c r="HD8" s="295"/>
      <c r="HE8" s="295"/>
      <c r="HF8" s="295"/>
      <c r="HG8" s="295"/>
      <c r="HH8" s="295"/>
      <c r="HI8" s="295"/>
      <c r="HJ8" s="295"/>
      <c r="HK8" s="295"/>
      <c r="HL8" s="295"/>
      <c r="HM8" s="295"/>
      <c r="HN8" s="295"/>
      <c r="HO8" s="295"/>
      <c r="HP8" s="295"/>
      <c r="HQ8" s="295"/>
      <c r="HR8" s="295"/>
      <c r="HS8" s="295"/>
      <c r="HT8" s="295"/>
      <c r="HU8" s="295"/>
      <c r="HV8" s="295"/>
      <c r="HW8" s="295"/>
      <c r="HX8" s="295"/>
      <c r="HY8" s="295"/>
      <c r="HZ8" s="295"/>
      <c r="IA8" s="295"/>
      <c r="IB8" s="295"/>
      <c r="IC8" s="295"/>
      <c r="ID8" s="295"/>
      <c r="IE8" s="295"/>
      <c r="IF8" s="295"/>
      <c r="IG8" s="295"/>
      <c r="IH8" s="295"/>
      <c r="II8" s="295"/>
      <c r="IJ8" s="295"/>
      <c r="IK8" s="295"/>
      <c r="IL8" s="295"/>
      <c r="IM8" s="295"/>
      <c r="IN8" s="295"/>
      <c r="IO8" s="295"/>
      <c r="IP8" s="295"/>
      <c r="IQ8" s="295"/>
      <c r="IR8" s="295"/>
      <c r="IS8" s="295"/>
      <c r="IT8" s="295"/>
      <c r="IU8" s="295"/>
      <c r="IV8" s="295"/>
    </row>
    <row r="9" s="119" customFormat="1" customHeight="1" spans="1:256">
      <c r="A9" s="300" t="s">
        <v>16</v>
      </c>
      <c r="B9" s="136">
        <v>37932000</v>
      </c>
      <c r="C9" s="302" t="s">
        <v>17</v>
      </c>
      <c r="D9" s="136">
        <v>0</v>
      </c>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5"/>
      <c r="AQ9" s="295"/>
      <c r="AR9" s="295"/>
      <c r="AS9" s="295"/>
      <c r="AT9" s="295"/>
      <c r="AU9" s="295"/>
      <c r="AV9" s="295"/>
      <c r="AW9" s="295"/>
      <c r="AX9" s="295"/>
      <c r="AY9" s="295"/>
      <c r="AZ9" s="295"/>
      <c r="BA9" s="295"/>
      <c r="BB9" s="295"/>
      <c r="BC9" s="295"/>
      <c r="BD9" s="295"/>
      <c r="BE9" s="295"/>
      <c r="BF9" s="295"/>
      <c r="BG9" s="295"/>
      <c r="BH9" s="295"/>
      <c r="BI9" s="295"/>
      <c r="BJ9" s="295"/>
      <c r="BK9" s="295"/>
      <c r="BL9" s="295"/>
      <c r="BM9" s="295"/>
      <c r="BN9" s="295"/>
      <c r="BO9" s="295"/>
      <c r="BP9" s="295"/>
      <c r="BQ9" s="295"/>
      <c r="BR9" s="295"/>
      <c r="BS9" s="295"/>
      <c r="BT9" s="295"/>
      <c r="BU9" s="295"/>
      <c r="BV9" s="295"/>
      <c r="BW9" s="295"/>
      <c r="BX9" s="295"/>
      <c r="BY9" s="295"/>
      <c r="BZ9" s="295"/>
      <c r="CA9" s="295"/>
      <c r="CB9" s="295"/>
      <c r="CC9" s="295"/>
      <c r="CD9" s="295"/>
      <c r="CE9" s="295"/>
      <c r="CF9" s="295"/>
      <c r="CG9" s="295"/>
      <c r="CH9" s="295"/>
      <c r="CI9" s="295"/>
      <c r="CJ9" s="295"/>
      <c r="CK9" s="295"/>
      <c r="CL9" s="295"/>
      <c r="CM9" s="295"/>
      <c r="CN9" s="295"/>
      <c r="CO9" s="295"/>
      <c r="CP9" s="295"/>
      <c r="CQ9" s="295"/>
      <c r="CR9" s="295"/>
      <c r="CS9" s="295"/>
      <c r="CT9" s="295"/>
      <c r="CU9" s="295"/>
      <c r="CV9" s="295"/>
      <c r="CW9" s="295"/>
      <c r="CX9" s="295"/>
      <c r="CY9" s="295"/>
      <c r="CZ9" s="295"/>
      <c r="DA9" s="295"/>
      <c r="DB9" s="295"/>
      <c r="DC9" s="295"/>
      <c r="DD9" s="295"/>
      <c r="DE9" s="295"/>
      <c r="DF9" s="295"/>
      <c r="DG9" s="295"/>
      <c r="DH9" s="295"/>
      <c r="DI9" s="295"/>
      <c r="DJ9" s="295"/>
      <c r="DK9" s="295"/>
      <c r="DL9" s="295"/>
      <c r="DM9" s="295"/>
      <c r="DN9" s="295"/>
      <c r="DO9" s="295"/>
      <c r="DP9" s="295"/>
      <c r="DQ9" s="295"/>
      <c r="DR9" s="295"/>
      <c r="DS9" s="295"/>
      <c r="DT9" s="295"/>
      <c r="DU9" s="295"/>
      <c r="DV9" s="295"/>
      <c r="DW9" s="295"/>
      <c r="DX9" s="295"/>
      <c r="DY9" s="295"/>
      <c r="DZ9" s="295"/>
      <c r="EA9" s="295"/>
      <c r="EB9" s="295"/>
      <c r="EC9" s="295"/>
      <c r="ED9" s="295"/>
      <c r="EE9" s="295"/>
      <c r="EF9" s="295"/>
      <c r="EG9" s="295"/>
      <c r="EH9" s="295"/>
      <c r="EI9" s="295"/>
      <c r="EJ9" s="295"/>
      <c r="EK9" s="295"/>
      <c r="EL9" s="295"/>
      <c r="EM9" s="295"/>
      <c r="EN9" s="295"/>
      <c r="EO9" s="295"/>
      <c r="EP9" s="295"/>
      <c r="EQ9" s="295"/>
      <c r="ER9" s="295"/>
      <c r="ES9" s="295"/>
      <c r="ET9" s="295"/>
      <c r="EU9" s="295"/>
      <c r="EV9" s="295"/>
      <c r="EW9" s="295"/>
      <c r="EX9" s="295"/>
      <c r="EY9" s="295"/>
      <c r="EZ9" s="295"/>
      <c r="FA9" s="295"/>
      <c r="FB9" s="295"/>
      <c r="FC9" s="295"/>
      <c r="FD9" s="295"/>
      <c r="FE9" s="295"/>
      <c r="FF9" s="295"/>
      <c r="FG9" s="295"/>
      <c r="FH9" s="295"/>
      <c r="FI9" s="295"/>
      <c r="FJ9" s="295"/>
      <c r="FK9" s="295"/>
      <c r="FL9" s="295"/>
      <c r="FM9" s="295"/>
      <c r="FN9" s="295"/>
      <c r="FO9" s="295"/>
      <c r="FP9" s="295"/>
      <c r="FQ9" s="295"/>
      <c r="FR9" s="295"/>
      <c r="FS9" s="295"/>
      <c r="FT9" s="295"/>
      <c r="FU9" s="295"/>
      <c r="FV9" s="295"/>
      <c r="FW9" s="295"/>
      <c r="FX9" s="295"/>
      <c r="FY9" s="295"/>
      <c r="FZ9" s="295"/>
      <c r="GA9" s="295"/>
      <c r="GB9" s="295"/>
      <c r="GC9" s="295"/>
      <c r="GD9" s="295"/>
      <c r="GE9" s="295"/>
      <c r="GF9" s="295"/>
      <c r="GG9" s="295"/>
      <c r="GH9" s="295"/>
      <c r="GI9" s="295"/>
      <c r="GJ9" s="295"/>
      <c r="GK9" s="295"/>
      <c r="GL9" s="295"/>
      <c r="GM9" s="295"/>
      <c r="GN9" s="295"/>
      <c r="GO9" s="295"/>
      <c r="GP9" s="295"/>
      <c r="GQ9" s="295"/>
      <c r="GR9" s="295"/>
      <c r="GS9" s="295"/>
      <c r="GT9" s="295"/>
      <c r="GU9" s="295"/>
      <c r="GV9" s="295"/>
      <c r="GW9" s="295"/>
      <c r="GX9" s="295"/>
      <c r="GY9" s="295"/>
      <c r="GZ9" s="295"/>
      <c r="HA9" s="295"/>
      <c r="HB9" s="295"/>
      <c r="HC9" s="295"/>
      <c r="HD9" s="295"/>
      <c r="HE9" s="295"/>
      <c r="HF9" s="295"/>
      <c r="HG9" s="295"/>
      <c r="HH9" s="295"/>
      <c r="HI9" s="295"/>
      <c r="HJ9" s="295"/>
      <c r="HK9" s="295"/>
      <c r="HL9" s="295"/>
      <c r="HM9" s="295"/>
      <c r="HN9" s="295"/>
      <c r="HO9" s="295"/>
      <c r="HP9" s="295"/>
      <c r="HQ9" s="295"/>
      <c r="HR9" s="295"/>
      <c r="HS9" s="295"/>
      <c r="HT9" s="295"/>
      <c r="HU9" s="295"/>
      <c r="HV9" s="295"/>
      <c r="HW9" s="295"/>
      <c r="HX9" s="295"/>
      <c r="HY9" s="295"/>
      <c r="HZ9" s="295"/>
      <c r="IA9" s="295"/>
      <c r="IB9" s="295"/>
      <c r="IC9" s="295"/>
      <c r="ID9" s="295"/>
      <c r="IE9" s="295"/>
      <c r="IF9" s="295"/>
      <c r="IG9" s="295"/>
      <c r="IH9" s="295"/>
      <c r="II9" s="295"/>
      <c r="IJ9" s="295"/>
      <c r="IK9" s="295"/>
      <c r="IL9" s="295"/>
      <c r="IM9" s="295"/>
      <c r="IN9" s="295"/>
      <c r="IO9" s="295"/>
      <c r="IP9" s="295"/>
      <c r="IQ9" s="295"/>
      <c r="IR9" s="295"/>
      <c r="IS9" s="295"/>
      <c r="IT9" s="295"/>
      <c r="IU9" s="295"/>
      <c r="IV9" s="295"/>
    </row>
    <row r="10" s="119" customFormat="1" customHeight="1" spans="1:256">
      <c r="A10" s="300" t="s">
        <v>18</v>
      </c>
      <c r="B10" s="136">
        <v>9156760</v>
      </c>
      <c r="C10" s="301" t="s">
        <v>19</v>
      </c>
      <c r="D10" s="136">
        <v>402178507.6</v>
      </c>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c r="BM10" s="295"/>
      <c r="BN10" s="295"/>
      <c r="BO10" s="295"/>
      <c r="BP10" s="295"/>
      <c r="BQ10" s="295"/>
      <c r="BR10" s="295"/>
      <c r="BS10" s="295"/>
      <c r="BT10" s="295"/>
      <c r="BU10" s="295"/>
      <c r="BV10" s="295"/>
      <c r="BW10" s="295"/>
      <c r="BX10" s="295"/>
      <c r="BY10" s="295"/>
      <c r="BZ10" s="295"/>
      <c r="CA10" s="295"/>
      <c r="CB10" s="295"/>
      <c r="CC10" s="295"/>
      <c r="CD10" s="295"/>
      <c r="CE10" s="295"/>
      <c r="CF10" s="295"/>
      <c r="CG10" s="295"/>
      <c r="CH10" s="295"/>
      <c r="CI10" s="295"/>
      <c r="CJ10" s="295"/>
      <c r="CK10" s="295"/>
      <c r="CL10" s="295"/>
      <c r="CM10" s="295"/>
      <c r="CN10" s="295"/>
      <c r="CO10" s="295"/>
      <c r="CP10" s="295"/>
      <c r="CQ10" s="295"/>
      <c r="CR10" s="295"/>
      <c r="CS10" s="295"/>
      <c r="CT10" s="295"/>
      <c r="CU10" s="295"/>
      <c r="CV10" s="295"/>
      <c r="CW10" s="295"/>
      <c r="CX10" s="295"/>
      <c r="CY10" s="295"/>
      <c r="CZ10" s="295"/>
      <c r="DA10" s="295"/>
      <c r="DB10" s="295"/>
      <c r="DC10" s="295"/>
      <c r="DD10" s="295"/>
      <c r="DE10" s="295"/>
      <c r="DF10" s="295"/>
      <c r="DG10" s="295"/>
      <c r="DH10" s="295"/>
      <c r="DI10" s="295"/>
      <c r="DJ10" s="295"/>
      <c r="DK10" s="295"/>
      <c r="DL10" s="295"/>
      <c r="DM10" s="295"/>
      <c r="DN10" s="295"/>
      <c r="DO10" s="295"/>
      <c r="DP10" s="295"/>
      <c r="DQ10" s="295"/>
      <c r="DR10" s="295"/>
      <c r="DS10" s="295"/>
      <c r="DT10" s="295"/>
      <c r="DU10" s="295"/>
      <c r="DV10" s="295"/>
      <c r="DW10" s="295"/>
      <c r="DX10" s="295"/>
      <c r="DY10" s="295"/>
      <c r="DZ10" s="295"/>
      <c r="EA10" s="295"/>
      <c r="EB10" s="295"/>
      <c r="EC10" s="295"/>
      <c r="ED10" s="295"/>
      <c r="EE10" s="295"/>
      <c r="EF10" s="295"/>
      <c r="EG10" s="295"/>
      <c r="EH10" s="295"/>
      <c r="EI10" s="295"/>
      <c r="EJ10" s="295"/>
      <c r="EK10" s="295"/>
      <c r="EL10" s="295"/>
      <c r="EM10" s="295"/>
      <c r="EN10" s="295"/>
      <c r="EO10" s="295"/>
      <c r="EP10" s="295"/>
      <c r="EQ10" s="295"/>
      <c r="ER10" s="295"/>
      <c r="ES10" s="295"/>
      <c r="ET10" s="295"/>
      <c r="EU10" s="295"/>
      <c r="EV10" s="295"/>
      <c r="EW10" s="295"/>
      <c r="EX10" s="295"/>
      <c r="EY10" s="295"/>
      <c r="EZ10" s="295"/>
      <c r="FA10" s="295"/>
      <c r="FB10" s="295"/>
      <c r="FC10" s="295"/>
      <c r="FD10" s="295"/>
      <c r="FE10" s="295"/>
      <c r="FF10" s="295"/>
      <c r="FG10" s="295"/>
      <c r="FH10" s="295"/>
      <c r="FI10" s="295"/>
      <c r="FJ10" s="295"/>
      <c r="FK10" s="295"/>
      <c r="FL10" s="295"/>
      <c r="FM10" s="295"/>
      <c r="FN10" s="295"/>
      <c r="FO10" s="295"/>
      <c r="FP10" s="295"/>
      <c r="FQ10" s="295"/>
      <c r="FR10" s="295"/>
      <c r="FS10" s="295"/>
      <c r="FT10" s="295"/>
      <c r="FU10" s="295"/>
      <c r="FV10" s="295"/>
      <c r="FW10" s="295"/>
      <c r="FX10" s="295"/>
      <c r="FY10" s="295"/>
      <c r="FZ10" s="295"/>
      <c r="GA10" s="295"/>
      <c r="GB10" s="295"/>
      <c r="GC10" s="295"/>
      <c r="GD10" s="295"/>
      <c r="GE10" s="295"/>
      <c r="GF10" s="295"/>
      <c r="GG10" s="295"/>
      <c r="GH10" s="295"/>
      <c r="GI10" s="295"/>
      <c r="GJ10" s="295"/>
      <c r="GK10" s="295"/>
      <c r="GL10" s="295"/>
      <c r="GM10" s="295"/>
      <c r="GN10" s="295"/>
      <c r="GO10" s="295"/>
      <c r="GP10" s="295"/>
      <c r="GQ10" s="295"/>
      <c r="GR10" s="295"/>
      <c r="GS10" s="295"/>
      <c r="GT10" s="295"/>
      <c r="GU10" s="295"/>
      <c r="GV10" s="295"/>
      <c r="GW10" s="295"/>
      <c r="GX10" s="295"/>
      <c r="GY10" s="295"/>
      <c r="GZ10" s="295"/>
      <c r="HA10" s="295"/>
      <c r="HB10" s="295"/>
      <c r="HC10" s="295"/>
      <c r="HD10" s="295"/>
      <c r="HE10" s="295"/>
      <c r="HF10" s="295"/>
      <c r="HG10" s="295"/>
      <c r="HH10" s="295"/>
      <c r="HI10" s="295"/>
      <c r="HJ10" s="295"/>
      <c r="HK10" s="295"/>
      <c r="HL10" s="295"/>
      <c r="HM10" s="295"/>
      <c r="HN10" s="295"/>
      <c r="HO10" s="295"/>
      <c r="HP10" s="295"/>
      <c r="HQ10" s="295"/>
      <c r="HR10" s="295"/>
      <c r="HS10" s="295"/>
      <c r="HT10" s="295"/>
      <c r="HU10" s="295"/>
      <c r="HV10" s="295"/>
      <c r="HW10" s="295"/>
      <c r="HX10" s="295"/>
      <c r="HY10" s="295"/>
      <c r="HZ10" s="295"/>
      <c r="IA10" s="295"/>
      <c r="IB10" s="295"/>
      <c r="IC10" s="295"/>
      <c r="ID10" s="295"/>
      <c r="IE10" s="295"/>
      <c r="IF10" s="295"/>
      <c r="IG10" s="295"/>
      <c r="IH10" s="295"/>
      <c r="II10" s="295"/>
      <c r="IJ10" s="295"/>
      <c r="IK10" s="295"/>
      <c r="IL10" s="295"/>
      <c r="IM10" s="295"/>
      <c r="IN10" s="295"/>
      <c r="IO10" s="295"/>
      <c r="IP10" s="295"/>
      <c r="IQ10" s="295"/>
      <c r="IR10" s="295"/>
      <c r="IS10" s="295"/>
      <c r="IT10" s="295"/>
      <c r="IU10" s="295"/>
      <c r="IV10" s="295"/>
    </row>
    <row r="11" s="119" customFormat="1" customHeight="1" spans="1:256">
      <c r="A11" s="300" t="s">
        <v>20</v>
      </c>
      <c r="B11" s="136">
        <v>0</v>
      </c>
      <c r="C11" s="301" t="s">
        <v>21</v>
      </c>
      <c r="D11" s="136">
        <v>0</v>
      </c>
      <c r="G11" s="295"/>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c r="AF11" s="295"/>
      <c r="AG11" s="295"/>
      <c r="AH11" s="295"/>
      <c r="AI11" s="295"/>
      <c r="AJ11" s="295"/>
      <c r="AK11" s="295"/>
      <c r="AL11" s="295"/>
      <c r="AM11" s="295"/>
      <c r="AN11" s="295"/>
      <c r="AO11" s="295"/>
      <c r="AP11" s="295"/>
      <c r="AQ11" s="295"/>
      <c r="AR11" s="295"/>
      <c r="AS11" s="295"/>
      <c r="AT11" s="295"/>
      <c r="AU11" s="295"/>
      <c r="AV11" s="295"/>
      <c r="AW11" s="295"/>
      <c r="AX11" s="295"/>
      <c r="AY11" s="295"/>
      <c r="AZ11" s="295"/>
      <c r="BA11" s="295"/>
      <c r="BB11" s="295"/>
      <c r="BC11" s="295"/>
      <c r="BD11" s="295"/>
      <c r="BE11" s="295"/>
      <c r="BF11" s="295"/>
      <c r="BG11" s="295"/>
      <c r="BH11" s="295"/>
      <c r="BI11" s="295"/>
      <c r="BJ11" s="295"/>
      <c r="BK11" s="295"/>
      <c r="BL11" s="295"/>
      <c r="BM11" s="295"/>
      <c r="BN11" s="295"/>
      <c r="BO11" s="295"/>
      <c r="BP11" s="295"/>
      <c r="BQ11" s="295"/>
      <c r="BR11" s="295"/>
      <c r="BS11" s="295"/>
      <c r="BT11" s="295"/>
      <c r="BU11" s="295"/>
      <c r="BV11" s="295"/>
      <c r="BW11" s="295"/>
      <c r="BX11" s="295"/>
      <c r="BY11" s="295"/>
      <c r="BZ11" s="295"/>
      <c r="CA11" s="295"/>
      <c r="CB11" s="295"/>
      <c r="CC11" s="295"/>
      <c r="CD11" s="295"/>
      <c r="CE11" s="295"/>
      <c r="CF11" s="295"/>
      <c r="CG11" s="295"/>
      <c r="CH11" s="295"/>
      <c r="CI11" s="295"/>
      <c r="CJ11" s="295"/>
      <c r="CK11" s="295"/>
      <c r="CL11" s="295"/>
      <c r="CM11" s="295"/>
      <c r="CN11" s="295"/>
      <c r="CO11" s="295"/>
      <c r="CP11" s="295"/>
      <c r="CQ11" s="295"/>
      <c r="CR11" s="295"/>
      <c r="CS11" s="295"/>
      <c r="CT11" s="295"/>
      <c r="CU11" s="295"/>
      <c r="CV11" s="295"/>
      <c r="CW11" s="295"/>
      <c r="CX11" s="295"/>
      <c r="CY11" s="295"/>
      <c r="CZ11" s="295"/>
      <c r="DA11" s="295"/>
      <c r="DB11" s="295"/>
      <c r="DC11" s="295"/>
      <c r="DD11" s="295"/>
      <c r="DE11" s="295"/>
      <c r="DF11" s="295"/>
      <c r="DG11" s="295"/>
      <c r="DH11" s="295"/>
      <c r="DI11" s="295"/>
      <c r="DJ11" s="295"/>
      <c r="DK11" s="295"/>
      <c r="DL11" s="295"/>
      <c r="DM11" s="295"/>
      <c r="DN11" s="295"/>
      <c r="DO11" s="295"/>
      <c r="DP11" s="295"/>
      <c r="DQ11" s="295"/>
      <c r="DR11" s="295"/>
      <c r="DS11" s="295"/>
      <c r="DT11" s="295"/>
      <c r="DU11" s="295"/>
      <c r="DV11" s="295"/>
      <c r="DW11" s="295"/>
      <c r="DX11" s="295"/>
      <c r="DY11" s="295"/>
      <c r="DZ11" s="295"/>
      <c r="EA11" s="295"/>
      <c r="EB11" s="295"/>
      <c r="EC11" s="295"/>
      <c r="ED11" s="295"/>
      <c r="EE11" s="295"/>
      <c r="EF11" s="295"/>
      <c r="EG11" s="295"/>
      <c r="EH11" s="295"/>
      <c r="EI11" s="295"/>
      <c r="EJ11" s="295"/>
      <c r="EK11" s="295"/>
      <c r="EL11" s="295"/>
      <c r="EM11" s="295"/>
      <c r="EN11" s="295"/>
      <c r="EO11" s="295"/>
      <c r="EP11" s="295"/>
      <c r="EQ11" s="295"/>
      <c r="ER11" s="295"/>
      <c r="ES11" s="295"/>
      <c r="ET11" s="295"/>
      <c r="EU11" s="295"/>
      <c r="EV11" s="295"/>
      <c r="EW11" s="295"/>
      <c r="EX11" s="295"/>
      <c r="EY11" s="295"/>
      <c r="EZ11" s="295"/>
      <c r="FA11" s="295"/>
      <c r="FB11" s="295"/>
      <c r="FC11" s="295"/>
      <c r="FD11" s="295"/>
      <c r="FE11" s="295"/>
      <c r="FF11" s="295"/>
      <c r="FG11" s="295"/>
      <c r="FH11" s="295"/>
      <c r="FI11" s="295"/>
      <c r="FJ11" s="295"/>
      <c r="FK11" s="295"/>
      <c r="FL11" s="295"/>
      <c r="FM11" s="295"/>
      <c r="FN11" s="295"/>
      <c r="FO11" s="295"/>
      <c r="FP11" s="295"/>
      <c r="FQ11" s="295"/>
      <c r="FR11" s="295"/>
      <c r="FS11" s="295"/>
      <c r="FT11" s="295"/>
      <c r="FU11" s="295"/>
      <c r="FV11" s="295"/>
      <c r="FW11" s="295"/>
      <c r="FX11" s="295"/>
      <c r="FY11" s="295"/>
      <c r="FZ11" s="295"/>
      <c r="GA11" s="295"/>
      <c r="GB11" s="295"/>
      <c r="GC11" s="295"/>
      <c r="GD11" s="295"/>
      <c r="GE11" s="295"/>
      <c r="GF11" s="295"/>
      <c r="GG11" s="295"/>
      <c r="GH11" s="295"/>
      <c r="GI11" s="295"/>
      <c r="GJ11" s="295"/>
      <c r="GK11" s="295"/>
      <c r="GL11" s="295"/>
      <c r="GM11" s="295"/>
      <c r="GN11" s="295"/>
      <c r="GO11" s="295"/>
      <c r="GP11" s="295"/>
      <c r="GQ11" s="295"/>
      <c r="GR11" s="295"/>
      <c r="GS11" s="295"/>
      <c r="GT11" s="295"/>
      <c r="GU11" s="295"/>
      <c r="GV11" s="295"/>
      <c r="GW11" s="295"/>
      <c r="GX11" s="295"/>
      <c r="GY11" s="295"/>
      <c r="GZ11" s="295"/>
      <c r="HA11" s="295"/>
      <c r="HB11" s="295"/>
      <c r="HC11" s="295"/>
      <c r="HD11" s="295"/>
      <c r="HE11" s="295"/>
      <c r="HF11" s="295"/>
      <c r="HG11" s="295"/>
      <c r="HH11" s="295"/>
      <c r="HI11" s="295"/>
      <c r="HJ11" s="295"/>
      <c r="HK11" s="295"/>
      <c r="HL11" s="295"/>
      <c r="HM11" s="295"/>
      <c r="HN11" s="295"/>
      <c r="HO11" s="295"/>
      <c r="HP11" s="295"/>
      <c r="HQ11" s="295"/>
      <c r="HR11" s="295"/>
      <c r="HS11" s="295"/>
      <c r="HT11" s="295"/>
      <c r="HU11" s="295"/>
      <c r="HV11" s="295"/>
      <c r="HW11" s="295"/>
      <c r="HX11" s="295"/>
      <c r="HY11" s="295"/>
      <c r="HZ11" s="295"/>
      <c r="IA11" s="295"/>
      <c r="IB11" s="295"/>
      <c r="IC11" s="295"/>
      <c r="ID11" s="295"/>
      <c r="IE11" s="295"/>
      <c r="IF11" s="295"/>
      <c r="IG11" s="295"/>
      <c r="IH11" s="295"/>
      <c r="II11" s="295"/>
      <c r="IJ11" s="295"/>
      <c r="IK11" s="295"/>
      <c r="IL11" s="295"/>
      <c r="IM11" s="295"/>
      <c r="IN11" s="295"/>
      <c r="IO11" s="295"/>
      <c r="IP11" s="295"/>
      <c r="IQ11" s="295"/>
      <c r="IR11" s="295"/>
      <c r="IS11" s="295"/>
      <c r="IT11" s="295"/>
      <c r="IU11" s="295"/>
      <c r="IV11" s="295"/>
    </row>
    <row r="12" s="119" customFormat="1" customHeight="1" spans="1:256">
      <c r="A12" s="300" t="s">
        <v>22</v>
      </c>
      <c r="B12" s="136">
        <v>0</v>
      </c>
      <c r="C12" s="301" t="s">
        <v>23</v>
      </c>
      <c r="D12" s="136">
        <v>0</v>
      </c>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295"/>
      <c r="AJ12" s="295"/>
      <c r="AK12" s="295"/>
      <c r="AL12" s="295"/>
      <c r="AM12" s="295"/>
      <c r="AN12" s="295"/>
      <c r="AO12" s="295"/>
      <c r="AP12" s="295"/>
      <c r="AQ12" s="295"/>
      <c r="AR12" s="295"/>
      <c r="AS12" s="295"/>
      <c r="AT12" s="295"/>
      <c r="AU12" s="295"/>
      <c r="AV12" s="295"/>
      <c r="AW12" s="295"/>
      <c r="AX12" s="295"/>
      <c r="AY12" s="295"/>
      <c r="AZ12" s="295"/>
      <c r="BA12" s="295"/>
      <c r="BB12" s="295"/>
      <c r="BC12" s="295"/>
      <c r="BD12" s="295"/>
      <c r="BE12" s="295"/>
      <c r="BF12" s="295"/>
      <c r="BG12" s="295"/>
      <c r="BH12" s="295"/>
      <c r="BI12" s="295"/>
      <c r="BJ12" s="295"/>
      <c r="BK12" s="295"/>
      <c r="BL12" s="295"/>
      <c r="BM12" s="295"/>
      <c r="BN12" s="295"/>
      <c r="BO12" s="295"/>
      <c r="BP12" s="295"/>
      <c r="BQ12" s="295"/>
      <c r="BR12" s="295"/>
      <c r="BS12" s="295"/>
      <c r="BT12" s="295"/>
      <c r="BU12" s="295"/>
      <c r="BV12" s="295"/>
      <c r="BW12" s="295"/>
      <c r="BX12" s="295"/>
      <c r="BY12" s="295"/>
      <c r="BZ12" s="295"/>
      <c r="CA12" s="295"/>
      <c r="CB12" s="295"/>
      <c r="CC12" s="295"/>
      <c r="CD12" s="295"/>
      <c r="CE12" s="295"/>
      <c r="CF12" s="295"/>
      <c r="CG12" s="295"/>
      <c r="CH12" s="295"/>
      <c r="CI12" s="295"/>
      <c r="CJ12" s="295"/>
      <c r="CK12" s="295"/>
      <c r="CL12" s="295"/>
      <c r="CM12" s="295"/>
      <c r="CN12" s="295"/>
      <c r="CO12" s="295"/>
      <c r="CP12" s="295"/>
      <c r="CQ12" s="295"/>
      <c r="CR12" s="295"/>
      <c r="CS12" s="295"/>
      <c r="CT12" s="295"/>
      <c r="CU12" s="295"/>
      <c r="CV12" s="295"/>
      <c r="CW12" s="295"/>
      <c r="CX12" s="295"/>
      <c r="CY12" s="295"/>
      <c r="CZ12" s="295"/>
      <c r="DA12" s="295"/>
      <c r="DB12" s="295"/>
      <c r="DC12" s="295"/>
      <c r="DD12" s="295"/>
      <c r="DE12" s="295"/>
      <c r="DF12" s="295"/>
      <c r="DG12" s="295"/>
      <c r="DH12" s="295"/>
      <c r="DI12" s="295"/>
      <c r="DJ12" s="295"/>
      <c r="DK12" s="295"/>
      <c r="DL12" s="295"/>
      <c r="DM12" s="295"/>
      <c r="DN12" s="295"/>
      <c r="DO12" s="295"/>
      <c r="DP12" s="295"/>
      <c r="DQ12" s="295"/>
      <c r="DR12" s="295"/>
      <c r="DS12" s="295"/>
      <c r="DT12" s="295"/>
      <c r="DU12" s="295"/>
      <c r="DV12" s="295"/>
      <c r="DW12" s="295"/>
      <c r="DX12" s="295"/>
      <c r="DY12" s="295"/>
      <c r="DZ12" s="295"/>
      <c r="EA12" s="295"/>
      <c r="EB12" s="295"/>
      <c r="EC12" s="295"/>
      <c r="ED12" s="295"/>
      <c r="EE12" s="295"/>
      <c r="EF12" s="295"/>
      <c r="EG12" s="295"/>
      <c r="EH12" s="295"/>
      <c r="EI12" s="295"/>
      <c r="EJ12" s="295"/>
      <c r="EK12" s="295"/>
      <c r="EL12" s="295"/>
      <c r="EM12" s="295"/>
      <c r="EN12" s="295"/>
      <c r="EO12" s="295"/>
      <c r="EP12" s="295"/>
      <c r="EQ12" s="295"/>
      <c r="ER12" s="295"/>
      <c r="ES12" s="295"/>
      <c r="ET12" s="295"/>
      <c r="EU12" s="295"/>
      <c r="EV12" s="295"/>
      <c r="EW12" s="295"/>
      <c r="EX12" s="295"/>
      <c r="EY12" s="295"/>
      <c r="EZ12" s="295"/>
      <c r="FA12" s="295"/>
      <c r="FB12" s="295"/>
      <c r="FC12" s="295"/>
      <c r="FD12" s="295"/>
      <c r="FE12" s="295"/>
      <c r="FF12" s="295"/>
      <c r="FG12" s="295"/>
      <c r="FH12" s="295"/>
      <c r="FI12" s="295"/>
      <c r="FJ12" s="295"/>
      <c r="FK12" s="295"/>
      <c r="FL12" s="295"/>
      <c r="FM12" s="295"/>
      <c r="FN12" s="295"/>
      <c r="FO12" s="295"/>
      <c r="FP12" s="295"/>
      <c r="FQ12" s="295"/>
      <c r="FR12" s="295"/>
      <c r="FS12" s="295"/>
      <c r="FT12" s="295"/>
      <c r="FU12" s="295"/>
      <c r="FV12" s="295"/>
      <c r="FW12" s="295"/>
      <c r="FX12" s="295"/>
      <c r="FY12" s="295"/>
      <c r="FZ12" s="295"/>
      <c r="GA12" s="295"/>
      <c r="GB12" s="295"/>
      <c r="GC12" s="295"/>
      <c r="GD12" s="295"/>
      <c r="GE12" s="295"/>
      <c r="GF12" s="295"/>
      <c r="GG12" s="295"/>
      <c r="GH12" s="295"/>
      <c r="GI12" s="295"/>
      <c r="GJ12" s="295"/>
      <c r="GK12" s="295"/>
      <c r="GL12" s="295"/>
      <c r="GM12" s="295"/>
      <c r="GN12" s="295"/>
      <c r="GO12" s="295"/>
      <c r="GP12" s="295"/>
      <c r="GQ12" s="295"/>
      <c r="GR12" s="295"/>
      <c r="GS12" s="295"/>
      <c r="GT12" s="295"/>
      <c r="GU12" s="295"/>
      <c r="GV12" s="295"/>
      <c r="GW12" s="295"/>
      <c r="GX12" s="295"/>
      <c r="GY12" s="295"/>
      <c r="GZ12" s="295"/>
      <c r="HA12" s="295"/>
      <c r="HB12" s="295"/>
      <c r="HC12" s="295"/>
      <c r="HD12" s="295"/>
      <c r="HE12" s="295"/>
      <c r="HF12" s="295"/>
      <c r="HG12" s="295"/>
      <c r="HH12" s="295"/>
      <c r="HI12" s="295"/>
      <c r="HJ12" s="295"/>
      <c r="HK12" s="295"/>
      <c r="HL12" s="295"/>
      <c r="HM12" s="295"/>
      <c r="HN12" s="295"/>
      <c r="HO12" s="295"/>
      <c r="HP12" s="295"/>
      <c r="HQ12" s="295"/>
      <c r="HR12" s="295"/>
      <c r="HS12" s="295"/>
      <c r="HT12" s="295"/>
      <c r="HU12" s="295"/>
      <c r="HV12" s="295"/>
      <c r="HW12" s="295"/>
      <c r="HX12" s="295"/>
      <c r="HY12" s="295"/>
      <c r="HZ12" s="295"/>
      <c r="IA12" s="295"/>
      <c r="IB12" s="295"/>
      <c r="IC12" s="295"/>
      <c r="ID12" s="295"/>
      <c r="IE12" s="295"/>
      <c r="IF12" s="295"/>
      <c r="IG12" s="295"/>
      <c r="IH12" s="295"/>
      <c r="II12" s="295"/>
      <c r="IJ12" s="295"/>
      <c r="IK12" s="295"/>
      <c r="IL12" s="295"/>
      <c r="IM12" s="295"/>
      <c r="IN12" s="295"/>
      <c r="IO12" s="295"/>
      <c r="IP12" s="295"/>
      <c r="IQ12" s="295"/>
      <c r="IR12" s="295"/>
      <c r="IS12" s="295"/>
      <c r="IT12" s="295"/>
      <c r="IU12" s="295"/>
      <c r="IV12" s="295"/>
    </row>
    <row r="13" s="119" customFormat="1" customHeight="1" spans="1:256">
      <c r="A13" s="304"/>
      <c r="B13" s="305"/>
      <c r="C13" s="306" t="s">
        <v>24</v>
      </c>
      <c r="D13" s="136">
        <v>56466104.9</v>
      </c>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295"/>
      <c r="AW13" s="295"/>
      <c r="AX13" s="295"/>
      <c r="AY13" s="295"/>
      <c r="AZ13" s="295"/>
      <c r="BA13" s="295"/>
      <c r="BB13" s="295"/>
      <c r="BC13" s="295"/>
      <c r="BD13" s="295"/>
      <c r="BE13" s="295"/>
      <c r="BF13" s="295"/>
      <c r="BG13" s="295"/>
      <c r="BH13" s="295"/>
      <c r="BI13" s="295"/>
      <c r="BJ13" s="295"/>
      <c r="BK13" s="295"/>
      <c r="BL13" s="295"/>
      <c r="BM13" s="295"/>
      <c r="BN13" s="295"/>
      <c r="BO13" s="295"/>
      <c r="BP13" s="295"/>
      <c r="BQ13" s="295"/>
      <c r="BR13" s="295"/>
      <c r="BS13" s="295"/>
      <c r="BT13" s="295"/>
      <c r="BU13" s="295"/>
      <c r="BV13" s="295"/>
      <c r="BW13" s="295"/>
      <c r="BX13" s="295"/>
      <c r="BY13" s="295"/>
      <c r="BZ13" s="295"/>
      <c r="CA13" s="295"/>
      <c r="CB13" s="295"/>
      <c r="CC13" s="295"/>
      <c r="CD13" s="295"/>
      <c r="CE13" s="295"/>
      <c r="CF13" s="295"/>
      <c r="CG13" s="295"/>
      <c r="CH13" s="295"/>
      <c r="CI13" s="295"/>
      <c r="CJ13" s="295"/>
      <c r="CK13" s="295"/>
      <c r="CL13" s="295"/>
      <c r="CM13" s="295"/>
      <c r="CN13" s="295"/>
      <c r="CO13" s="295"/>
      <c r="CP13" s="295"/>
      <c r="CQ13" s="295"/>
      <c r="CR13" s="295"/>
      <c r="CS13" s="295"/>
      <c r="CT13" s="295"/>
      <c r="CU13" s="295"/>
      <c r="CV13" s="295"/>
      <c r="CW13" s="295"/>
      <c r="CX13" s="295"/>
      <c r="CY13" s="295"/>
      <c r="CZ13" s="295"/>
      <c r="DA13" s="295"/>
      <c r="DB13" s="295"/>
      <c r="DC13" s="295"/>
      <c r="DD13" s="295"/>
      <c r="DE13" s="295"/>
      <c r="DF13" s="295"/>
      <c r="DG13" s="295"/>
      <c r="DH13" s="295"/>
      <c r="DI13" s="295"/>
      <c r="DJ13" s="295"/>
      <c r="DK13" s="295"/>
      <c r="DL13" s="295"/>
      <c r="DM13" s="295"/>
      <c r="DN13" s="295"/>
      <c r="DO13" s="295"/>
      <c r="DP13" s="295"/>
      <c r="DQ13" s="295"/>
      <c r="DR13" s="295"/>
      <c r="DS13" s="295"/>
      <c r="DT13" s="295"/>
      <c r="DU13" s="295"/>
      <c r="DV13" s="295"/>
      <c r="DW13" s="295"/>
      <c r="DX13" s="295"/>
      <c r="DY13" s="295"/>
      <c r="DZ13" s="295"/>
      <c r="EA13" s="295"/>
      <c r="EB13" s="295"/>
      <c r="EC13" s="295"/>
      <c r="ED13" s="295"/>
      <c r="EE13" s="295"/>
      <c r="EF13" s="295"/>
      <c r="EG13" s="295"/>
      <c r="EH13" s="295"/>
      <c r="EI13" s="295"/>
      <c r="EJ13" s="295"/>
      <c r="EK13" s="295"/>
      <c r="EL13" s="295"/>
      <c r="EM13" s="295"/>
      <c r="EN13" s="295"/>
      <c r="EO13" s="295"/>
      <c r="EP13" s="295"/>
      <c r="EQ13" s="295"/>
      <c r="ER13" s="295"/>
      <c r="ES13" s="295"/>
      <c r="ET13" s="295"/>
      <c r="EU13" s="295"/>
      <c r="EV13" s="295"/>
      <c r="EW13" s="295"/>
      <c r="EX13" s="295"/>
      <c r="EY13" s="295"/>
      <c r="EZ13" s="295"/>
      <c r="FA13" s="295"/>
      <c r="FB13" s="295"/>
      <c r="FC13" s="295"/>
      <c r="FD13" s="295"/>
      <c r="FE13" s="295"/>
      <c r="FF13" s="295"/>
      <c r="FG13" s="295"/>
      <c r="FH13" s="295"/>
      <c r="FI13" s="295"/>
      <c r="FJ13" s="295"/>
      <c r="FK13" s="295"/>
      <c r="FL13" s="295"/>
      <c r="FM13" s="295"/>
      <c r="FN13" s="295"/>
      <c r="FO13" s="295"/>
      <c r="FP13" s="295"/>
      <c r="FQ13" s="295"/>
      <c r="FR13" s="295"/>
      <c r="FS13" s="295"/>
      <c r="FT13" s="295"/>
      <c r="FU13" s="295"/>
      <c r="FV13" s="295"/>
      <c r="FW13" s="295"/>
      <c r="FX13" s="295"/>
      <c r="FY13" s="295"/>
      <c r="FZ13" s="295"/>
      <c r="GA13" s="295"/>
      <c r="GB13" s="295"/>
      <c r="GC13" s="295"/>
      <c r="GD13" s="295"/>
      <c r="GE13" s="295"/>
      <c r="GF13" s="295"/>
      <c r="GG13" s="295"/>
      <c r="GH13" s="295"/>
      <c r="GI13" s="295"/>
      <c r="GJ13" s="295"/>
      <c r="GK13" s="295"/>
      <c r="GL13" s="295"/>
      <c r="GM13" s="295"/>
      <c r="GN13" s="295"/>
      <c r="GO13" s="295"/>
      <c r="GP13" s="295"/>
      <c r="GQ13" s="295"/>
      <c r="GR13" s="295"/>
      <c r="GS13" s="295"/>
      <c r="GT13" s="295"/>
      <c r="GU13" s="295"/>
      <c r="GV13" s="295"/>
      <c r="GW13" s="295"/>
      <c r="GX13" s="295"/>
      <c r="GY13" s="295"/>
      <c r="GZ13" s="295"/>
      <c r="HA13" s="295"/>
      <c r="HB13" s="295"/>
      <c r="HC13" s="295"/>
      <c r="HD13" s="295"/>
      <c r="HE13" s="295"/>
      <c r="HF13" s="295"/>
      <c r="HG13" s="295"/>
      <c r="HH13" s="295"/>
      <c r="HI13" s="295"/>
      <c r="HJ13" s="295"/>
      <c r="HK13" s="295"/>
      <c r="HL13" s="295"/>
      <c r="HM13" s="295"/>
      <c r="HN13" s="295"/>
      <c r="HO13" s="295"/>
      <c r="HP13" s="295"/>
      <c r="HQ13" s="295"/>
      <c r="HR13" s="295"/>
      <c r="HS13" s="295"/>
      <c r="HT13" s="295"/>
      <c r="HU13" s="295"/>
      <c r="HV13" s="295"/>
      <c r="HW13" s="295"/>
      <c r="HX13" s="295"/>
      <c r="HY13" s="295"/>
      <c r="HZ13" s="295"/>
      <c r="IA13" s="295"/>
      <c r="IB13" s="295"/>
      <c r="IC13" s="295"/>
      <c r="ID13" s="295"/>
      <c r="IE13" s="295"/>
      <c r="IF13" s="295"/>
      <c r="IG13" s="295"/>
      <c r="IH13" s="295"/>
      <c r="II13" s="295"/>
      <c r="IJ13" s="295"/>
      <c r="IK13" s="295"/>
      <c r="IL13" s="295"/>
      <c r="IM13" s="295"/>
      <c r="IN13" s="295"/>
      <c r="IO13" s="295"/>
      <c r="IP13" s="295"/>
      <c r="IQ13" s="295"/>
      <c r="IR13" s="295"/>
      <c r="IS13" s="295"/>
      <c r="IT13" s="295"/>
      <c r="IU13" s="295"/>
      <c r="IV13" s="295"/>
    </row>
    <row r="14" s="119" customFormat="1" customHeight="1" spans="1:256">
      <c r="A14" s="300"/>
      <c r="B14" s="136"/>
      <c r="C14" s="306" t="s">
        <v>25</v>
      </c>
      <c r="D14" s="136">
        <v>0</v>
      </c>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295"/>
      <c r="AY14" s="295"/>
      <c r="AZ14" s="295"/>
      <c r="BA14" s="295"/>
      <c r="BB14" s="295"/>
      <c r="BC14" s="295"/>
      <c r="BD14" s="295"/>
      <c r="BE14" s="295"/>
      <c r="BF14" s="295"/>
      <c r="BG14" s="295"/>
      <c r="BH14" s="295"/>
      <c r="BI14" s="295"/>
      <c r="BJ14" s="295"/>
      <c r="BK14" s="295"/>
      <c r="BL14" s="295"/>
      <c r="BM14" s="295"/>
      <c r="BN14" s="295"/>
      <c r="BO14" s="295"/>
      <c r="BP14" s="295"/>
      <c r="BQ14" s="295"/>
      <c r="BR14" s="295"/>
      <c r="BS14" s="295"/>
      <c r="BT14" s="295"/>
      <c r="BU14" s="295"/>
      <c r="BV14" s="295"/>
      <c r="BW14" s="295"/>
      <c r="BX14" s="295"/>
      <c r="BY14" s="295"/>
      <c r="BZ14" s="295"/>
      <c r="CA14" s="295"/>
      <c r="CB14" s="295"/>
      <c r="CC14" s="295"/>
      <c r="CD14" s="295"/>
      <c r="CE14" s="295"/>
      <c r="CF14" s="295"/>
      <c r="CG14" s="295"/>
      <c r="CH14" s="295"/>
      <c r="CI14" s="295"/>
      <c r="CJ14" s="295"/>
      <c r="CK14" s="295"/>
      <c r="CL14" s="295"/>
      <c r="CM14" s="295"/>
      <c r="CN14" s="295"/>
      <c r="CO14" s="295"/>
      <c r="CP14" s="295"/>
      <c r="CQ14" s="295"/>
      <c r="CR14" s="295"/>
      <c r="CS14" s="295"/>
      <c r="CT14" s="295"/>
      <c r="CU14" s="295"/>
      <c r="CV14" s="295"/>
      <c r="CW14" s="295"/>
      <c r="CX14" s="295"/>
      <c r="CY14" s="295"/>
      <c r="CZ14" s="295"/>
      <c r="DA14" s="295"/>
      <c r="DB14" s="295"/>
      <c r="DC14" s="295"/>
      <c r="DD14" s="295"/>
      <c r="DE14" s="295"/>
      <c r="DF14" s="295"/>
      <c r="DG14" s="295"/>
      <c r="DH14" s="295"/>
      <c r="DI14" s="295"/>
      <c r="DJ14" s="295"/>
      <c r="DK14" s="295"/>
      <c r="DL14" s="295"/>
      <c r="DM14" s="295"/>
      <c r="DN14" s="295"/>
      <c r="DO14" s="295"/>
      <c r="DP14" s="295"/>
      <c r="DQ14" s="295"/>
      <c r="DR14" s="295"/>
      <c r="DS14" s="295"/>
      <c r="DT14" s="295"/>
      <c r="DU14" s="295"/>
      <c r="DV14" s="295"/>
      <c r="DW14" s="295"/>
      <c r="DX14" s="295"/>
      <c r="DY14" s="295"/>
      <c r="DZ14" s="295"/>
      <c r="EA14" s="295"/>
      <c r="EB14" s="295"/>
      <c r="EC14" s="295"/>
      <c r="ED14" s="295"/>
      <c r="EE14" s="295"/>
      <c r="EF14" s="295"/>
      <c r="EG14" s="295"/>
      <c r="EH14" s="295"/>
      <c r="EI14" s="295"/>
      <c r="EJ14" s="295"/>
      <c r="EK14" s="295"/>
      <c r="EL14" s="295"/>
      <c r="EM14" s="295"/>
      <c r="EN14" s="295"/>
      <c r="EO14" s="295"/>
      <c r="EP14" s="295"/>
      <c r="EQ14" s="295"/>
      <c r="ER14" s="295"/>
      <c r="ES14" s="295"/>
      <c r="ET14" s="295"/>
      <c r="EU14" s="295"/>
      <c r="EV14" s="295"/>
      <c r="EW14" s="295"/>
      <c r="EX14" s="295"/>
      <c r="EY14" s="295"/>
      <c r="EZ14" s="295"/>
      <c r="FA14" s="295"/>
      <c r="FB14" s="295"/>
      <c r="FC14" s="295"/>
      <c r="FD14" s="295"/>
      <c r="FE14" s="295"/>
      <c r="FF14" s="295"/>
      <c r="FG14" s="295"/>
      <c r="FH14" s="295"/>
      <c r="FI14" s="295"/>
      <c r="FJ14" s="295"/>
      <c r="FK14" s="295"/>
      <c r="FL14" s="295"/>
      <c r="FM14" s="295"/>
      <c r="FN14" s="295"/>
      <c r="FO14" s="295"/>
      <c r="FP14" s="295"/>
      <c r="FQ14" s="295"/>
      <c r="FR14" s="295"/>
      <c r="FS14" s="295"/>
      <c r="FT14" s="295"/>
      <c r="FU14" s="295"/>
      <c r="FV14" s="295"/>
      <c r="FW14" s="295"/>
      <c r="FX14" s="295"/>
      <c r="FY14" s="295"/>
      <c r="FZ14" s="295"/>
      <c r="GA14" s="295"/>
      <c r="GB14" s="295"/>
      <c r="GC14" s="295"/>
      <c r="GD14" s="295"/>
      <c r="GE14" s="295"/>
      <c r="GF14" s="295"/>
      <c r="GG14" s="295"/>
      <c r="GH14" s="295"/>
      <c r="GI14" s="295"/>
      <c r="GJ14" s="295"/>
      <c r="GK14" s="295"/>
      <c r="GL14" s="295"/>
      <c r="GM14" s="295"/>
      <c r="GN14" s="295"/>
      <c r="GO14" s="295"/>
      <c r="GP14" s="295"/>
      <c r="GQ14" s="295"/>
      <c r="GR14" s="295"/>
      <c r="GS14" s="295"/>
      <c r="GT14" s="295"/>
      <c r="GU14" s="295"/>
      <c r="GV14" s="295"/>
      <c r="GW14" s="295"/>
      <c r="GX14" s="295"/>
      <c r="GY14" s="295"/>
      <c r="GZ14" s="295"/>
      <c r="HA14" s="295"/>
      <c r="HB14" s="295"/>
      <c r="HC14" s="295"/>
      <c r="HD14" s="295"/>
      <c r="HE14" s="295"/>
      <c r="HF14" s="295"/>
      <c r="HG14" s="295"/>
      <c r="HH14" s="295"/>
      <c r="HI14" s="295"/>
      <c r="HJ14" s="295"/>
      <c r="HK14" s="295"/>
      <c r="HL14" s="295"/>
      <c r="HM14" s="295"/>
      <c r="HN14" s="295"/>
      <c r="HO14" s="295"/>
      <c r="HP14" s="295"/>
      <c r="HQ14" s="295"/>
      <c r="HR14" s="295"/>
      <c r="HS14" s="295"/>
      <c r="HT14" s="295"/>
      <c r="HU14" s="295"/>
      <c r="HV14" s="295"/>
      <c r="HW14" s="295"/>
      <c r="HX14" s="295"/>
      <c r="HY14" s="295"/>
      <c r="HZ14" s="295"/>
      <c r="IA14" s="295"/>
      <c r="IB14" s="295"/>
      <c r="IC14" s="295"/>
      <c r="ID14" s="295"/>
      <c r="IE14" s="295"/>
      <c r="IF14" s="295"/>
      <c r="IG14" s="295"/>
      <c r="IH14" s="295"/>
      <c r="II14" s="295"/>
      <c r="IJ14" s="295"/>
      <c r="IK14" s="295"/>
      <c r="IL14" s="295"/>
      <c r="IM14" s="295"/>
      <c r="IN14" s="295"/>
      <c r="IO14" s="295"/>
      <c r="IP14" s="295"/>
      <c r="IQ14" s="295"/>
      <c r="IR14" s="295"/>
      <c r="IS14" s="295"/>
      <c r="IT14" s="295"/>
      <c r="IU14" s="295"/>
      <c r="IV14" s="295"/>
    </row>
    <row r="15" s="119" customFormat="1" customHeight="1" spans="1:256">
      <c r="A15" s="300"/>
      <c r="B15" s="136"/>
      <c r="C15" s="306" t="s">
        <v>26</v>
      </c>
      <c r="D15" s="136">
        <v>13850885.31</v>
      </c>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c r="BG15" s="295"/>
      <c r="BH15" s="295"/>
      <c r="BI15" s="295"/>
      <c r="BJ15" s="295"/>
      <c r="BK15" s="295"/>
      <c r="BL15" s="295"/>
      <c r="BM15" s="295"/>
      <c r="BN15" s="295"/>
      <c r="BO15" s="295"/>
      <c r="BP15" s="295"/>
      <c r="BQ15" s="295"/>
      <c r="BR15" s="295"/>
      <c r="BS15" s="295"/>
      <c r="BT15" s="295"/>
      <c r="BU15" s="295"/>
      <c r="BV15" s="295"/>
      <c r="BW15" s="295"/>
      <c r="BX15" s="295"/>
      <c r="BY15" s="295"/>
      <c r="BZ15" s="295"/>
      <c r="CA15" s="295"/>
      <c r="CB15" s="295"/>
      <c r="CC15" s="295"/>
      <c r="CD15" s="295"/>
      <c r="CE15" s="295"/>
      <c r="CF15" s="295"/>
      <c r="CG15" s="295"/>
      <c r="CH15" s="295"/>
      <c r="CI15" s="295"/>
      <c r="CJ15" s="295"/>
      <c r="CK15" s="295"/>
      <c r="CL15" s="295"/>
      <c r="CM15" s="295"/>
      <c r="CN15" s="295"/>
      <c r="CO15" s="295"/>
      <c r="CP15" s="295"/>
      <c r="CQ15" s="295"/>
      <c r="CR15" s="295"/>
      <c r="CS15" s="295"/>
      <c r="CT15" s="295"/>
      <c r="CU15" s="295"/>
      <c r="CV15" s="295"/>
      <c r="CW15" s="295"/>
      <c r="CX15" s="295"/>
      <c r="CY15" s="295"/>
      <c r="CZ15" s="295"/>
      <c r="DA15" s="295"/>
      <c r="DB15" s="295"/>
      <c r="DC15" s="295"/>
      <c r="DD15" s="295"/>
      <c r="DE15" s="295"/>
      <c r="DF15" s="295"/>
      <c r="DG15" s="295"/>
      <c r="DH15" s="295"/>
      <c r="DI15" s="295"/>
      <c r="DJ15" s="295"/>
      <c r="DK15" s="295"/>
      <c r="DL15" s="295"/>
      <c r="DM15" s="295"/>
      <c r="DN15" s="295"/>
      <c r="DO15" s="295"/>
      <c r="DP15" s="295"/>
      <c r="DQ15" s="295"/>
      <c r="DR15" s="295"/>
      <c r="DS15" s="295"/>
      <c r="DT15" s="295"/>
      <c r="DU15" s="295"/>
      <c r="DV15" s="295"/>
      <c r="DW15" s="295"/>
      <c r="DX15" s="295"/>
      <c r="DY15" s="295"/>
      <c r="DZ15" s="295"/>
      <c r="EA15" s="295"/>
      <c r="EB15" s="295"/>
      <c r="EC15" s="295"/>
      <c r="ED15" s="295"/>
      <c r="EE15" s="295"/>
      <c r="EF15" s="295"/>
      <c r="EG15" s="295"/>
      <c r="EH15" s="295"/>
      <c r="EI15" s="295"/>
      <c r="EJ15" s="295"/>
      <c r="EK15" s="295"/>
      <c r="EL15" s="295"/>
      <c r="EM15" s="295"/>
      <c r="EN15" s="295"/>
      <c r="EO15" s="295"/>
      <c r="EP15" s="295"/>
      <c r="EQ15" s="295"/>
      <c r="ER15" s="295"/>
      <c r="ES15" s="295"/>
      <c r="ET15" s="295"/>
      <c r="EU15" s="295"/>
      <c r="EV15" s="295"/>
      <c r="EW15" s="295"/>
      <c r="EX15" s="295"/>
      <c r="EY15" s="295"/>
      <c r="EZ15" s="295"/>
      <c r="FA15" s="295"/>
      <c r="FB15" s="295"/>
      <c r="FC15" s="295"/>
      <c r="FD15" s="295"/>
      <c r="FE15" s="295"/>
      <c r="FF15" s="295"/>
      <c r="FG15" s="295"/>
      <c r="FH15" s="295"/>
      <c r="FI15" s="295"/>
      <c r="FJ15" s="295"/>
      <c r="FK15" s="295"/>
      <c r="FL15" s="295"/>
      <c r="FM15" s="295"/>
      <c r="FN15" s="295"/>
      <c r="FO15" s="295"/>
      <c r="FP15" s="295"/>
      <c r="FQ15" s="295"/>
      <c r="FR15" s="295"/>
      <c r="FS15" s="295"/>
      <c r="FT15" s="295"/>
      <c r="FU15" s="295"/>
      <c r="FV15" s="295"/>
      <c r="FW15" s="295"/>
      <c r="FX15" s="295"/>
      <c r="FY15" s="295"/>
      <c r="FZ15" s="295"/>
      <c r="GA15" s="295"/>
      <c r="GB15" s="295"/>
      <c r="GC15" s="295"/>
      <c r="GD15" s="295"/>
      <c r="GE15" s="295"/>
      <c r="GF15" s="295"/>
      <c r="GG15" s="295"/>
      <c r="GH15" s="295"/>
      <c r="GI15" s="295"/>
      <c r="GJ15" s="295"/>
      <c r="GK15" s="295"/>
      <c r="GL15" s="295"/>
      <c r="GM15" s="295"/>
      <c r="GN15" s="295"/>
      <c r="GO15" s="295"/>
      <c r="GP15" s="295"/>
      <c r="GQ15" s="295"/>
      <c r="GR15" s="295"/>
      <c r="GS15" s="295"/>
      <c r="GT15" s="295"/>
      <c r="GU15" s="295"/>
      <c r="GV15" s="295"/>
      <c r="GW15" s="295"/>
      <c r="GX15" s="295"/>
      <c r="GY15" s="295"/>
      <c r="GZ15" s="295"/>
      <c r="HA15" s="295"/>
      <c r="HB15" s="295"/>
      <c r="HC15" s="295"/>
      <c r="HD15" s="295"/>
      <c r="HE15" s="295"/>
      <c r="HF15" s="295"/>
      <c r="HG15" s="295"/>
      <c r="HH15" s="295"/>
      <c r="HI15" s="295"/>
      <c r="HJ15" s="295"/>
      <c r="HK15" s="295"/>
      <c r="HL15" s="295"/>
      <c r="HM15" s="295"/>
      <c r="HN15" s="295"/>
      <c r="HO15" s="295"/>
      <c r="HP15" s="295"/>
      <c r="HQ15" s="295"/>
      <c r="HR15" s="295"/>
      <c r="HS15" s="295"/>
      <c r="HT15" s="295"/>
      <c r="HU15" s="295"/>
      <c r="HV15" s="295"/>
      <c r="HW15" s="295"/>
      <c r="HX15" s="295"/>
      <c r="HY15" s="295"/>
      <c r="HZ15" s="295"/>
      <c r="IA15" s="295"/>
      <c r="IB15" s="295"/>
      <c r="IC15" s="295"/>
      <c r="ID15" s="295"/>
      <c r="IE15" s="295"/>
      <c r="IF15" s="295"/>
      <c r="IG15" s="295"/>
      <c r="IH15" s="295"/>
      <c r="II15" s="295"/>
      <c r="IJ15" s="295"/>
      <c r="IK15" s="295"/>
      <c r="IL15" s="295"/>
      <c r="IM15" s="295"/>
      <c r="IN15" s="295"/>
      <c r="IO15" s="295"/>
      <c r="IP15" s="295"/>
      <c r="IQ15" s="295"/>
      <c r="IR15" s="295"/>
      <c r="IS15" s="295"/>
      <c r="IT15" s="295"/>
      <c r="IU15" s="295"/>
      <c r="IV15" s="295"/>
    </row>
    <row r="16" s="119" customFormat="1" customHeight="1" spans="1:256">
      <c r="A16" s="300"/>
      <c r="B16" s="136"/>
      <c r="C16" s="306" t="s">
        <v>27</v>
      </c>
      <c r="D16" s="136">
        <v>0</v>
      </c>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c r="BW16" s="295"/>
      <c r="BX16" s="295"/>
      <c r="BY16" s="295"/>
      <c r="BZ16" s="295"/>
      <c r="CA16" s="295"/>
      <c r="CB16" s="295"/>
      <c r="CC16" s="295"/>
      <c r="CD16" s="295"/>
      <c r="CE16" s="295"/>
      <c r="CF16" s="295"/>
      <c r="CG16" s="295"/>
      <c r="CH16" s="295"/>
      <c r="CI16" s="295"/>
      <c r="CJ16" s="295"/>
      <c r="CK16" s="295"/>
      <c r="CL16" s="295"/>
      <c r="CM16" s="295"/>
      <c r="CN16" s="295"/>
      <c r="CO16" s="295"/>
      <c r="CP16" s="295"/>
      <c r="CQ16" s="295"/>
      <c r="CR16" s="295"/>
      <c r="CS16" s="295"/>
      <c r="CT16" s="295"/>
      <c r="CU16" s="295"/>
      <c r="CV16" s="295"/>
      <c r="CW16" s="295"/>
      <c r="CX16" s="295"/>
      <c r="CY16" s="295"/>
      <c r="CZ16" s="295"/>
      <c r="DA16" s="295"/>
      <c r="DB16" s="295"/>
      <c r="DC16" s="295"/>
      <c r="DD16" s="295"/>
      <c r="DE16" s="295"/>
      <c r="DF16" s="295"/>
      <c r="DG16" s="295"/>
      <c r="DH16" s="295"/>
      <c r="DI16" s="295"/>
      <c r="DJ16" s="295"/>
      <c r="DK16" s="295"/>
      <c r="DL16" s="295"/>
      <c r="DM16" s="295"/>
      <c r="DN16" s="295"/>
      <c r="DO16" s="295"/>
      <c r="DP16" s="295"/>
      <c r="DQ16" s="295"/>
      <c r="DR16" s="295"/>
      <c r="DS16" s="295"/>
      <c r="DT16" s="295"/>
      <c r="DU16" s="295"/>
      <c r="DV16" s="295"/>
      <c r="DW16" s="295"/>
      <c r="DX16" s="295"/>
      <c r="DY16" s="295"/>
      <c r="DZ16" s="295"/>
      <c r="EA16" s="295"/>
      <c r="EB16" s="295"/>
      <c r="EC16" s="295"/>
      <c r="ED16" s="295"/>
      <c r="EE16" s="295"/>
      <c r="EF16" s="295"/>
      <c r="EG16" s="295"/>
      <c r="EH16" s="295"/>
      <c r="EI16" s="295"/>
      <c r="EJ16" s="295"/>
      <c r="EK16" s="295"/>
      <c r="EL16" s="295"/>
      <c r="EM16" s="295"/>
      <c r="EN16" s="295"/>
      <c r="EO16" s="295"/>
      <c r="EP16" s="295"/>
      <c r="EQ16" s="295"/>
      <c r="ER16" s="295"/>
      <c r="ES16" s="295"/>
      <c r="ET16" s="295"/>
      <c r="EU16" s="295"/>
      <c r="EV16" s="295"/>
      <c r="EW16" s="295"/>
      <c r="EX16" s="295"/>
      <c r="EY16" s="295"/>
      <c r="EZ16" s="295"/>
      <c r="FA16" s="295"/>
      <c r="FB16" s="295"/>
      <c r="FC16" s="295"/>
      <c r="FD16" s="295"/>
      <c r="FE16" s="295"/>
      <c r="FF16" s="295"/>
      <c r="FG16" s="295"/>
      <c r="FH16" s="295"/>
      <c r="FI16" s="295"/>
      <c r="FJ16" s="295"/>
      <c r="FK16" s="295"/>
      <c r="FL16" s="295"/>
      <c r="FM16" s="295"/>
      <c r="FN16" s="295"/>
      <c r="FO16" s="295"/>
      <c r="FP16" s="295"/>
      <c r="FQ16" s="295"/>
      <c r="FR16" s="295"/>
      <c r="FS16" s="295"/>
      <c r="FT16" s="295"/>
      <c r="FU16" s="295"/>
      <c r="FV16" s="295"/>
      <c r="FW16" s="295"/>
      <c r="FX16" s="295"/>
      <c r="FY16" s="295"/>
      <c r="FZ16" s="295"/>
      <c r="GA16" s="295"/>
      <c r="GB16" s="295"/>
      <c r="GC16" s="295"/>
      <c r="GD16" s="295"/>
      <c r="GE16" s="295"/>
      <c r="GF16" s="295"/>
      <c r="GG16" s="295"/>
      <c r="GH16" s="295"/>
      <c r="GI16" s="295"/>
      <c r="GJ16" s="295"/>
      <c r="GK16" s="295"/>
      <c r="GL16" s="295"/>
      <c r="GM16" s="295"/>
      <c r="GN16" s="295"/>
      <c r="GO16" s="295"/>
      <c r="GP16" s="295"/>
      <c r="GQ16" s="295"/>
      <c r="GR16" s="295"/>
      <c r="GS16" s="295"/>
      <c r="GT16" s="295"/>
      <c r="GU16" s="295"/>
      <c r="GV16" s="295"/>
      <c r="GW16" s="295"/>
      <c r="GX16" s="295"/>
      <c r="GY16" s="295"/>
      <c r="GZ16" s="295"/>
      <c r="HA16" s="295"/>
      <c r="HB16" s="295"/>
      <c r="HC16" s="295"/>
      <c r="HD16" s="295"/>
      <c r="HE16" s="295"/>
      <c r="HF16" s="295"/>
      <c r="HG16" s="295"/>
      <c r="HH16" s="295"/>
      <c r="HI16" s="295"/>
      <c r="HJ16" s="295"/>
      <c r="HK16" s="295"/>
      <c r="HL16" s="295"/>
      <c r="HM16" s="295"/>
      <c r="HN16" s="295"/>
      <c r="HO16" s="295"/>
      <c r="HP16" s="295"/>
      <c r="HQ16" s="295"/>
      <c r="HR16" s="295"/>
      <c r="HS16" s="295"/>
      <c r="HT16" s="295"/>
      <c r="HU16" s="295"/>
      <c r="HV16" s="295"/>
      <c r="HW16" s="295"/>
      <c r="HX16" s="295"/>
      <c r="HY16" s="295"/>
      <c r="HZ16" s="295"/>
      <c r="IA16" s="295"/>
      <c r="IB16" s="295"/>
      <c r="IC16" s="295"/>
      <c r="ID16" s="295"/>
      <c r="IE16" s="295"/>
      <c r="IF16" s="295"/>
      <c r="IG16" s="295"/>
      <c r="IH16" s="295"/>
      <c r="II16" s="295"/>
      <c r="IJ16" s="295"/>
      <c r="IK16" s="295"/>
      <c r="IL16" s="295"/>
      <c r="IM16" s="295"/>
      <c r="IN16" s="295"/>
      <c r="IO16" s="295"/>
      <c r="IP16" s="295"/>
      <c r="IQ16" s="295"/>
      <c r="IR16" s="295"/>
      <c r="IS16" s="295"/>
      <c r="IT16" s="295"/>
      <c r="IU16" s="295"/>
      <c r="IV16" s="295"/>
    </row>
    <row r="17" s="119" customFormat="1" customHeight="1" spans="1:256">
      <c r="A17" s="300"/>
      <c r="B17" s="136"/>
      <c r="C17" s="306" t="s">
        <v>28</v>
      </c>
      <c r="D17" s="136">
        <v>0</v>
      </c>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L17" s="295"/>
      <c r="AM17" s="295"/>
      <c r="AN17" s="295"/>
      <c r="AO17" s="295"/>
      <c r="AP17" s="295"/>
      <c r="AQ17" s="295"/>
      <c r="AR17" s="295"/>
      <c r="AS17" s="295"/>
      <c r="AT17" s="295"/>
      <c r="AU17" s="295"/>
      <c r="AV17" s="295"/>
      <c r="AW17" s="295"/>
      <c r="AX17" s="295"/>
      <c r="AY17" s="295"/>
      <c r="AZ17" s="295"/>
      <c r="BA17" s="295"/>
      <c r="BB17" s="295"/>
      <c r="BC17" s="295"/>
      <c r="BD17" s="295"/>
      <c r="BE17" s="295"/>
      <c r="BF17" s="295"/>
      <c r="BG17" s="295"/>
      <c r="BH17" s="295"/>
      <c r="BI17" s="295"/>
      <c r="BJ17" s="295"/>
      <c r="BK17" s="295"/>
      <c r="BL17" s="295"/>
      <c r="BM17" s="295"/>
      <c r="BN17" s="295"/>
      <c r="BO17" s="295"/>
      <c r="BP17" s="295"/>
      <c r="BQ17" s="295"/>
      <c r="BR17" s="295"/>
      <c r="BS17" s="295"/>
      <c r="BT17" s="295"/>
      <c r="BU17" s="295"/>
      <c r="BV17" s="295"/>
      <c r="BW17" s="295"/>
      <c r="BX17" s="295"/>
      <c r="BY17" s="295"/>
      <c r="BZ17" s="295"/>
      <c r="CA17" s="295"/>
      <c r="CB17" s="295"/>
      <c r="CC17" s="295"/>
      <c r="CD17" s="295"/>
      <c r="CE17" s="295"/>
      <c r="CF17" s="295"/>
      <c r="CG17" s="295"/>
      <c r="CH17" s="295"/>
      <c r="CI17" s="295"/>
      <c r="CJ17" s="295"/>
      <c r="CK17" s="295"/>
      <c r="CL17" s="295"/>
      <c r="CM17" s="295"/>
      <c r="CN17" s="295"/>
      <c r="CO17" s="295"/>
      <c r="CP17" s="295"/>
      <c r="CQ17" s="295"/>
      <c r="CR17" s="295"/>
      <c r="CS17" s="295"/>
      <c r="CT17" s="295"/>
      <c r="CU17" s="295"/>
      <c r="CV17" s="295"/>
      <c r="CW17" s="295"/>
      <c r="CX17" s="295"/>
      <c r="CY17" s="295"/>
      <c r="CZ17" s="295"/>
      <c r="DA17" s="295"/>
      <c r="DB17" s="295"/>
      <c r="DC17" s="295"/>
      <c r="DD17" s="295"/>
      <c r="DE17" s="295"/>
      <c r="DF17" s="295"/>
      <c r="DG17" s="295"/>
      <c r="DH17" s="295"/>
      <c r="DI17" s="295"/>
      <c r="DJ17" s="295"/>
      <c r="DK17" s="295"/>
      <c r="DL17" s="295"/>
      <c r="DM17" s="295"/>
      <c r="DN17" s="295"/>
      <c r="DO17" s="295"/>
      <c r="DP17" s="295"/>
      <c r="DQ17" s="295"/>
      <c r="DR17" s="295"/>
      <c r="DS17" s="295"/>
      <c r="DT17" s="295"/>
      <c r="DU17" s="295"/>
      <c r="DV17" s="295"/>
      <c r="DW17" s="295"/>
      <c r="DX17" s="295"/>
      <c r="DY17" s="295"/>
      <c r="DZ17" s="295"/>
      <c r="EA17" s="295"/>
      <c r="EB17" s="295"/>
      <c r="EC17" s="295"/>
      <c r="ED17" s="295"/>
      <c r="EE17" s="295"/>
      <c r="EF17" s="295"/>
      <c r="EG17" s="295"/>
      <c r="EH17" s="295"/>
      <c r="EI17" s="295"/>
      <c r="EJ17" s="295"/>
      <c r="EK17" s="295"/>
      <c r="EL17" s="295"/>
      <c r="EM17" s="295"/>
      <c r="EN17" s="295"/>
      <c r="EO17" s="295"/>
      <c r="EP17" s="295"/>
      <c r="EQ17" s="295"/>
      <c r="ER17" s="295"/>
      <c r="ES17" s="295"/>
      <c r="ET17" s="295"/>
      <c r="EU17" s="295"/>
      <c r="EV17" s="295"/>
      <c r="EW17" s="295"/>
      <c r="EX17" s="295"/>
      <c r="EY17" s="295"/>
      <c r="EZ17" s="295"/>
      <c r="FA17" s="295"/>
      <c r="FB17" s="295"/>
      <c r="FC17" s="295"/>
      <c r="FD17" s="295"/>
      <c r="FE17" s="295"/>
      <c r="FF17" s="295"/>
      <c r="FG17" s="295"/>
      <c r="FH17" s="295"/>
      <c r="FI17" s="295"/>
      <c r="FJ17" s="295"/>
      <c r="FK17" s="295"/>
      <c r="FL17" s="295"/>
      <c r="FM17" s="295"/>
      <c r="FN17" s="295"/>
      <c r="FO17" s="295"/>
      <c r="FP17" s="295"/>
      <c r="FQ17" s="295"/>
      <c r="FR17" s="295"/>
      <c r="FS17" s="295"/>
      <c r="FT17" s="295"/>
      <c r="FU17" s="295"/>
      <c r="FV17" s="295"/>
      <c r="FW17" s="295"/>
      <c r="FX17" s="295"/>
      <c r="FY17" s="295"/>
      <c r="FZ17" s="295"/>
      <c r="GA17" s="295"/>
      <c r="GB17" s="295"/>
      <c r="GC17" s="295"/>
      <c r="GD17" s="295"/>
      <c r="GE17" s="295"/>
      <c r="GF17" s="295"/>
      <c r="GG17" s="295"/>
      <c r="GH17" s="295"/>
      <c r="GI17" s="295"/>
      <c r="GJ17" s="295"/>
      <c r="GK17" s="295"/>
      <c r="GL17" s="295"/>
      <c r="GM17" s="295"/>
      <c r="GN17" s="295"/>
      <c r="GO17" s="295"/>
      <c r="GP17" s="295"/>
      <c r="GQ17" s="295"/>
      <c r="GR17" s="295"/>
      <c r="GS17" s="295"/>
      <c r="GT17" s="295"/>
      <c r="GU17" s="295"/>
      <c r="GV17" s="295"/>
      <c r="GW17" s="295"/>
      <c r="GX17" s="295"/>
      <c r="GY17" s="295"/>
      <c r="GZ17" s="295"/>
      <c r="HA17" s="295"/>
      <c r="HB17" s="295"/>
      <c r="HC17" s="295"/>
      <c r="HD17" s="295"/>
      <c r="HE17" s="295"/>
      <c r="HF17" s="295"/>
      <c r="HG17" s="295"/>
      <c r="HH17" s="295"/>
      <c r="HI17" s="295"/>
      <c r="HJ17" s="295"/>
      <c r="HK17" s="295"/>
      <c r="HL17" s="295"/>
      <c r="HM17" s="295"/>
      <c r="HN17" s="295"/>
      <c r="HO17" s="295"/>
      <c r="HP17" s="295"/>
      <c r="HQ17" s="295"/>
      <c r="HR17" s="295"/>
      <c r="HS17" s="295"/>
      <c r="HT17" s="295"/>
      <c r="HU17" s="295"/>
      <c r="HV17" s="295"/>
      <c r="HW17" s="295"/>
      <c r="HX17" s="295"/>
      <c r="HY17" s="295"/>
      <c r="HZ17" s="295"/>
      <c r="IA17" s="295"/>
      <c r="IB17" s="295"/>
      <c r="IC17" s="295"/>
      <c r="ID17" s="295"/>
      <c r="IE17" s="295"/>
      <c r="IF17" s="295"/>
      <c r="IG17" s="295"/>
      <c r="IH17" s="295"/>
      <c r="II17" s="295"/>
      <c r="IJ17" s="295"/>
      <c r="IK17" s="295"/>
      <c r="IL17" s="295"/>
      <c r="IM17" s="295"/>
      <c r="IN17" s="295"/>
      <c r="IO17" s="295"/>
      <c r="IP17" s="295"/>
      <c r="IQ17" s="295"/>
      <c r="IR17" s="295"/>
      <c r="IS17" s="295"/>
      <c r="IT17" s="295"/>
      <c r="IU17" s="295"/>
      <c r="IV17" s="295"/>
    </row>
    <row r="18" s="119" customFormat="1" customHeight="1" spans="1:256">
      <c r="A18" s="300"/>
      <c r="B18" s="136"/>
      <c r="C18" s="306" t="s">
        <v>29</v>
      </c>
      <c r="D18" s="136">
        <v>0</v>
      </c>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c r="AU18" s="295"/>
      <c r="AV18" s="295"/>
      <c r="AW18" s="295"/>
      <c r="AX18" s="295"/>
      <c r="AY18" s="295"/>
      <c r="AZ18" s="295"/>
      <c r="BA18" s="295"/>
      <c r="BB18" s="295"/>
      <c r="BC18" s="295"/>
      <c r="BD18" s="295"/>
      <c r="BE18" s="295"/>
      <c r="BF18" s="295"/>
      <c r="BG18" s="295"/>
      <c r="BH18" s="295"/>
      <c r="BI18" s="295"/>
      <c r="BJ18" s="295"/>
      <c r="BK18" s="295"/>
      <c r="BL18" s="295"/>
      <c r="BM18" s="295"/>
      <c r="BN18" s="295"/>
      <c r="BO18" s="295"/>
      <c r="BP18" s="295"/>
      <c r="BQ18" s="295"/>
      <c r="BR18" s="295"/>
      <c r="BS18" s="295"/>
      <c r="BT18" s="295"/>
      <c r="BU18" s="295"/>
      <c r="BV18" s="295"/>
      <c r="BW18" s="295"/>
      <c r="BX18" s="295"/>
      <c r="BY18" s="295"/>
      <c r="BZ18" s="295"/>
      <c r="CA18" s="295"/>
      <c r="CB18" s="295"/>
      <c r="CC18" s="295"/>
      <c r="CD18" s="295"/>
      <c r="CE18" s="295"/>
      <c r="CF18" s="295"/>
      <c r="CG18" s="295"/>
      <c r="CH18" s="295"/>
      <c r="CI18" s="295"/>
      <c r="CJ18" s="295"/>
      <c r="CK18" s="295"/>
      <c r="CL18" s="295"/>
      <c r="CM18" s="295"/>
      <c r="CN18" s="295"/>
      <c r="CO18" s="295"/>
      <c r="CP18" s="295"/>
      <c r="CQ18" s="295"/>
      <c r="CR18" s="295"/>
      <c r="CS18" s="295"/>
      <c r="CT18" s="295"/>
      <c r="CU18" s="295"/>
      <c r="CV18" s="295"/>
      <c r="CW18" s="295"/>
      <c r="CX18" s="295"/>
      <c r="CY18" s="295"/>
      <c r="CZ18" s="295"/>
      <c r="DA18" s="295"/>
      <c r="DB18" s="295"/>
      <c r="DC18" s="295"/>
      <c r="DD18" s="295"/>
      <c r="DE18" s="295"/>
      <c r="DF18" s="295"/>
      <c r="DG18" s="295"/>
      <c r="DH18" s="295"/>
      <c r="DI18" s="295"/>
      <c r="DJ18" s="295"/>
      <c r="DK18" s="295"/>
      <c r="DL18" s="295"/>
      <c r="DM18" s="295"/>
      <c r="DN18" s="295"/>
      <c r="DO18" s="295"/>
      <c r="DP18" s="295"/>
      <c r="DQ18" s="295"/>
      <c r="DR18" s="295"/>
      <c r="DS18" s="295"/>
      <c r="DT18" s="295"/>
      <c r="DU18" s="295"/>
      <c r="DV18" s="295"/>
      <c r="DW18" s="295"/>
      <c r="DX18" s="295"/>
      <c r="DY18" s="295"/>
      <c r="DZ18" s="295"/>
      <c r="EA18" s="295"/>
      <c r="EB18" s="295"/>
      <c r="EC18" s="295"/>
      <c r="ED18" s="295"/>
      <c r="EE18" s="295"/>
      <c r="EF18" s="295"/>
      <c r="EG18" s="295"/>
      <c r="EH18" s="295"/>
      <c r="EI18" s="295"/>
      <c r="EJ18" s="295"/>
      <c r="EK18" s="295"/>
      <c r="EL18" s="295"/>
      <c r="EM18" s="295"/>
      <c r="EN18" s="295"/>
      <c r="EO18" s="295"/>
      <c r="EP18" s="295"/>
      <c r="EQ18" s="295"/>
      <c r="ER18" s="295"/>
      <c r="ES18" s="295"/>
      <c r="ET18" s="295"/>
      <c r="EU18" s="295"/>
      <c r="EV18" s="295"/>
      <c r="EW18" s="295"/>
      <c r="EX18" s="295"/>
      <c r="EY18" s="295"/>
      <c r="EZ18" s="295"/>
      <c r="FA18" s="295"/>
      <c r="FB18" s="295"/>
      <c r="FC18" s="295"/>
      <c r="FD18" s="295"/>
      <c r="FE18" s="295"/>
      <c r="FF18" s="295"/>
      <c r="FG18" s="295"/>
      <c r="FH18" s="295"/>
      <c r="FI18" s="295"/>
      <c r="FJ18" s="295"/>
      <c r="FK18" s="295"/>
      <c r="FL18" s="295"/>
      <c r="FM18" s="295"/>
      <c r="FN18" s="295"/>
      <c r="FO18" s="295"/>
      <c r="FP18" s="295"/>
      <c r="FQ18" s="295"/>
      <c r="FR18" s="295"/>
      <c r="FS18" s="295"/>
      <c r="FT18" s="295"/>
      <c r="FU18" s="295"/>
      <c r="FV18" s="295"/>
      <c r="FW18" s="295"/>
      <c r="FX18" s="295"/>
      <c r="FY18" s="295"/>
      <c r="FZ18" s="295"/>
      <c r="GA18" s="295"/>
      <c r="GB18" s="295"/>
      <c r="GC18" s="295"/>
      <c r="GD18" s="295"/>
      <c r="GE18" s="295"/>
      <c r="GF18" s="295"/>
      <c r="GG18" s="295"/>
      <c r="GH18" s="295"/>
      <c r="GI18" s="295"/>
      <c r="GJ18" s="295"/>
      <c r="GK18" s="295"/>
      <c r="GL18" s="295"/>
      <c r="GM18" s="295"/>
      <c r="GN18" s="295"/>
      <c r="GO18" s="295"/>
      <c r="GP18" s="295"/>
      <c r="GQ18" s="295"/>
      <c r="GR18" s="295"/>
      <c r="GS18" s="295"/>
      <c r="GT18" s="295"/>
      <c r="GU18" s="295"/>
      <c r="GV18" s="295"/>
      <c r="GW18" s="295"/>
      <c r="GX18" s="295"/>
      <c r="GY18" s="295"/>
      <c r="GZ18" s="295"/>
      <c r="HA18" s="295"/>
      <c r="HB18" s="295"/>
      <c r="HC18" s="295"/>
      <c r="HD18" s="295"/>
      <c r="HE18" s="295"/>
      <c r="HF18" s="295"/>
      <c r="HG18" s="295"/>
      <c r="HH18" s="295"/>
      <c r="HI18" s="295"/>
      <c r="HJ18" s="295"/>
      <c r="HK18" s="295"/>
      <c r="HL18" s="295"/>
      <c r="HM18" s="295"/>
      <c r="HN18" s="295"/>
      <c r="HO18" s="295"/>
      <c r="HP18" s="295"/>
      <c r="HQ18" s="295"/>
      <c r="HR18" s="295"/>
      <c r="HS18" s="295"/>
      <c r="HT18" s="295"/>
      <c r="HU18" s="295"/>
      <c r="HV18" s="295"/>
      <c r="HW18" s="295"/>
      <c r="HX18" s="295"/>
      <c r="HY18" s="295"/>
      <c r="HZ18" s="295"/>
      <c r="IA18" s="295"/>
      <c r="IB18" s="295"/>
      <c r="IC18" s="295"/>
      <c r="ID18" s="295"/>
      <c r="IE18" s="295"/>
      <c r="IF18" s="295"/>
      <c r="IG18" s="295"/>
      <c r="IH18" s="295"/>
      <c r="II18" s="295"/>
      <c r="IJ18" s="295"/>
      <c r="IK18" s="295"/>
      <c r="IL18" s="295"/>
      <c r="IM18" s="295"/>
      <c r="IN18" s="295"/>
      <c r="IO18" s="295"/>
      <c r="IP18" s="295"/>
      <c r="IQ18" s="295"/>
      <c r="IR18" s="295"/>
      <c r="IS18" s="295"/>
      <c r="IT18" s="295"/>
      <c r="IU18" s="295"/>
      <c r="IV18" s="295"/>
    </row>
    <row r="19" s="119" customFormat="1" customHeight="1" spans="1:256">
      <c r="A19" s="300"/>
      <c r="B19" s="136"/>
      <c r="C19" s="306" t="s">
        <v>30</v>
      </c>
      <c r="D19" s="136">
        <v>0</v>
      </c>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c r="AM19" s="295"/>
      <c r="AN19" s="295"/>
      <c r="AO19" s="295"/>
      <c r="AP19" s="295"/>
      <c r="AQ19" s="295"/>
      <c r="AR19" s="295"/>
      <c r="AS19" s="295"/>
      <c r="AT19" s="295"/>
      <c r="AU19" s="295"/>
      <c r="AV19" s="295"/>
      <c r="AW19" s="295"/>
      <c r="AX19" s="295"/>
      <c r="AY19" s="295"/>
      <c r="AZ19" s="295"/>
      <c r="BA19" s="295"/>
      <c r="BB19" s="295"/>
      <c r="BC19" s="295"/>
      <c r="BD19" s="295"/>
      <c r="BE19" s="295"/>
      <c r="BF19" s="295"/>
      <c r="BG19" s="295"/>
      <c r="BH19" s="295"/>
      <c r="BI19" s="295"/>
      <c r="BJ19" s="295"/>
      <c r="BK19" s="295"/>
      <c r="BL19" s="295"/>
      <c r="BM19" s="295"/>
      <c r="BN19" s="295"/>
      <c r="BO19" s="295"/>
      <c r="BP19" s="295"/>
      <c r="BQ19" s="295"/>
      <c r="BR19" s="295"/>
      <c r="BS19" s="295"/>
      <c r="BT19" s="295"/>
      <c r="BU19" s="295"/>
      <c r="BV19" s="295"/>
      <c r="BW19" s="295"/>
      <c r="BX19" s="295"/>
      <c r="BY19" s="295"/>
      <c r="BZ19" s="295"/>
      <c r="CA19" s="295"/>
      <c r="CB19" s="295"/>
      <c r="CC19" s="295"/>
      <c r="CD19" s="295"/>
      <c r="CE19" s="295"/>
      <c r="CF19" s="295"/>
      <c r="CG19" s="295"/>
      <c r="CH19" s="295"/>
      <c r="CI19" s="295"/>
      <c r="CJ19" s="295"/>
      <c r="CK19" s="295"/>
      <c r="CL19" s="295"/>
      <c r="CM19" s="295"/>
      <c r="CN19" s="295"/>
      <c r="CO19" s="295"/>
      <c r="CP19" s="295"/>
      <c r="CQ19" s="295"/>
      <c r="CR19" s="295"/>
      <c r="CS19" s="295"/>
      <c r="CT19" s="295"/>
      <c r="CU19" s="295"/>
      <c r="CV19" s="295"/>
      <c r="CW19" s="295"/>
      <c r="CX19" s="295"/>
      <c r="CY19" s="295"/>
      <c r="CZ19" s="295"/>
      <c r="DA19" s="295"/>
      <c r="DB19" s="295"/>
      <c r="DC19" s="295"/>
      <c r="DD19" s="295"/>
      <c r="DE19" s="295"/>
      <c r="DF19" s="295"/>
      <c r="DG19" s="295"/>
      <c r="DH19" s="295"/>
      <c r="DI19" s="295"/>
      <c r="DJ19" s="295"/>
      <c r="DK19" s="295"/>
      <c r="DL19" s="295"/>
      <c r="DM19" s="295"/>
      <c r="DN19" s="295"/>
      <c r="DO19" s="295"/>
      <c r="DP19" s="295"/>
      <c r="DQ19" s="295"/>
      <c r="DR19" s="295"/>
      <c r="DS19" s="295"/>
      <c r="DT19" s="295"/>
      <c r="DU19" s="295"/>
      <c r="DV19" s="295"/>
      <c r="DW19" s="295"/>
      <c r="DX19" s="295"/>
      <c r="DY19" s="295"/>
      <c r="DZ19" s="295"/>
      <c r="EA19" s="295"/>
      <c r="EB19" s="295"/>
      <c r="EC19" s="295"/>
      <c r="ED19" s="295"/>
      <c r="EE19" s="295"/>
      <c r="EF19" s="295"/>
      <c r="EG19" s="295"/>
      <c r="EH19" s="295"/>
      <c r="EI19" s="295"/>
      <c r="EJ19" s="295"/>
      <c r="EK19" s="295"/>
      <c r="EL19" s="295"/>
      <c r="EM19" s="295"/>
      <c r="EN19" s="295"/>
      <c r="EO19" s="295"/>
      <c r="EP19" s="295"/>
      <c r="EQ19" s="295"/>
      <c r="ER19" s="295"/>
      <c r="ES19" s="295"/>
      <c r="ET19" s="295"/>
      <c r="EU19" s="295"/>
      <c r="EV19" s="295"/>
      <c r="EW19" s="295"/>
      <c r="EX19" s="295"/>
      <c r="EY19" s="295"/>
      <c r="EZ19" s="295"/>
      <c r="FA19" s="295"/>
      <c r="FB19" s="295"/>
      <c r="FC19" s="295"/>
      <c r="FD19" s="295"/>
      <c r="FE19" s="295"/>
      <c r="FF19" s="295"/>
      <c r="FG19" s="295"/>
      <c r="FH19" s="295"/>
      <c r="FI19" s="295"/>
      <c r="FJ19" s="295"/>
      <c r="FK19" s="295"/>
      <c r="FL19" s="295"/>
      <c r="FM19" s="295"/>
      <c r="FN19" s="295"/>
      <c r="FO19" s="295"/>
      <c r="FP19" s="295"/>
      <c r="FQ19" s="295"/>
      <c r="FR19" s="295"/>
      <c r="FS19" s="295"/>
      <c r="FT19" s="295"/>
      <c r="FU19" s="295"/>
      <c r="FV19" s="295"/>
      <c r="FW19" s="295"/>
      <c r="FX19" s="295"/>
      <c r="FY19" s="295"/>
      <c r="FZ19" s="295"/>
      <c r="GA19" s="295"/>
      <c r="GB19" s="295"/>
      <c r="GC19" s="295"/>
      <c r="GD19" s="295"/>
      <c r="GE19" s="295"/>
      <c r="GF19" s="295"/>
      <c r="GG19" s="295"/>
      <c r="GH19" s="295"/>
      <c r="GI19" s="295"/>
      <c r="GJ19" s="295"/>
      <c r="GK19" s="295"/>
      <c r="GL19" s="295"/>
      <c r="GM19" s="295"/>
      <c r="GN19" s="295"/>
      <c r="GO19" s="295"/>
      <c r="GP19" s="295"/>
      <c r="GQ19" s="295"/>
      <c r="GR19" s="295"/>
      <c r="GS19" s="295"/>
      <c r="GT19" s="295"/>
      <c r="GU19" s="295"/>
      <c r="GV19" s="295"/>
      <c r="GW19" s="295"/>
      <c r="GX19" s="295"/>
      <c r="GY19" s="295"/>
      <c r="GZ19" s="295"/>
      <c r="HA19" s="295"/>
      <c r="HB19" s="295"/>
      <c r="HC19" s="295"/>
      <c r="HD19" s="295"/>
      <c r="HE19" s="295"/>
      <c r="HF19" s="295"/>
      <c r="HG19" s="295"/>
      <c r="HH19" s="295"/>
      <c r="HI19" s="295"/>
      <c r="HJ19" s="295"/>
      <c r="HK19" s="295"/>
      <c r="HL19" s="295"/>
      <c r="HM19" s="295"/>
      <c r="HN19" s="295"/>
      <c r="HO19" s="295"/>
      <c r="HP19" s="295"/>
      <c r="HQ19" s="295"/>
      <c r="HR19" s="295"/>
      <c r="HS19" s="295"/>
      <c r="HT19" s="295"/>
      <c r="HU19" s="295"/>
      <c r="HV19" s="295"/>
      <c r="HW19" s="295"/>
      <c r="HX19" s="295"/>
      <c r="HY19" s="295"/>
      <c r="HZ19" s="295"/>
      <c r="IA19" s="295"/>
      <c r="IB19" s="295"/>
      <c r="IC19" s="295"/>
      <c r="ID19" s="295"/>
      <c r="IE19" s="295"/>
      <c r="IF19" s="295"/>
      <c r="IG19" s="295"/>
      <c r="IH19" s="295"/>
      <c r="II19" s="295"/>
      <c r="IJ19" s="295"/>
      <c r="IK19" s="295"/>
      <c r="IL19" s="295"/>
      <c r="IM19" s="295"/>
      <c r="IN19" s="295"/>
      <c r="IO19" s="295"/>
      <c r="IP19" s="295"/>
      <c r="IQ19" s="295"/>
      <c r="IR19" s="295"/>
      <c r="IS19" s="295"/>
      <c r="IT19" s="295"/>
      <c r="IU19" s="295"/>
      <c r="IV19" s="295"/>
    </row>
    <row r="20" s="119" customFormat="1" customHeight="1" spans="1:256">
      <c r="A20" s="300"/>
      <c r="B20" s="136"/>
      <c r="C20" s="306" t="s">
        <v>31</v>
      </c>
      <c r="D20" s="136">
        <v>0</v>
      </c>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5"/>
      <c r="AO20" s="295"/>
      <c r="AP20" s="295"/>
      <c r="AQ20" s="295"/>
      <c r="AR20" s="295"/>
      <c r="AS20" s="295"/>
      <c r="AT20" s="295"/>
      <c r="AU20" s="295"/>
      <c r="AV20" s="295"/>
      <c r="AW20" s="295"/>
      <c r="AX20" s="295"/>
      <c r="AY20" s="295"/>
      <c r="AZ20" s="295"/>
      <c r="BA20" s="295"/>
      <c r="BB20" s="295"/>
      <c r="BC20" s="295"/>
      <c r="BD20" s="295"/>
      <c r="BE20" s="295"/>
      <c r="BF20" s="295"/>
      <c r="BG20" s="295"/>
      <c r="BH20" s="295"/>
      <c r="BI20" s="295"/>
      <c r="BJ20" s="295"/>
      <c r="BK20" s="295"/>
      <c r="BL20" s="295"/>
      <c r="BM20" s="295"/>
      <c r="BN20" s="295"/>
      <c r="BO20" s="295"/>
      <c r="BP20" s="295"/>
      <c r="BQ20" s="295"/>
      <c r="BR20" s="295"/>
      <c r="BS20" s="295"/>
      <c r="BT20" s="295"/>
      <c r="BU20" s="295"/>
      <c r="BV20" s="295"/>
      <c r="BW20" s="295"/>
      <c r="BX20" s="295"/>
      <c r="BY20" s="295"/>
      <c r="BZ20" s="295"/>
      <c r="CA20" s="295"/>
      <c r="CB20" s="295"/>
      <c r="CC20" s="295"/>
      <c r="CD20" s="295"/>
      <c r="CE20" s="295"/>
      <c r="CF20" s="295"/>
      <c r="CG20" s="295"/>
      <c r="CH20" s="295"/>
      <c r="CI20" s="295"/>
      <c r="CJ20" s="295"/>
      <c r="CK20" s="295"/>
      <c r="CL20" s="295"/>
      <c r="CM20" s="295"/>
      <c r="CN20" s="295"/>
      <c r="CO20" s="295"/>
      <c r="CP20" s="295"/>
      <c r="CQ20" s="295"/>
      <c r="CR20" s="295"/>
      <c r="CS20" s="295"/>
      <c r="CT20" s="295"/>
      <c r="CU20" s="295"/>
      <c r="CV20" s="295"/>
      <c r="CW20" s="295"/>
      <c r="CX20" s="295"/>
      <c r="CY20" s="295"/>
      <c r="CZ20" s="295"/>
      <c r="DA20" s="295"/>
      <c r="DB20" s="295"/>
      <c r="DC20" s="295"/>
      <c r="DD20" s="295"/>
      <c r="DE20" s="295"/>
      <c r="DF20" s="295"/>
      <c r="DG20" s="295"/>
      <c r="DH20" s="295"/>
      <c r="DI20" s="295"/>
      <c r="DJ20" s="295"/>
      <c r="DK20" s="295"/>
      <c r="DL20" s="295"/>
      <c r="DM20" s="295"/>
      <c r="DN20" s="295"/>
      <c r="DO20" s="295"/>
      <c r="DP20" s="295"/>
      <c r="DQ20" s="295"/>
      <c r="DR20" s="295"/>
      <c r="DS20" s="295"/>
      <c r="DT20" s="295"/>
      <c r="DU20" s="295"/>
      <c r="DV20" s="295"/>
      <c r="DW20" s="295"/>
      <c r="DX20" s="295"/>
      <c r="DY20" s="295"/>
      <c r="DZ20" s="295"/>
      <c r="EA20" s="295"/>
      <c r="EB20" s="295"/>
      <c r="EC20" s="295"/>
      <c r="ED20" s="295"/>
      <c r="EE20" s="295"/>
      <c r="EF20" s="295"/>
      <c r="EG20" s="295"/>
      <c r="EH20" s="295"/>
      <c r="EI20" s="295"/>
      <c r="EJ20" s="295"/>
      <c r="EK20" s="295"/>
      <c r="EL20" s="295"/>
      <c r="EM20" s="295"/>
      <c r="EN20" s="295"/>
      <c r="EO20" s="295"/>
      <c r="EP20" s="295"/>
      <c r="EQ20" s="295"/>
      <c r="ER20" s="295"/>
      <c r="ES20" s="295"/>
      <c r="ET20" s="295"/>
      <c r="EU20" s="295"/>
      <c r="EV20" s="295"/>
      <c r="EW20" s="295"/>
      <c r="EX20" s="295"/>
      <c r="EY20" s="295"/>
      <c r="EZ20" s="295"/>
      <c r="FA20" s="295"/>
      <c r="FB20" s="295"/>
      <c r="FC20" s="295"/>
      <c r="FD20" s="295"/>
      <c r="FE20" s="295"/>
      <c r="FF20" s="295"/>
      <c r="FG20" s="295"/>
      <c r="FH20" s="295"/>
      <c r="FI20" s="295"/>
      <c r="FJ20" s="295"/>
      <c r="FK20" s="295"/>
      <c r="FL20" s="295"/>
      <c r="FM20" s="295"/>
      <c r="FN20" s="295"/>
      <c r="FO20" s="295"/>
      <c r="FP20" s="295"/>
      <c r="FQ20" s="295"/>
      <c r="FR20" s="295"/>
      <c r="FS20" s="295"/>
      <c r="FT20" s="295"/>
      <c r="FU20" s="295"/>
      <c r="FV20" s="295"/>
      <c r="FW20" s="295"/>
      <c r="FX20" s="295"/>
      <c r="FY20" s="295"/>
      <c r="FZ20" s="295"/>
      <c r="GA20" s="295"/>
      <c r="GB20" s="295"/>
      <c r="GC20" s="295"/>
      <c r="GD20" s="295"/>
      <c r="GE20" s="295"/>
      <c r="GF20" s="295"/>
      <c r="GG20" s="295"/>
      <c r="GH20" s="295"/>
      <c r="GI20" s="295"/>
      <c r="GJ20" s="295"/>
      <c r="GK20" s="295"/>
      <c r="GL20" s="295"/>
      <c r="GM20" s="295"/>
      <c r="GN20" s="295"/>
      <c r="GO20" s="295"/>
      <c r="GP20" s="295"/>
      <c r="GQ20" s="295"/>
      <c r="GR20" s="295"/>
      <c r="GS20" s="295"/>
      <c r="GT20" s="295"/>
      <c r="GU20" s="295"/>
      <c r="GV20" s="295"/>
      <c r="GW20" s="295"/>
      <c r="GX20" s="295"/>
      <c r="GY20" s="295"/>
      <c r="GZ20" s="295"/>
      <c r="HA20" s="295"/>
      <c r="HB20" s="295"/>
      <c r="HC20" s="295"/>
      <c r="HD20" s="295"/>
      <c r="HE20" s="295"/>
      <c r="HF20" s="295"/>
      <c r="HG20" s="295"/>
      <c r="HH20" s="295"/>
      <c r="HI20" s="295"/>
      <c r="HJ20" s="295"/>
      <c r="HK20" s="295"/>
      <c r="HL20" s="295"/>
      <c r="HM20" s="295"/>
      <c r="HN20" s="295"/>
      <c r="HO20" s="295"/>
      <c r="HP20" s="295"/>
      <c r="HQ20" s="295"/>
      <c r="HR20" s="295"/>
      <c r="HS20" s="295"/>
      <c r="HT20" s="295"/>
      <c r="HU20" s="295"/>
      <c r="HV20" s="295"/>
      <c r="HW20" s="295"/>
      <c r="HX20" s="295"/>
      <c r="HY20" s="295"/>
      <c r="HZ20" s="295"/>
      <c r="IA20" s="295"/>
      <c r="IB20" s="295"/>
      <c r="IC20" s="295"/>
      <c r="ID20" s="295"/>
      <c r="IE20" s="295"/>
      <c r="IF20" s="295"/>
      <c r="IG20" s="295"/>
      <c r="IH20" s="295"/>
      <c r="II20" s="295"/>
      <c r="IJ20" s="295"/>
      <c r="IK20" s="295"/>
      <c r="IL20" s="295"/>
      <c r="IM20" s="295"/>
      <c r="IN20" s="295"/>
      <c r="IO20" s="295"/>
      <c r="IP20" s="295"/>
      <c r="IQ20" s="295"/>
      <c r="IR20" s="295"/>
      <c r="IS20" s="295"/>
      <c r="IT20" s="295"/>
      <c r="IU20" s="295"/>
      <c r="IV20" s="295"/>
    </row>
    <row r="21" s="119" customFormat="1" customHeight="1" spans="1:256">
      <c r="A21" s="300"/>
      <c r="B21" s="136"/>
      <c r="C21" s="306" t="s">
        <v>32</v>
      </c>
      <c r="D21" s="136">
        <v>0</v>
      </c>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295"/>
      <c r="AM21" s="295"/>
      <c r="AN21" s="295"/>
      <c r="AO21" s="295"/>
      <c r="AP21" s="295"/>
      <c r="AQ21" s="295"/>
      <c r="AR21" s="295"/>
      <c r="AS21" s="295"/>
      <c r="AT21" s="295"/>
      <c r="AU21" s="295"/>
      <c r="AV21" s="295"/>
      <c r="AW21" s="295"/>
      <c r="AX21" s="295"/>
      <c r="AY21" s="295"/>
      <c r="AZ21" s="295"/>
      <c r="BA21" s="295"/>
      <c r="BB21" s="295"/>
      <c r="BC21" s="295"/>
      <c r="BD21" s="295"/>
      <c r="BE21" s="295"/>
      <c r="BF21" s="295"/>
      <c r="BG21" s="295"/>
      <c r="BH21" s="295"/>
      <c r="BI21" s="295"/>
      <c r="BJ21" s="295"/>
      <c r="BK21" s="295"/>
      <c r="BL21" s="295"/>
      <c r="BM21" s="295"/>
      <c r="BN21" s="295"/>
      <c r="BO21" s="295"/>
      <c r="BP21" s="295"/>
      <c r="BQ21" s="295"/>
      <c r="BR21" s="295"/>
      <c r="BS21" s="295"/>
      <c r="BT21" s="295"/>
      <c r="BU21" s="295"/>
      <c r="BV21" s="295"/>
      <c r="BW21" s="295"/>
      <c r="BX21" s="295"/>
      <c r="BY21" s="295"/>
      <c r="BZ21" s="295"/>
      <c r="CA21" s="295"/>
      <c r="CB21" s="295"/>
      <c r="CC21" s="295"/>
      <c r="CD21" s="295"/>
      <c r="CE21" s="295"/>
      <c r="CF21" s="295"/>
      <c r="CG21" s="295"/>
      <c r="CH21" s="295"/>
      <c r="CI21" s="295"/>
      <c r="CJ21" s="295"/>
      <c r="CK21" s="295"/>
      <c r="CL21" s="295"/>
      <c r="CM21" s="295"/>
      <c r="CN21" s="295"/>
      <c r="CO21" s="295"/>
      <c r="CP21" s="295"/>
      <c r="CQ21" s="295"/>
      <c r="CR21" s="295"/>
      <c r="CS21" s="295"/>
      <c r="CT21" s="295"/>
      <c r="CU21" s="295"/>
      <c r="CV21" s="295"/>
      <c r="CW21" s="295"/>
      <c r="CX21" s="295"/>
      <c r="CY21" s="295"/>
      <c r="CZ21" s="295"/>
      <c r="DA21" s="295"/>
      <c r="DB21" s="295"/>
      <c r="DC21" s="295"/>
      <c r="DD21" s="295"/>
      <c r="DE21" s="295"/>
      <c r="DF21" s="295"/>
      <c r="DG21" s="295"/>
      <c r="DH21" s="295"/>
      <c r="DI21" s="295"/>
      <c r="DJ21" s="295"/>
      <c r="DK21" s="295"/>
      <c r="DL21" s="295"/>
      <c r="DM21" s="295"/>
      <c r="DN21" s="295"/>
      <c r="DO21" s="295"/>
      <c r="DP21" s="295"/>
      <c r="DQ21" s="295"/>
      <c r="DR21" s="295"/>
      <c r="DS21" s="295"/>
      <c r="DT21" s="295"/>
      <c r="DU21" s="295"/>
      <c r="DV21" s="295"/>
      <c r="DW21" s="295"/>
      <c r="DX21" s="295"/>
      <c r="DY21" s="295"/>
      <c r="DZ21" s="295"/>
      <c r="EA21" s="295"/>
      <c r="EB21" s="295"/>
      <c r="EC21" s="295"/>
      <c r="ED21" s="295"/>
      <c r="EE21" s="295"/>
      <c r="EF21" s="295"/>
      <c r="EG21" s="295"/>
      <c r="EH21" s="295"/>
      <c r="EI21" s="295"/>
      <c r="EJ21" s="295"/>
      <c r="EK21" s="295"/>
      <c r="EL21" s="295"/>
      <c r="EM21" s="295"/>
      <c r="EN21" s="295"/>
      <c r="EO21" s="295"/>
      <c r="EP21" s="295"/>
      <c r="EQ21" s="295"/>
      <c r="ER21" s="295"/>
      <c r="ES21" s="295"/>
      <c r="ET21" s="295"/>
      <c r="EU21" s="295"/>
      <c r="EV21" s="295"/>
      <c r="EW21" s="295"/>
      <c r="EX21" s="295"/>
      <c r="EY21" s="295"/>
      <c r="EZ21" s="295"/>
      <c r="FA21" s="295"/>
      <c r="FB21" s="295"/>
      <c r="FC21" s="295"/>
      <c r="FD21" s="295"/>
      <c r="FE21" s="295"/>
      <c r="FF21" s="295"/>
      <c r="FG21" s="295"/>
      <c r="FH21" s="295"/>
      <c r="FI21" s="295"/>
      <c r="FJ21" s="295"/>
      <c r="FK21" s="295"/>
      <c r="FL21" s="295"/>
      <c r="FM21" s="295"/>
      <c r="FN21" s="295"/>
      <c r="FO21" s="295"/>
      <c r="FP21" s="295"/>
      <c r="FQ21" s="295"/>
      <c r="FR21" s="295"/>
      <c r="FS21" s="295"/>
      <c r="FT21" s="295"/>
      <c r="FU21" s="295"/>
      <c r="FV21" s="295"/>
      <c r="FW21" s="295"/>
      <c r="FX21" s="295"/>
      <c r="FY21" s="295"/>
      <c r="FZ21" s="295"/>
      <c r="GA21" s="295"/>
      <c r="GB21" s="295"/>
      <c r="GC21" s="295"/>
      <c r="GD21" s="295"/>
      <c r="GE21" s="295"/>
      <c r="GF21" s="295"/>
      <c r="GG21" s="295"/>
      <c r="GH21" s="295"/>
      <c r="GI21" s="295"/>
      <c r="GJ21" s="295"/>
      <c r="GK21" s="295"/>
      <c r="GL21" s="295"/>
      <c r="GM21" s="295"/>
      <c r="GN21" s="295"/>
      <c r="GO21" s="295"/>
      <c r="GP21" s="295"/>
      <c r="GQ21" s="295"/>
      <c r="GR21" s="295"/>
      <c r="GS21" s="295"/>
      <c r="GT21" s="295"/>
      <c r="GU21" s="295"/>
      <c r="GV21" s="295"/>
      <c r="GW21" s="295"/>
      <c r="GX21" s="295"/>
      <c r="GY21" s="295"/>
      <c r="GZ21" s="295"/>
      <c r="HA21" s="295"/>
      <c r="HB21" s="295"/>
      <c r="HC21" s="295"/>
      <c r="HD21" s="295"/>
      <c r="HE21" s="295"/>
      <c r="HF21" s="295"/>
      <c r="HG21" s="295"/>
      <c r="HH21" s="295"/>
      <c r="HI21" s="295"/>
      <c r="HJ21" s="295"/>
      <c r="HK21" s="295"/>
      <c r="HL21" s="295"/>
      <c r="HM21" s="295"/>
      <c r="HN21" s="295"/>
      <c r="HO21" s="295"/>
      <c r="HP21" s="295"/>
      <c r="HQ21" s="295"/>
      <c r="HR21" s="295"/>
      <c r="HS21" s="295"/>
      <c r="HT21" s="295"/>
      <c r="HU21" s="295"/>
      <c r="HV21" s="295"/>
      <c r="HW21" s="295"/>
      <c r="HX21" s="295"/>
      <c r="HY21" s="295"/>
      <c r="HZ21" s="295"/>
      <c r="IA21" s="295"/>
      <c r="IB21" s="295"/>
      <c r="IC21" s="295"/>
      <c r="ID21" s="295"/>
      <c r="IE21" s="295"/>
      <c r="IF21" s="295"/>
      <c r="IG21" s="295"/>
      <c r="IH21" s="295"/>
      <c r="II21" s="295"/>
      <c r="IJ21" s="295"/>
      <c r="IK21" s="295"/>
      <c r="IL21" s="295"/>
      <c r="IM21" s="295"/>
      <c r="IN21" s="295"/>
      <c r="IO21" s="295"/>
      <c r="IP21" s="295"/>
      <c r="IQ21" s="295"/>
      <c r="IR21" s="295"/>
      <c r="IS21" s="295"/>
      <c r="IT21" s="295"/>
      <c r="IU21" s="295"/>
      <c r="IV21" s="295"/>
    </row>
    <row r="22" s="119" customFormat="1" customHeight="1" spans="1:256">
      <c r="A22" s="300"/>
      <c r="B22" s="136"/>
      <c r="C22" s="306" t="s">
        <v>33</v>
      </c>
      <c r="D22" s="136">
        <v>0</v>
      </c>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c r="AM22" s="295"/>
      <c r="AN22" s="295"/>
      <c r="AO22" s="295"/>
      <c r="AP22" s="295"/>
      <c r="AQ22" s="295"/>
      <c r="AR22" s="295"/>
      <c r="AS22" s="295"/>
      <c r="AT22" s="295"/>
      <c r="AU22" s="295"/>
      <c r="AV22" s="295"/>
      <c r="AW22" s="295"/>
      <c r="AX22" s="295"/>
      <c r="AY22" s="295"/>
      <c r="AZ22" s="295"/>
      <c r="BA22" s="295"/>
      <c r="BB22" s="295"/>
      <c r="BC22" s="295"/>
      <c r="BD22" s="295"/>
      <c r="BE22" s="295"/>
      <c r="BF22" s="295"/>
      <c r="BG22" s="295"/>
      <c r="BH22" s="295"/>
      <c r="BI22" s="295"/>
      <c r="BJ22" s="295"/>
      <c r="BK22" s="295"/>
      <c r="BL22" s="295"/>
      <c r="BM22" s="295"/>
      <c r="BN22" s="295"/>
      <c r="BO22" s="295"/>
      <c r="BP22" s="295"/>
      <c r="BQ22" s="295"/>
      <c r="BR22" s="295"/>
      <c r="BS22" s="295"/>
      <c r="BT22" s="295"/>
      <c r="BU22" s="295"/>
      <c r="BV22" s="295"/>
      <c r="BW22" s="295"/>
      <c r="BX22" s="295"/>
      <c r="BY22" s="295"/>
      <c r="BZ22" s="295"/>
      <c r="CA22" s="295"/>
      <c r="CB22" s="295"/>
      <c r="CC22" s="295"/>
      <c r="CD22" s="295"/>
      <c r="CE22" s="295"/>
      <c r="CF22" s="295"/>
      <c r="CG22" s="295"/>
      <c r="CH22" s="295"/>
      <c r="CI22" s="295"/>
      <c r="CJ22" s="295"/>
      <c r="CK22" s="295"/>
      <c r="CL22" s="295"/>
      <c r="CM22" s="295"/>
      <c r="CN22" s="295"/>
      <c r="CO22" s="295"/>
      <c r="CP22" s="295"/>
      <c r="CQ22" s="295"/>
      <c r="CR22" s="295"/>
      <c r="CS22" s="295"/>
      <c r="CT22" s="295"/>
      <c r="CU22" s="295"/>
      <c r="CV22" s="295"/>
      <c r="CW22" s="295"/>
      <c r="CX22" s="295"/>
      <c r="CY22" s="295"/>
      <c r="CZ22" s="295"/>
      <c r="DA22" s="295"/>
      <c r="DB22" s="295"/>
      <c r="DC22" s="295"/>
      <c r="DD22" s="295"/>
      <c r="DE22" s="295"/>
      <c r="DF22" s="295"/>
      <c r="DG22" s="295"/>
      <c r="DH22" s="295"/>
      <c r="DI22" s="295"/>
      <c r="DJ22" s="295"/>
      <c r="DK22" s="295"/>
      <c r="DL22" s="295"/>
      <c r="DM22" s="295"/>
      <c r="DN22" s="295"/>
      <c r="DO22" s="295"/>
      <c r="DP22" s="295"/>
      <c r="DQ22" s="295"/>
      <c r="DR22" s="295"/>
      <c r="DS22" s="295"/>
      <c r="DT22" s="295"/>
      <c r="DU22" s="295"/>
      <c r="DV22" s="295"/>
      <c r="DW22" s="295"/>
      <c r="DX22" s="295"/>
      <c r="DY22" s="295"/>
      <c r="DZ22" s="295"/>
      <c r="EA22" s="295"/>
      <c r="EB22" s="295"/>
      <c r="EC22" s="295"/>
      <c r="ED22" s="295"/>
      <c r="EE22" s="295"/>
      <c r="EF22" s="295"/>
      <c r="EG22" s="295"/>
      <c r="EH22" s="295"/>
      <c r="EI22" s="295"/>
      <c r="EJ22" s="295"/>
      <c r="EK22" s="295"/>
      <c r="EL22" s="295"/>
      <c r="EM22" s="295"/>
      <c r="EN22" s="295"/>
      <c r="EO22" s="295"/>
      <c r="EP22" s="295"/>
      <c r="EQ22" s="295"/>
      <c r="ER22" s="295"/>
      <c r="ES22" s="295"/>
      <c r="ET22" s="295"/>
      <c r="EU22" s="295"/>
      <c r="EV22" s="295"/>
      <c r="EW22" s="295"/>
      <c r="EX22" s="295"/>
      <c r="EY22" s="295"/>
      <c r="EZ22" s="295"/>
      <c r="FA22" s="295"/>
      <c r="FB22" s="295"/>
      <c r="FC22" s="295"/>
      <c r="FD22" s="295"/>
      <c r="FE22" s="295"/>
      <c r="FF22" s="295"/>
      <c r="FG22" s="295"/>
      <c r="FH22" s="295"/>
      <c r="FI22" s="295"/>
      <c r="FJ22" s="295"/>
      <c r="FK22" s="295"/>
      <c r="FL22" s="295"/>
      <c r="FM22" s="295"/>
      <c r="FN22" s="295"/>
      <c r="FO22" s="295"/>
      <c r="FP22" s="295"/>
      <c r="FQ22" s="295"/>
      <c r="FR22" s="295"/>
      <c r="FS22" s="295"/>
      <c r="FT22" s="295"/>
      <c r="FU22" s="295"/>
      <c r="FV22" s="295"/>
      <c r="FW22" s="295"/>
      <c r="FX22" s="295"/>
      <c r="FY22" s="295"/>
      <c r="FZ22" s="295"/>
      <c r="GA22" s="295"/>
      <c r="GB22" s="295"/>
      <c r="GC22" s="295"/>
      <c r="GD22" s="295"/>
      <c r="GE22" s="295"/>
      <c r="GF22" s="295"/>
      <c r="GG22" s="295"/>
      <c r="GH22" s="295"/>
      <c r="GI22" s="295"/>
      <c r="GJ22" s="295"/>
      <c r="GK22" s="295"/>
      <c r="GL22" s="295"/>
      <c r="GM22" s="295"/>
      <c r="GN22" s="295"/>
      <c r="GO22" s="295"/>
      <c r="GP22" s="295"/>
      <c r="GQ22" s="295"/>
      <c r="GR22" s="295"/>
      <c r="GS22" s="295"/>
      <c r="GT22" s="295"/>
      <c r="GU22" s="295"/>
      <c r="GV22" s="295"/>
      <c r="GW22" s="295"/>
      <c r="GX22" s="295"/>
      <c r="GY22" s="295"/>
      <c r="GZ22" s="295"/>
      <c r="HA22" s="295"/>
      <c r="HB22" s="295"/>
      <c r="HC22" s="295"/>
      <c r="HD22" s="295"/>
      <c r="HE22" s="295"/>
      <c r="HF22" s="295"/>
      <c r="HG22" s="295"/>
      <c r="HH22" s="295"/>
      <c r="HI22" s="295"/>
      <c r="HJ22" s="295"/>
      <c r="HK22" s="295"/>
      <c r="HL22" s="295"/>
      <c r="HM22" s="295"/>
      <c r="HN22" s="295"/>
      <c r="HO22" s="295"/>
      <c r="HP22" s="295"/>
      <c r="HQ22" s="295"/>
      <c r="HR22" s="295"/>
      <c r="HS22" s="295"/>
      <c r="HT22" s="295"/>
      <c r="HU22" s="295"/>
      <c r="HV22" s="295"/>
      <c r="HW22" s="295"/>
      <c r="HX22" s="295"/>
      <c r="HY22" s="295"/>
      <c r="HZ22" s="295"/>
      <c r="IA22" s="295"/>
      <c r="IB22" s="295"/>
      <c r="IC22" s="295"/>
      <c r="ID22" s="295"/>
      <c r="IE22" s="295"/>
      <c r="IF22" s="295"/>
      <c r="IG22" s="295"/>
      <c r="IH22" s="295"/>
      <c r="II22" s="295"/>
      <c r="IJ22" s="295"/>
      <c r="IK22" s="295"/>
      <c r="IL22" s="295"/>
      <c r="IM22" s="295"/>
      <c r="IN22" s="295"/>
      <c r="IO22" s="295"/>
      <c r="IP22" s="295"/>
      <c r="IQ22" s="295"/>
      <c r="IR22" s="295"/>
      <c r="IS22" s="295"/>
      <c r="IT22" s="295"/>
      <c r="IU22" s="295"/>
      <c r="IV22" s="295"/>
    </row>
    <row r="23" s="119" customFormat="1" customHeight="1" spans="1:256">
      <c r="A23" s="300"/>
      <c r="B23" s="136"/>
      <c r="C23" s="306" t="s">
        <v>34</v>
      </c>
      <c r="D23" s="136">
        <v>0</v>
      </c>
      <c r="G23" s="295"/>
      <c r="H23" s="295"/>
      <c r="I23" s="295"/>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5"/>
      <c r="AM23" s="295"/>
      <c r="AN23" s="295"/>
      <c r="AO23" s="295"/>
      <c r="AP23" s="295"/>
      <c r="AQ23" s="295"/>
      <c r="AR23" s="295"/>
      <c r="AS23" s="295"/>
      <c r="AT23" s="295"/>
      <c r="AU23" s="295"/>
      <c r="AV23" s="295"/>
      <c r="AW23" s="295"/>
      <c r="AX23" s="295"/>
      <c r="AY23" s="295"/>
      <c r="AZ23" s="295"/>
      <c r="BA23" s="295"/>
      <c r="BB23" s="295"/>
      <c r="BC23" s="295"/>
      <c r="BD23" s="295"/>
      <c r="BE23" s="295"/>
      <c r="BF23" s="295"/>
      <c r="BG23" s="295"/>
      <c r="BH23" s="295"/>
      <c r="BI23" s="295"/>
      <c r="BJ23" s="295"/>
      <c r="BK23" s="295"/>
      <c r="BL23" s="295"/>
      <c r="BM23" s="295"/>
      <c r="BN23" s="295"/>
      <c r="BO23" s="295"/>
      <c r="BP23" s="295"/>
      <c r="BQ23" s="295"/>
      <c r="BR23" s="295"/>
      <c r="BS23" s="295"/>
      <c r="BT23" s="295"/>
      <c r="BU23" s="295"/>
      <c r="BV23" s="295"/>
      <c r="BW23" s="295"/>
      <c r="BX23" s="295"/>
      <c r="BY23" s="295"/>
      <c r="BZ23" s="295"/>
      <c r="CA23" s="295"/>
      <c r="CB23" s="295"/>
      <c r="CC23" s="295"/>
      <c r="CD23" s="295"/>
      <c r="CE23" s="295"/>
      <c r="CF23" s="295"/>
      <c r="CG23" s="295"/>
      <c r="CH23" s="295"/>
      <c r="CI23" s="295"/>
      <c r="CJ23" s="295"/>
      <c r="CK23" s="295"/>
      <c r="CL23" s="295"/>
      <c r="CM23" s="295"/>
      <c r="CN23" s="295"/>
      <c r="CO23" s="295"/>
      <c r="CP23" s="295"/>
      <c r="CQ23" s="295"/>
      <c r="CR23" s="295"/>
      <c r="CS23" s="295"/>
      <c r="CT23" s="295"/>
      <c r="CU23" s="295"/>
      <c r="CV23" s="295"/>
      <c r="CW23" s="295"/>
      <c r="CX23" s="295"/>
      <c r="CY23" s="295"/>
      <c r="CZ23" s="295"/>
      <c r="DA23" s="295"/>
      <c r="DB23" s="295"/>
      <c r="DC23" s="295"/>
      <c r="DD23" s="295"/>
      <c r="DE23" s="295"/>
      <c r="DF23" s="295"/>
      <c r="DG23" s="295"/>
      <c r="DH23" s="295"/>
      <c r="DI23" s="295"/>
      <c r="DJ23" s="295"/>
      <c r="DK23" s="295"/>
      <c r="DL23" s="295"/>
      <c r="DM23" s="295"/>
      <c r="DN23" s="295"/>
      <c r="DO23" s="295"/>
      <c r="DP23" s="295"/>
      <c r="DQ23" s="295"/>
      <c r="DR23" s="295"/>
      <c r="DS23" s="295"/>
      <c r="DT23" s="295"/>
      <c r="DU23" s="295"/>
      <c r="DV23" s="295"/>
      <c r="DW23" s="295"/>
      <c r="DX23" s="295"/>
      <c r="DY23" s="295"/>
      <c r="DZ23" s="295"/>
      <c r="EA23" s="295"/>
      <c r="EB23" s="295"/>
      <c r="EC23" s="295"/>
      <c r="ED23" s="295"/>
      <c r="EE23" s="295"/>
      <c r="EF23" s="295"/>
      <c r="EG23" s="295"/>
      <c r="EH23" s="295"/>
      <c r="EI23" s="295"/>
      <c r="EJ23" s="295"/>
      <c r="EK23" s="295"/>
      <c r="EL23" s="295"/>
      <c r="EM23" s="295"/>
      <c r="EN23" s="295"/>
      <c r="EO23" s="295"/>
      <c r="EP23" s="295"/>
      <c r="EQ23" s="295"/>
      <c r="ER23" s="295"/>
      <c r="ES23" s="295"/>
      <c r="ET23" s="295"/>
      <c r="EU23" s="295"/>
      <c r="EV23" s="295"/>
      <c r="EW23" s="295"/>
      <c r="EX23" s="295"/>
      <c r="EY23" s="295"/>
      <c r="EZ23" s="295"/>
      <c r="FA23" s="295"/>
      <c r="FB23" s="295"/>
      <c r="FC23" s="295"/>
      <c r="FD23" s="295"/>
      <c r="FE23" s="295"/>
      <c r="FF23" s="295"/>
      <c r="FG23" s="295"/>
      <c r="FH23" s="295"/>
      <c r="FI23" s="295"/>
      <c r="FJ23" s="295"/>
      <c r="FK23" s="295"/>
      <c r="FL23" s="295"/>
      <c r="FM23" s="295"/>
      <c r="FN23" s="295"/>
      <c r="FO23" s="295"/>
      <c r="FP23" s="295"/>
      <c r="FQ23" s="295"/>
      <c r="FR23" s="295"/>
      <c r="FS23" s="295"/>
      <c r="FT23" s="295"/>
      <c r="FU23" s="295"/>
      <c r="FV23" s="295"/>
      <c r="FW23" s="295"/>
      <c r="FX23" s="295"/>
      <c r="FY23" s="295"/>
      <c r="FZ23" s="295"/>
      <c r="GA23" s="295"/>
      <c r="GB23" s="295"/>
      <c r="GC23" s="295"/>
      <c r="GD23" s="295"/>
      <c r="GE23" s="295"/>
      <c r="GF23" s="295"/>
      <c r="GG23" s="295"/>
      <c r="GH23" s="295"/>
      <c r="GI23" s="295"/>
      <c r="GJ23" s="295"/>
      <c r="GK23" s="295"/>
      <c r="GL23" s="295"/>
      <c r="GM23" s="295"/>
      <c r="GN23" s="295"/>
      <c r="GO23" s="295"/>
      <c r="GP23" s="295"/>
      <c r="GQ23" s="295"/>
      <c r="GR23" s="295"/>
      <c r="GS23" s="295"/>
      <c r="GT23" s="295"/>
      <c r="GU23" s="295"/>
      <c r="GV23" s="295"/>
      <c r="GW23" s="295"/>
      <c r="GX23" s="295"/>
      <c r="GY23" s="295"/>
      <c r="GZ23" s="295"/>
      <c r="HA23" s="295"/>
      <c r="HB23" s="295"/>
      <c r="HC23" s="295"/>
      <c r="HD23" s="295"/>
      <c r="HE23" s="295"/>
      <c r="HF23" s="295"/>
      <c r="HG23" s="295"/>
      <c r="HH23" s="295"/>
      <c r="HI23" s="295"/>
      <c r="HJ23" s="295"/>
      <c r="HK23" s="295"/>
      <c r="HL23" s="295"/>
      <c r="HM23" s="295"/>
      <c r="HN23" s="295"/>
      <c r="HO23" s="295"/>
      <c r="HP23" s="295"/>
      <c r="HQ23" s="295"/>
      <c r="HR23" s="295"/>
      <c r="HS23" s="295"/>
      <c r="HT23" s="295"/>
      <c r="HU23" s="295"/>
      <c r="HV23" s="295"/>
      <c r="HW23" s="295"/>
      <c r="HX23" s="295"/>
      <c r="HY23" s="295"/>
      <c r="HZ23" s="295"/>
      <c r="IA23" s="295"/>
      <c r="IB23" s="295"/>
      <c r="IC23" s="295"/>
      <c r="ID23" s="295"/>
      <c r="IE23" s="295"/>
      <c r="IF23" s="295"/>
      <c r="IG23" s="295"/>
      <c r="IH23" s="295"/>
      <c r="II23" s="295"/>
      <c r="IJ23" s="295"/>
      <c r="IK23" s="295"/>
      <c r="IL23" s="295"/>
      <c r="IM23" s="295"/>
      <c r="IN23" s="295"/>
      <c r="IO23" s="295"/>
      <c r="IP23" s="295"/>
      <c r="IQ23" s="295"/>
      <c r="IR23" s="295"/>
      <c r="IS23" s="295"/>
      <c r="IT23" s="295"/>
      <c r="IU23" s="295"/>
      <c r="IV23" s="295"/>
    </row>
    <row r="24" s="119" customFormat="1" customHeight="1" spans="1:256">
      <c r="A24" s="300"/>
      <c r="B24" s="136"/>
      <c r="C24" s="306" t="s">
        <v>35</v>
      </c>
      <c r="D24" s="136">
        <v>0</v>
      </c>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c r="AM24" s="295"/>
      <c r="AN24" s="295"/>
      <c r="AO24" s="295"/>
      <c r="AP24" s="295"/>
      <c r="AQ24" s="295"/>
      <c r="AR24" s="295"/>
      <c r="AS24" s="295"/>
      <c r="AT24" s="295"/>
      <c r="AU24" s="295"/>
      <c r="AV24" s="295"/>
      <c r="AW24" s="295"/>
      <c r="AX24" s="295"/>
      <c r="AY24" s="295"/>
      <c r="AZ24" s="295"/>
      <c r="BA24" s="295"/>
      <c r="BB24" s="295"/>
      <c r="BC24" s="295"/>
      <c r="BD24" s="295"/>
      <c r="BE24" s="295"/>
      <c r="BF24" s="295"/>
      <c r="BG24" s="295"/>
      <c r="BH24" s="295"/>
      <c r="BI24" s="295"/>
      <c r="BJ24" s="295"/>
      <c r="BK24" s="295"/>
      <c r="BL24" s="295"/>
      <c r="BM24" s="295"/>
      <c r="BN24" s="295"/>
      <c r="BO24" s="295"/>
      <c r="BP24" s="295"/>
      <c r="BQ24" s="295"/>
      <c r="BR24" s="295"/>
      <c r="BS24" s="295"/>
      <c r="BT24" s="295"/>
      <c r="BU24" s="295"/>
      <c r="BV24" s="295"/>
      <c r="BW24" s="295"/>
      <c r="BX24" s="295"/>
      <c r="BY24" s="295"/>
      <c r="BZ24" s="295"/>
      <c r="CA24" s="295"/>
      <c r="CB24" s="295"/>
      <c r="CC24" s="295"/>
      <c r="CD24" s="295"/>
      <c r="CE24" s="295"/>
      <c r="CF24" s="295"/>
      <c r="CG24" s="295"/>
      <c r="CH24" s="295"/>
      <c r="CI24" s="295"/>
      <c r="CJ24" s="295"/>
      <c r="CK24" s="295"/>
      <c r="CL24" s="295"/>
      <c r="CM24" s="295"/>
      <c r="CN24" s="295"/>
      <c r="CO24" s="295"/>
      <c r="CP24" s="295"/>
      <c r="CQ24" s="295"/>
      <c r="CR24" s="295"/>
      <c r="CS24" s="295"/>
      <c r="CT24" s="295"/>
      <c r="CU24" s="295"/>
      <c r="CV24" s="295"/>
      <c r="CW24" s="295"/>
      <c r="CX24" s="295"/>
      <c r="CY24" s="295"/>
      <c r="CZ24" s="295"/>
      <c r="DA24" s="295"/>
      <c r="DB24" s="295"/>
      <c r="DC24" s="295"/>
      <c r="DD24" s="295"/>
      <c r="DE24" s="295"/>
      <c r="DF24" s="295"/>
      <c r="DG24" s="295"/>
      <c r="DH24" s="295"/>
      <c r="DI24" s="295"/>
      <c r="DJ24" s="295"/>
      <c r="DK24" s="295"/>
      <c r="DL24" s="295"/>
      <c r="DM24" s="295"/>
      <c r="DN24" s="295"/>
      <c r="DO24" s="295"/>
      <c r="DP24" s="295"/>
      <c r="DQ24" s="295"/>
      <c r="DR24" s="295"/>
      <c r="DS24" s="295"/>
      <c r="DT24" s="295"/>
      <c r="DU24" s="295"/>
      <c r="DV24" s="295"/>
      <c r="DW24" s="295"/>
      <c r="DX24" s="295"/>
      <c r="DY24" s="295"/>
      <c r="DZ24" s="295"/>
      <c r="EA24" s="295"/>
      <c r="EB24" s="295"/>
      <c r="EC24" s="295"/>
      <c r="ED24" s="295"/>
      <c r="EE24" s="295"/>
      <c r="EF24" s="295"/>
      <c r="EG24" s="295"/>
      <c r="EH24" s="295"/>
      <c r="EI24" s="295"/>
      <c r="EJ24" s="295"/>
      <c r="EK24" s="295"/>
      <c r="EL24" s="295"/>
      <c r="EM24" s="295"/>
      <c r="EN24" s="295"/>
      <c r="EO24" s="295"/>
      <c r="EP24" s="295"/>
      <c r="EQ24" s="295"/>
      <c r="ER24" s="295"/>
      <c r="ES24" s="295"/>
      <c r="ET24" s="295"/>
      <c r="EU24" s="295"/>
      <c r="EV24" s="295"/>
      <c r="EW24" s="295"/>
      <c r="EX24" s="295"/>
      <c r="EY24" s="295"/>
      <c r="EZ24" s="295"/>
      <c r="FA24" s="295"/>
      <c r="FB24" s="295"/>
      <c r="FC24" s="295"/>
      <c r="FD24" s="295"/>
      <c r="FE24" s="295"/>
      <c r="FF24" s="295"/>
      <c r="FG24" s="295"/>
      <c r="FH24" s="295"/>
      <c r="FI24" s="295"/>
      <c r="FJ24" s="295"/>
      <c r="FK24" s="295"/>
      <c r="FL24" s="295"/>
      <c r="FM24" s="295"/>
      <c r="FN24" s="295"/>
      <c r="FO24" s="295"/>
      <c r="FP24" s="295"/>
      <c r="FQ24" s="295"/>
      <c r="FR24" s="295"/>
      <c r="FS24" s="295"/>
      <c r="FT24" s="295"/>
      <c r="FU24" s="295"/>
      <c r="FV24" s="295"/>
      <c r="FW24" s="295"/>
      <c r="FX24" s="295"/>
      <c r="FY24" s="295"/>
      <c r="FZ24" s="295"/>
      <c r="GA24" s="295"/>
      <c r="GB24" s="295"/>
      <c r="GC24" s="295"/>
      <c r="GD24" s="295"/>
      <c r="GE24" s="295"/>
      <c r="GF24" s="295"/>
      <c r="GG24" s="295"/>
      <c r="GH24" s="295"/>
      <c r="GI24" s="295"/>
      <c r="GJ24" s="295"/>
      <c r="GK24" s="295"/>
      <c r="GL24" s="295"/>
      <c r="GM24" s="295"/>
      <c r="GN24" s="295"/>
      <c r="GO24" s="295"/>
      <c r="GP24" s="295"/>
      <c r="GQ24" s="295"/>
      <c r="GR24" s="295"/>
      <c r="GS24" s="295"/>
      <c r="GT24" s="295"/>
      <c r="GU24" s="295"/>
      <c r="GV24" s="295"/>
      <c r="GW24" s="295"/>
      <c r="GX24" s="295"/>
      <c r="GY24" s="295"/>
      <c r="GZ24" s="295"/>
      <c r="HA24" s="295"/>
      <c r="HB24" s="295"/>
      <c r="HC24" s="295"/>
      <c r="HD24" s="295"/>
      <c r="HE24" s="295"/>
      <c r="HF24" s="295"/>
      <c r="HG24" s="295"/>
      <c r="HH24" s="295"/>
      <c r="HI24" s="295"/>
      <c r="HJ24" s="295"/>
      <c r="HK24" s="295"/>
      <c r="HL24" s="295"/>
      <c r="HM24" s="295"/>
      <c r="HN24" s="295"/>
      <c r="HO24" s="295"/>
      <c r="HP24" s="295"/>
      <c r="HQ24" s="295"/>
      <c r="HR24" s="295"/>
      <c r="HS24" s="295"/>
      <c r="HT24" s="295"/>
      <c r="HU24" s="295"/>
      <c r="HV24" s="295"/>
      <c r="HW24" s="295"/>
      <c r="HX24" s="295"/>
      <c r="HY24" s="295"/>
      <c r="HZ24" s="295"/>
      <c r="IA24" s="295"/>
      <c r="IB24" s="295"/>
      <c r="IC24" s="295"/>
      <c r="ID24" s="295"/>
      <c r="IE24" s="295"/>
      <c r="IF24" s="295"/>
      <c r="IG24" s="295"/>
      <c r="IH24" s="295"/>
      <c r="II24" s="295"/>
      <c r="IJ24" s="295"/>
      <c r="IK24" s="295"/>
      <c r="IL24" s="295"/>
      <c r="IM24" s="295"/>
      <c r="IN24" s="295"/>
      <c r="IO24" s="295"/>
      <c r="IP24" s="295"/>
      <c r="IQ24" s="295"/>
      <c r="IR24" s="295"/>
      <c r="IS24" s="295"/>
      <c r="IT24" s="295"/>
      <c r="IU24" s="295"/>
      <c r="IV24" s="295"/>
    </row>
    <row r="25" s="119" customFormat="1" customHeight="1" spans="1:256">
      <c r="A25" s="300"/>
      <c r="B25" s="136"/>
      <c r="C25" s="306" t="s">
        <v>36</v>
      </c>
      <c r="D25" s="136">
        <v>37284156</v>
      </c>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5"/>
      <c r="AM25" s="295"/>
      <c r="AN25" s="295"/>
      <c r="AO25" s="295"/>
      <c r="AP25" s="295"/>
      <c r="AQ25" s="295"/>
      <c r="AR25" s="295"/>
      <c r="AS25" s="295"/>
      <c r="AT25" s="295"/>
      <c r="AU25" s="295"/>
      <c r="AV25" s="295"/>
      <c r="AW25" s="295"/>
      <c r="AX25" s="295"/>
      <c r="AY25" s="295"/>
      <c r="AZ25" s="295"/>
      <c r="BA25" s="295"/>
      <c r="BB25" s="295"/>
      <c r="BC25" s="295"/>
      <c r="BD25" s="295"/>
      <c r="BE25" s="295"/>
      <c r="BF25" s="295"/>
      <c r="BG25" s="295"/>
      <c r="BH25" s="295"/>
      <c r="BI25" s="295"/>
      <c r="BJ25" s="295"/>
      <c r="BK25" s="295"/>
      <c r="BL25" s="295"/>
      <c r="BM25" s="295"/>
      <c r="BN25" s="295"/>
      <c r="BO25" s="295"/>
      <c r="BP25" s="295"/>
      <c r="BQ25" s="295"/>
      <c r="BR25" s="295"/>
      <c r="BS25" s="295"/>
      <c r="BT25" s="295"/>
      <c r="BU25" s="295"/>
      <c r="BV25" s="295"/>
      <c r="BW25" s="295"/>
      <c r="BX25" s="295"/>
      <c r="BY25" s="295"/>
      <c r="BZ25" s="295"/>
      <c r="CA25" s="295"/>
      <c r="CB25" s="295"/>
      <c r="CC25" s="295"/>
      <c r="CD25" s="295"/>
      <c r="CE25" s="295"/>
      <c r="CF25" s="295"/>
      <c r="CG25" s="295"/>
      <c r="CH25" s="295"/>
      <c r="CI25" s="295"/>
      <c r="CJ25" s="295"/>
      <c r="CK25" s="295"/>
      <c r="CL25" s="295"/>
      <c r="CM25" s="295"/>
      <c r="CN25" s="295"/>
      <c r="CO25" s="295"/>
      <c r="CP25" s="295"/>
      <c r="CQ25" s="295"/>
      <c r="CR25" s="295"/>
      <c r="CS25" s="295"/>
      <c r="CT25" s="295"/>
      <c r="CU25" s="295"/>
      <c r="CV25" s="295"/>
      <c r="CW25" s="295"/>
      <c r="CX25" s="295"/>
      <c r="CY25" s="295"/>
      <c r="CZ25" s="295"/>
      <c r="DA25" s="295"/>
      <c r="DB25" s="295"/>
      <c r="DC25" s="295"/>
      <c r="DD25" s="295"/>
      <c r="DE25" s="295"/>
      <c r="DF25" s="295"/>
      <c r="DG25" s="295"/>
      <c r="DH25" s="295"/>
      <c r="DI25" s="295"/>
      <c r="DJ25" s="295"/>
      <c r="DK25" s="295"/>
      <c r="DL25" s="295"/>
      <c r="DM25" s="295"/>
      <c r="DN25" s="295"/>
      <c r="DO25" s="295"/>
      <c r="DP25" s="295"/>
      <c r="DQ25" s="295"/>
      <c r="DR25" s="295"/>
      <c r="DS25" s="295"/>
      <c r="DT25" s="295"/>
      <c r="DU25" s="295"/>
      <c r="DV25" s="295"/>
      <c r="DW25" s="295"/>
      <c r="DX25" s="295"/>
      <c r="DY25" s="295"/>
      <c r="DZ25" s="295"/>
      <c r="EA25" s="295"/>
      <c r="EB25" s="295"/>
      <c r="EC25" s="295"/>
      <c r="ED25" s="295"/>
      <c r="EE25" s="295"/>
      <c r="EF25" s="295"/>
      <c r="EG25" s="295"/>
      <c r="EH25" s="295"/>
      <c r="EI25" s="295"/>
      <c r="EJ25" s="295"/>
      <c r="EK25" s="295"/>
      <c r="EL25" s="295"/>
      <c r="EM25" s="295"/>
      <c r="EN25" s="295"/>
      <c r="EO25" s="295"/>
      <c r="EP25" s="295"/>
      <c r="EQ25" s="295"/>
      <c r="ER25" s="295"/>
      <c r="ES25" s="295"/>
      <c r="ET25" s="295"/>
      <c r="EU25" s="295"/>
      <c r="EV25" s="295"/>
      <c r="EW25" s="295"/>
      <c r="EX25" s="295"/>
      <c r="EY25" s="295"/>
      <c r="EZ25" s="295"/>
      <c r="FA25" s="295"/>
      <c r="FB25" s="295"/>
      <c r="FC25" s="295"/>
      <c r="FD25" s="295"/>
      <c r="FE25" s="295"/>
      <c r="FF25" s="295"/>
      <c r="FG25" s="295"/>
      <c r="FH25" s="295"/>
      <c r="FI25" s="295"/>
      <c r="FJ25" s="295"/>
      <c r="FK25" s="295"/>
      <c r="FL25" s="295"/>
      <c r="FM25" s="295"/>
      <c r="FN25" s="295"/>
      <c r="FO25" s="295"/>
      <c r="FP25" s="295"/>
      <c r="FQ25" s="295"/>
      <c r="FR25" s="295"/>
      <c r="FS25" s="295"/>
      <c r="FT25" s="295"/>
      <c r="FU25" s="295"/>
      <c r="FV25" s="295"/>
      <c r="FW25" s="295"/>
      <c r="FX25" s="295"/>
      <c r="FY25" s="295"/>
      <c r="FZ25" s="295"/>
      <c r="GA25" s="295"/>
      <c r="GB25" s="295"/>
      <c r="GC25" s="295"/>
      <c r="GD25" s="295"/>
      <c r="GE25" s="295"/>
      <c r="GF25" s="295"/>
      <c r="GG25" s="295"/>
      <c r="GH25" s="295"/>
      <c r="GI25" s="295"/>
      <c r="GJ25" s="295"/>
      <c r="GK25" s="295"/>
      <c r="GL25" s="295"/>
      <c r="GM25" s="295"/>
      <c r="GN25" s="295"/>
      <c r="GO25" s="295"/>
      <c r="GP25" s="295"/>
      <c r="GQ25" s="295"/>
      <c r="GR25" s="295"/>
      <c r="GS25" s="295"/>
      <c r="GT25" s="295"/>
      <c r="GU25" s="295"/>
      <c r="GV25" s="295"/>
      <c r="GW25" s="295"/>
      <c r="GX25" s="295"/>
      <c r="GY25" s="295"/>
      <c r="GZ25" s="295"/>
      <c r="HA25" s="295"/>
      <c r="HB25" s="295"/>
      <c r="HC25" s="295"/>
      <c r="HD25" s="295"/>
      <c r="HE25" s="295"/>
      <c r="HF25" s="295"/>
      <c r="HG25" s="295"/>
      <c r="HH25" s="295"/>
      <c r="HI25" s="295"/>
      <c r="HJ25" s="295"/>
      <c r="HK25" s="295"/>
      <c r="HL25" s="295"/>
      <c r="HM25" s="295"/>
      <c r="HN25" s="295"/>
      <c r="HO25" s="295"/>
      <c r="HP25" s="295"/>
      <c r="HQ25" s="295"/>
      <c r="HR25" s="295"/>
      <c r="HS25" s="295"/>
      <c r="HT25" s="295"/>
      <c r="HU25" s="295"/>
      <c r="HV25" s="295"/>
      <c r="HW25" s="295"/>
      <c r="HX25" s="295"/>
      <c r="HY25" s="295"/>
      <c r="HZ25" s="295"/>
      <c r="IA25" s="295"/>
      <c r="IB25" s="295"/>
      <c r="IC25" s="295"/>
      <c r="ID25" s="295"/>
      <c r="IE25" s="295"/>
      <c r="IF25" s="295"/>
      <c r="IG25" s="295"/>
      <c r="IH25" s="295"/>
      <c r="II25" s="295"/>
      <c r="IJ25" s="295"/>
      <c r="IK25" s="295"/>
      <c r="IL25" s="295"/>
      <c r="IM25" s="295"/>
      <c r="IN25" s="295"/>
      <c r="IO25" s="295"/>
      <c r="IP25" s="295"/>
      <c r="IQ25" s="295"/>
      <c r="IR25" s="295"/>
      <c r="IS25" s="295"/>
      <c r="IT25" s="295"/>
      <c r="IU25" s="295"/>
      <c r="IV25" s="295"/>
    </row>
    <row r="26" s="119" customFormat="1" customHeight="1" spans="1:256">
      <c r="A26" s="300"/>
      <c r="B26" s="136"/>
      <c r="C26" s="306" t="s">
        <v>37</v>
      </c>
      <c r="D26" s="136">
        <v>0</v>
      </c>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c r="AM26" s="295"/>
      <c r="AN26" s="295"/>
      <c r="AO26" s="295"/>
      <c r="AP26" s="295"/>
      <c r="AQ26" s="295"/>
      <c r="AR26" s="295"/>
      <c r="AS26" s="295"/>
      <c r="AT26" s="295"/>
      <c r="AU26" s="295"/>
      <c r="AV26" s="295"/>
      <c r="AW26" s="295"/>
      <c r="AX26" s="295"/>
      <c r="AY26" s="295"/>
      <c r="AZ26" s="295"/>
      <c r="BA26" s="295"/>
      <c r="BB26" s="295"/>
      <c r="BC26" s="295"/>
      <c r="BD26" s="295"/>
      <c r="BE26" s="295"/>
      <c r="BF26" s="295"/>
      <c r="BG26" s="295"/>
      <c r="BH26" s="295"/>
      <c r="BI26" s="295"/>
      <c r="BJ26" s="295"/>
      <c r="BK26" s="295"/>
      <c r="BL26" s="295"/>
      <c r="BM26" s="295"/>
      <c r="BN26" s="295"/>
      <c r="BO26" s="295"/>
      <c r="BP26" s="295"/>
      <c r="BQ26" s="295"/>
      <c r="BR26" s="295"/>
      <c r="BS26" s="295"/>
      <c r="BT26" s="295"/>
      <c r="BU26" s="295"/>
      <c r="BV26" s="295"/>
      <c r="BW26" s="295"/>
      <c r="BX26" s="295"/>
      <c r="BY26" s="295"/>
      <c r="BZ26" s="295"/>
      <c r="CA26" s="295"/>
      <c r="CB26" s="295"/>
      <c r="CC26" s="295"/>
      <c r="CD26" s="295"/>
      <c r="CE26" s="295"/>
      <c r="CF26" s="295"/>
      <c r="CG26" s="295"/>
      <c r="CH26" s="295"/>
      <c r="CI26" s="295"/>
      <c r="CJ26" s="295"/>
      <c r="CK26" s="295"/>
      <c r="CL26" s="295"/>
      <c r="CM26" s="295"/>
      <c r="CN26" s="295"/>
      <c r="CO26" s="295"/>
      <c r="CP26" s="295"/>
      <c r="CQ26" s="295"/>
      <c r="CR26" s="295"/>
      <c r="CS26" s="295"/>
      <c r="CT26" s="295"/>
      <c r="CU26" s="295"/>
      <c r="CV26" s="295"/>
      <c r="CW26" s="295"/>
      <c r="CX26" s="295"/>
      <c r="CY26" s="295"/>
      <c r="CZ26" s="295"/>
      <c r="DA26" s="295"/>
      <c r="DB26" s="295"/>
      <c r="DC26" s="295"/>
      <c r="DD26" s="295"/>
      <c r="DE26" s="295"/>
      <c r="DF26" s="295"/>
      <c r="DG26" s="295"/>
      <c r="DH26" s="295"/>
      <c r="DI26" s="295"/>
      <c r="DJ26" s="295"/>
      <c r="DK26" s="295"/>
      <c r="DL26" s="295"/>
      <c r="DM26" s="295"/>
      <c r="DN26" s="295"/>
      <c r="DO26" s="295"/>
      <c r="DP26" s="295"/>
      <c r="DQ26" s="295"/>
      <c r="DR26" s="295"/>
      <c r="DS26" s="295"/>
      <c r="DT26" s="295"/>
      <c r="DU26" s="295"/>
      <c r="DV26" s="295"/>
      <c r="DW26" s="295"/>
      <c r="DX26" s="295"/>
      <c r="DY26" s="295"/>
      <c r="DZ26" s="295"/>
      <c r="EA26" s="295"/>
      <c r="EB26" s="295"/>
      <c r="EC26" s="295"/>
      <c r="ED26" s="295"/>
      <c r="EE26" s="295"/>
      <c r="EF26" s="295"/>
      <c r="EG26" s="295"/>
      <c r="EH26" s="295"/>
      <c r="EI26" s="295"/>
      <c r="EJ26" s="295"/>
      <c r="EK26" s="295"/>
      <c r="EL26" s="295"/>
      <c r="EM26" s="295"/>
      <c r="EN26" s="295"/>
      <c r="EO26" s="295"/>
      <c r="EP26" s="295"/>
      <c r="EQ26" s="295"/>
      <c r="ER26" s="295"/>
      <c r="ES26" s="295"/>
      <c r="ET26" s="295"/>
      <c r="EU26" s="295"/>
      <c r="EV26" s="295"/>
      <c r="EW26" s="295"/>
      <c r="EX26" s="295"/>
      <c r="EY26" s="295"/>
      <c r="EZ26" s="295"/>
      <c r="FA26" s="295"/>
      <c r="FB26" s="295"/>
      <c r="FC26" s="295"/>
      <c r="FD26" s="295"/>
      <c r="FE26" s="295"/>
      <c r="FF26" s="295"/>
      <c r="FG26" s="295"/>
      <c r="FH26" s="295"/>
      <c r="FI26" s="295"/>
      <c r="FJ26" s="295"/>
      <c r="FK26" s="295"/>
      <c r="FL26" s="295"/>
      <c r="FM26" s="295"/>
      <c r="FN26" s="295"/>
      <c r="FO26" s="295"/>
      <c r="FP26" s="295"/>
      <c r="FQ26" s="295"/>
      <c r="FR26" s="295"/>
      <c r="FS26" s="295"/>
      <c r="FT26" s="295"/>
      <c r="FU26" s="295"/>
      <c r="FV26" s="295"/>
      <c r="FW26" s="295"/>
      <c r="FX26" s="295"/>
      <c r="FY26" s="295"/>
      <c r="FZ26" s="295"/>
      <c r="GA26" s="295"/>
      <c r="GB26" s="295"/>
      <c r="GC26" s="295"/>
      <c r="GD26" s="295"/>
      <c r="GE26" s="295"/>
      <c r="GF26" s="295"/>
      <c r="GG26" s="295"/>
      <c r="GH26" s="295"/>
      <c r="GI26" s="295"/>
      <c r="GJ26" s="295"/>
      <c r="GK26" s="295"/>
      <c r="GL26" s="295"/>
      <c r="GM26" s="295"/>
      <c r="GN26" s="295"/>
      <c r="GO26" s="295"/>
      <c r="GP26" s="295"/>
      <c r="GQ26" s="295"/>
      <c r="GR26" s="295"/>
      <c r="GS26" s="295"/>
      <c r="GT26" s="295"/>
      <c r="GU26" s="295"/>
      <c r="GV26" s="295"/>
      <c r="GW26" s="295"/>
      <c r="GX26" s="295"/>
      <c r="GY26" s="295"/>
      <c r="GZ26" s="295"/>
      <c r="HA26" s="295"/>
      <c r="HB26" s="295"/>
      <c r="HC26" s="295"/>
      <c r="HD26" s="295"/>
      <c r="HE26" s="295"/>
      <c r="HF26" s="295"/>
      <c r="HG26" s="295"/>
      <c r="HH26" s="295"/>
      <c r="HI26" s="295"/>
      <c r="HJ26" s="295"/>
      <c r="HK26" s="295"/>
      <c r="HL26" s="295"/>
      <c r="HM26" s="295"/>
      <c r="HN26" s="295"/>
      <c r="HO26" s="295"/>
      <c r="HP26" s="295"/>
      <c r="HQ26" s="295"/>
      <c r="HR26" s="295"/>
      <c r="HS26" s="295"/>
      <c r="HT26" s="295"/>
      <c r="HU26" s="295"/>
      <c r="HV26" s="295"/>
      <c r="HW26" s="295"/>
      <c r="HX26" s="295"/>
      <c r="HY26" s="295"/>
      <c r="HZ26" s="295"/>
      <c r="IA26" s="295"/>
      <c r="IB26" s="295"/>
      <c r="IC26" s="295"/>
      <c r="ID26" s="295"/>
      <c r="IE26" s="295"/>
      <c r="IF26" s="295"/>
      <c r="IG26" s="295"/>
      <c r="IH26" s="295"/>
      <c r="II26" s="295"/>
      <c r="IJ26" s="295"/>
      <c r="IK26" s="295"/>
      <c r="IL26" s="295"/>
      <c r="IM26" s="295"/>
      <c r="IN26" s="295"/>
      <c r="IO26" s="295"/>
      <c r="IP26" s="295"/>
      <c r="IQ26" s="295"/>
      <c r="IR26" s="295"/>
      <c r="IS26" s="295"/>
      <c r="IT26" s="295"/>
      <c r="IU26" s="295"/>
      <c r="IV26" s="295"/>
    </row>
    <row r="27" s="119" customFormat="1" customHeight="1" spans="1:256">
      <c r="A27" s="300"/>
      <c r="B27" s="136"/>
      <c r="C27" s="306" t="s">
        <v>38</v>
      </c>
      <c r="D27" s="136">
        <v>0</v>
      </c>
      <c r="G27" s="295"/>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5"/>
      <c r="AQ27" s="295"/>
      <c r="AR27" s="295"/>
      <c r="AS27" s="295"/>
      <c r="AT27" s="295"/>
      <c r="AU27" s="295"/>
      <c r="AV27" s="295"/>
      <c r="AW27" s="295"/>
      <c r="AX27" s="295"/>
      <c r="AY27" s="295"/>
      <c r="AZ27" s="295"/>
      <c r="BA27" s="295"/>
      <c r="BB27" s="295"/>
      <c r="BC27" s="295"/>
      <c r="BD27" s="295"/>
      <c r="BE27" s="295"/>
      <c r="BF27" s="295"/>
      <c r="BG27" s="295"/>
      <c r="BH27" s="295"/>
      <c r="BI27" s="295"/>
      <c r="BJ27" s="295"/>
      <c r="BK27" s="295"/>
      <c r="BL27" s="295"/>
      <c r="BM27" s="295"/>
      <c r="BN27" s="295"/>
      <c r="BO27" s="295"/>
      <c r="BP27" s="295"/>
      <c r="BQ27" s="295"/>
      <c r="BR27" s="295"/>
      <c r="BS27" s="295"/>
      <c r="BT27" s="295"/>
      <c r="BU27" s="295"/>
      <c r="BV27" s="295"/>
      <c r="BW27" s="295"/>
      <c r="BX27" s="295"/>
      <c r="BY27" s="295"/>
      <c r="BZ27" s="295"/>
      <c r="CA27" s="295"/>
      <c r="CB27" s="295"/>
      <c r="CC27" s="295"/>
      <c r="CD27" s="295"/>
      <c r="CE27" s="295"/>
      <c r="CF27" s="295"/>
      <c r="CG27" s="295"/>
      <c r="CH27" s="295"/>
      <c r="CI27" s="295"/>
      <c r="CJ27" s="295"/>
      <c r="CK27" s="295"/>
      <c r="CL27" s="295"/>
      <c r="CM27" s="295"/>
      <c r="CN27" s="295"/>
      <c r="CO27" s="295"/>
      <c r="CP27" s="295"/>
      <c r="CQ27" s="295"/>
      <c r="CR27" s="295"/>
      <c r="CS27" s="295"/>
      <c r="CT27" s="295"/>
      <c r="CU27" s="295"/>
      <c r="CV27" s="295"/>
      <c r="CW27" s="295"/>
      <c r="CX27" s="295"/>
      <c r="CY27" s="295"/>
      <c r="CZ27" s="295"/>
      <c r="DA27" s="295"/>
      <c r="DB27" s="295"/>
      <c r="DC27" s="295"/>
      <c r="DD27" s="295"/>
      <c r="DE27" s="295"/>
      <c r="DF27" s="295"/>
      <c r="DG27" s="295"/>
      <c r="DH27" s="295"/>
      <c r="DI27" s="295"/>
      <c r="DJ27" s="295"/>
      <c r="DK27" s="295"/>
      <c r="DL27" s="295"/>
      <c r="DM27" s="295"/>
      <c r="DN27" s="295"/>
      <c r="DO27" s="295"/>
      <c r="DP27" s="295"/>
      <c r="DQ27" s="295"/>
      <c r="DR27" s="295"/>
      <c r="DS27" s="295"/>
      <c r="DT27" s="295"/>
      <c r="DU27" s="295"/>
      <c r="DV27" s="295"/>
      <c r="DW27" s="295"/>
      <c r="DX27" s="295"/>
      <c r="DY27" s="295"/>
      <c r="DZ27" s="295"/>
      <c r="EA27" s="295"/>
      <c r="EB27" s="295"/>
      <c r="EC27" s="295"/>
      <c r="ED27" s="295"/>
      <c r="EE27" s="295"/>
      <c r="EF27" s="295"/>
      <c r="EG27" s="295"/>
      <c r="EH27" s="295"/>
      <c r="EI27" s="295"/>
      <c r="EJ27" s="295"/>
      <c r="EK27" s="295"/>
      <c r="EL27" s="295"/>
      <c r="EM27" s="295"/>
      <c r="EN27" s="295"/>
      <c r="EO27" s="295"/>
      <c r="EP27" s="295"/>
      <c r="EQ27" s="295"/>
      <c r="ER27" s="295"/>
      <c r="ES27" s="295"/>
      <c r="ET27" s="295"/>
      <c r="EU27" s="295"/>
      <c r="EV27" s="295"/>
      <c r="EW27" s="295"/>
      <c r="EX27" s="295"/>
      <c r="EY27" s="295"/>
      <c r="EZ27" s="295"/>
      <c r="FA27" s="295"/>
      <c r="FB27" s="295"/>
      <c r="FC27" s="295"/>
      <c r="FD27" s="295"/>
      <c r="FE27" s="295"/>
      <c r="FF27" s="295"/>
      <c r="FG27" s="295"/>
      <c r="FH27" s="295"/>
      <c r="FI27" s="295"/>
      <c r="FJ27" s="295"/>
      <c r="FK27" s="295"/>
      <c r="FL27" s="295"/>
      <c r="FM27" s="295"/>
      <c r="FN27" s="295"/>
      <c r="FO27" s="295"/>
      <c r="FP27" s="295"/>
      <c r="FQ27" s="295"/>
      <c r="FR27" s="295"/>
      <c r="FS27" s="295"/>
      <c r="FT27" s="295"/>
      <c r="FU27" s="295"/>
      <c r="FV27" s="295"/>
      <c r="FW27" s="295"/>
      <c r="FX27" s="295"/>
      <c r="FY27" s="295"/>
      <c r="FZ27" s="295"/>
      <c r="GA27" s="295"/>
      <c r="GB27" s="295"/>
      <c r="GC27" s="295"/>
      <c r="GD27" s="295"/>
      <c r="GE27" s="295"/>
      <c r="GF27" s="295"/>
      <c r="GG27" s="295"/>
      <c r="GH27" s="295"/>
      <c r="GI27" s="295"/>
      <c r="GJ27" s="295"/>
      <c r="GK27" s="295"/>
      <c r="GL27" s="295"/>
      <c r="GM27" s="295"/>
      <c r="GN27" s="295"/>
      <c r="GO27" s="295"/>
      <c r="GP27" s="295"/>
      <c r="GQ27" s="295"/>
      <c r="GR27" s="295"/>
      <c r="GS27" s="295"/>
      <c r="GT27" s="295"/>
      <c r="GU27" s="295"/>
      <c r="GV27" s="295"/>
      <c r="GW27" s="295"/>
      <c r="GX27" s="295"/>
      <c r="GY27" s="295"/>
      <c r="GZ27" s="295"/>
      <c r="HA27" s="295"/>
      <c r="HB27" s="295"/>
      <c r="HC27" s="295"/>
      <c r="HD27" s="295"/>
      <c r="HE27" s="295"/>
      <c r="HF27" s="295"/>
      <c r="HG27" s="295"/>
      <c r="HH27" s="295"/>
      <c r="HI27" s="295"/>
      <c r="HJ27" s="295"/>
      <c r="HK27" s="295"/>
      <c r="HL27" s="295"/>
      <c r="HM27" s="295"/>
      <c r="HN27" s="295"/>
      <c r="HO27" s="295"/>
      <c r="HP27" s="295"/>
      <c r="HQ27" s="295"/>
      <c r="HR27" s="295"/>
      <c r="HS27" s="295"/>
      <c r="HT27" s="295"/>
      <c r="HU27" s="295"/>
      <c r="HV27" s="295"/>
      <c r="HW27" s="295"/>
      <c r="HX27" s="295"/>
      <c r="HY27" s="295"/>
      <c r="HZ27" s="295"/>
      <c r="IA27" s="295"/>
      <c r="IB27" s="295"/>
      <c r="IC27" s="295"/>
      <c r="ID27" s="295"/>
      <c r="IE27" s="295"/>
      <c r="IF27" s="295"/>
      <c r="IG27" s="295"/>
      <c r="IH27" s="295"/>
      <c r="II27" s="295"/>
      <c r="IJ27" s="295"/>
      <c r="IK27" s="295"/>
      <c r="IL27" s="295"/>
      <c r="IM27" s="295"/>
      <c r="IN27" s="295"/>
      <c r="IO27" s="295"/>
      <c r="IP27" s="295"/>
      <c r="IQ27" s="295"/>
      <c r="IR27" s="295"/>
      <c r="IS27" s="295"/>
      <c r="IT27" s="295"/>
      <c r="IU27" s="295"/>
      <c r="IV27" s="295"/>
    </row>
    <row r="28" s="119" customFormat="1" customHeight="1" spans="1:256">
      <c r="A28" s="300"/>
      <c r="B28" s="136"/>
      <c r="C28" s="306" t="s">
        <v>39</v>
      </c>
      <c r="D28" s="307">
        <v>0</v>
      </c>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c r="AM28" s="295"/>
      <c r="AN28" s="295"/>
      <c r="AO28" s="295"/>
      <c r="AP28" s="295"/>
      <c r="AQ28" s="295"/>
      <c r="AR28" s="295"/>
      <c r="AS28" s="295"/>
      <c r="AT28" s="295"/>
      <c r="AU28" s="295"/>
      <c r="AV28" s="295"/>
      <c r="AW28" s="295"/>
      <c r="AX28" s="295"/>
      <c r="AY28" s="295"/>
      <c r="AZ28" s="295"/>
      <c r="BA28" s="295"/>
      <c r="BB28" s="295"/>
      <c r="BC28" s="295"/>
      <c r="BD28" s="295"/>
      <c r="BE28" s="295"/>
      <c r="BF28" s="295"/>
      <c r="BG28" s="295"/>
      <c r="BH28" s="295"/>
      <c r="BI28" s="295"/>
      <c r="BJ28" s="295"/>
      <c r="BK28" s="295"/>
      <c r="BL28" s="295"/>
      <c r="BM28" s="295"/>
      <c r="BN28" s="295"/>
      <c r="BO28" s="295"/>
      <c r="BP28" s="295"/>
      <c r="BQ28" s="295"/>
      <c r="BR28" s="295"/>
      <c r="BS28" s="295"/>
      <c r="BT28" s="295"/>
      <c r="BU28" s="295"/>
      <c r="BV28" s="295"/>
      <c r="BW28" s="295"/>
      <c r="BX28" s="295"/>
      <c r="BY28" s="295"/>
      <c r="BZ28" s="295"/>
      <c r="CA28" s="295"/>
      <c r="CB28" s="295"/>
      <c r="CC28" s="295"/>
      <c r="CD28" s="295"/>
      <c r="CE28" s="295"/>
      <c r="CF28" s="295"/>
      <c r="CG28" s="295"/>
      <c r="CH28" s="295"/>
      <c r="CI28" s="295"/>
      <c r="CJ28" s="295"/>
      <c r="CK28" s="295"/>
      <c r="CL28" s="295"/>
      <c r="CM28" s="295"/>
      <c r="CN28" s="295"/>
      <c r="CO28" s="295"/>
      <c r="CP28" s="295"/>
      <c r="CQ28" s="295"/>
      <c r="CR28" s="295"/>
      <c r="CS28" s="295"/>
      <c r="CT28" s="295"/>
      <c r="CU28" s="295"/>
      <c r="CV28" s="295"/>
      <c r="CW28" s="295"/>
      <c r="CX28" s="295"/>
      <c r="CY28" s="295"/>
      <c r="CZ28" s="295"/>
      <c r="DA28" s="295"/>
      <c r="DB28" s="295"/>
      <c r="DC28" s="295"/>
      <c r="DD28" s="295"/>
      <c r="DE28" s="295"/>
      <c r="DF28" s="295"/>
      <c r="DG28" s="295"/>
      <c r="DH28" s="295"/>
      <c r="DI28" s="295"/>
      <c r="DJ28" s="295"/>
      <c r="DK28" s="295"/>
      <c r="DL28" s="295"/>
      <c r="DM28" s="295"/>
      <c r="DN28" s="295"/>
      <c r="DO28" s="295"/>
      <c r="DP28" s="295"/>
      <c r="DQ28" s="295"/>
      <c r="DR28" s="295"/>
      <c r="DS28" s="295"/>
      <c r="DT28" s="295"/>
      <c r="DU28" s="295"/>
      <c r="DV28" s="295"/>
      <c r="DW28" s="295"/>
      <c r="DX28" s="295"/>
      <c r="DY28" s="295"/>
      <c r="DZ28" s="295"/>
      <c r="EA28" s="295"/>
      <c r="EB28" s="295"/>
      <c r="EC28" s="295"/>
      <c r="ED28" s="295"/>
      <c r="EE28" s="295"/>
      <c r="EF28" s="295"/>
      <c r="EG28" s="295"/>
      <c r="EH28" s="295"/>
      <c r="EI28" s="295"/>
      <c r="EJ28" s="295"/>
      <c r="EK28" s="295"/>
      <c r="EL28" s="295"/>
      <c r="EM28" s="295"/>
      <c r="EN28" s="295"/>
      <c r="EO28" s="295"/>
      <c r="EP28" s="295"/>
      <c r="EQ28" s="295"/>
      <c r="ER28" s="295"/>
      <c r="ES28" s="295"/>
      <c r="ET28" s="295"/>
      <c r="EU28" s="295"/>
      <c r="EV28" s="295"/>
      <c r="EW28" s="295"/>
      <c r="EX28" s="295"/>
      <c r="EY28" s="295"/>
      <c r="EZ28" s="295"/>
      <c r="FA28" s="295"/>
      <c r="FB28" s="295"/>
      <c r="FC28" s="295"/>
      <c r="FD28" s="295"/>
      <c r="FE28" s="295"/>
      <c r="FF28" s="295"/>
      <c r="FG28" s="295"/>
      <c r="FH28" s="295"/>
      <c r="FI28" s="295"/>
      <c r="FJ28" s="295"/>
      <c r="FK28" s="295"/>
      <c r="FL28" s="295"/>
      <c r="FM28" s="295"/>
      <c r="FN28" s="295"/>
      <c r="FO28" s="295"/>
      <c r="FP28" s="295"/>
      <c r="FQ28" s="295"/>
      <c r="FR28" s="295"/>
      <c r="FS28" s="295"/>
      <c r="FT28" s="295"/>
      <c r="FU28" s="295"/>
      <c r="FV28" s="295"/>
      <c r="FW28" s="295"/>
      <c r="FX28" s="295"/>
      <c r="FY28" s="295"/>
      <c r="FZ28" s="295"/>
      <c r="GA28" s="295"/>
      <c r="GB28" s="295"/>
      <c r="GC28" s="295"/>
      <c r="GD28" s="295"/>
      <c r="GE28" s="295"/>
      <c r="GF28" s="295"/>
      <c r="GG28" s="295"/>
      <c r="GH28" s="295"/>
      <c r="GI28" s="295"/>
      <c r="GJ28" s="295"/>
      <c r="GK28" s="295"/>
      <c r="GL28" s="295"/>
      <c r="GM28" s="295"/>
      <c r="GN28" s="295"/>
      <c r="GO28" s="295"/>
      <c r="GP28" s="295"/>
      <c r="GQ28" s="295"/>
      <c r="GR28" s="295"/>
      <c r="GS28" s="295"/>
      <c r="GT28" s="295"/>
      <c r="GU28" s="295"/>
      <c r="GV28" s="295"/>
      <c r="GW28" s="295"/>
      <c r="GX28" s="295"/>
      <c r="GY28" s="295"/>
      <c r="GZ28" s="295"/>
      <c r="HA28" s="295"/>
      <c r="HB28" s="295"/>
      <c r="HC28" s="295"/>
      <c r="HD28" s="295"/>
      <c r="HE28" s="295"/>
      <c r="HF28" s="295"/>
      <c r="HG28" s="295"/>
      <c r="HH28" s="295"/>
      <c r="HI28" s="295"/>
      <c r="HJ28" s="295"/>
      <c r="HK28" s="295"/>
      <c r="HL28" s="295"/>
      <c r="HM28" s="295"/>
      <c r="HN28" s="295"/>
      <c r="HO28" s="295"/>
      <c r="HP28" s="295"/>
      <c r="HQ28" s="295"/>
      <c r="HR28" s="295"/>
      <c r="HS28" s="295"/>
      <c r="HT28" s="295"/>
      <c r="HU28" s="295"/>
      <c r="HV28" s="295"/>
      <c r="HW28" s="295"/>
      <c r="HX28" s="295"/>
      <c r="HY28" s="295"/>
      <c r="HZ28" s="295"/>
      <c r="IA28" s="295"/>
      <c r="IB28" s="295"/>
      <c r="IC28" s="295"/>
      <c r="ID28" s="295"/>
      <c r="IE28" s="295"/>
      <c r="IF28" s="295"/>
      <c r="IG28" s="295"/>
      <c r="IH28" s="295"/>
      <c r="II28" s="295"/>
      <c r="IJ28" s="295"/>
      <c r="IK28" s="295"/>
      <c r="IL28" s="295"/>
      <c r="IM28" s="295"/>
      <c r="IN28" s="295"/>
      <c r="IO28" s="295"/>
      <c r="IP28" s="295"/>
      <c r="IQ28" s="295"/>
      <c r="IR28" s="295"/>
      <c r="IS28" s="295"/>
      <c r="IT28" s="295"/>
      <c r="IU28" s="295"/>
      <c r="IV28" s="295"/>
    </row>
    <row r="29" s="119" customFormat="1" customHeight="1" spans="1:256">
      <c r="A29" s="300"/>
      <c r="B29" s="136"/>
      <c r="C29" s="306" t="s">
        <v>40</v>
      </c>
      <c r="D29" s="136">
        <v>0</v>
      </c>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295"/>
      <c r="AM29" s="295"/>
      <c r="AN29" s="295"/>
      <c r="AO29" s="295"/>
      <c r="AP29" s="295"/>
      <c r="AQ29" s="295"/>
      <c r="AR29" s="295"/>
      <c r="AS29" s="295"/>
      <c r="AT29" s="295"/>
      <c r="AU29" s="295"/>
      <c r="AV29" s="295"/>
      <c r="AW29" s="295"/>
      <c r="AX29" s="295"/>
      <c r="AY29" s="295"/>
      <c r="AZ29" s="295"/>
      <c r="BA29" s="295"/>
      <c r="BB29" s="295"/>
      <c r="BC29" s="295"/>
      <c r="BD29" s="295"/>
      <c r="BE29" s="295"/>
      <c r="BF29" s="295"/>
      <c r="BG29" s="295"/>
      <c r="BH29" s="295"/>
      <c r="BI29" s="295"/>
      <c r="BJ29" s="295"/>
      <c r="BK29" s="295"/>
      <c r="BL29" s="295"/>
      <c r="BM29" s="295"/>
      <c r="BN29" s="295"/>
      <c r="BO29" s="295"/>
      <c r="BP29" s="295"/>
      <c r="BQ29" s="295"/>
      <c r="BR29" s="295"/>
      <c r="BS29" s="295"/>
      <c r="BT29" s="295"/>
      <c r="BU29" s="295"/>
      <c r="BV29" s="295"/>
      <c r="BW29" s="295"/>
      <c r="BX29" s="295"/>
      <c r="BY29" s="295"/>
      <c r="BZ29" s="295"/>
      <c r="CA29" s="295"/>
      <c r="CB29" s="295"/>
      <c r="CC29" s="295"/>
      <c r="CD29" s="295"/>
      <c r="CE29" s="295"/>
      <c r="CF29" s="295"/>
      <c r="CG29" s="295"/>
      <c r="CH29" s="295"/>
      <c r="CI29" s="295"/>
      <c r="CJ29" s="295"/>
      <c r="CK29" s="295"/>
      <c r="CL29" s="295"/>
      <c r="CM29" s="295"/>
      <c r="CN29" s="295"/>
      <c r="CO29" s="295"/>
      <c r="CP29" s="295"/>
      <c r="CQ29" s="295"/>
      <c r="CR29" s="295"/>
      <c r="CS29" s="295"/>
      <c r="CT29" s="295"/>
      <c r="CU29" s="295"/>
      <c r="CV29" s="295"/>
      <c r="CW29" s="295"/>
      <c r="CX29" s="295"/>
      <c r="CY29" s="295"/>
      <c r="CZ29" s="295"/>
      <c r="DA29" s="295"/>
      <c r="DB29" s="295"/>
      <c r="DC29" s="295"/>
      <c r="DD29" s="295"/>
      <c r="DE29" s="295"/>
      <c r="DF29" s="295"/>
      <c r="DG29" s="295"/>
      <c r="DH29" s="295"/>
      <c r="DI29" s="295"/>
      <c r="DJ29" s="295"/>
      <c r="DK29" s="295"/>
      <c r="DL29" s="295"/>
      <c r="DM29" s="295"/>
      <c r="DN29" s="295"/>
      <c r="DO29" s="295"/>
      <c r="DP29" s="295"/>
      <c r="DQ29" s="295"/>
      <c r="DR29" s="295"/>
      <c r="DS29" s="295"/>
      <c r="DT29" s="295"/>
      <c r="DU29" s="295"/>
      <c r="DV29" s="295"/>
      <c r="DW29" s="295"/>
      <c r="DX29" s="295"/>
      <c r="DY29" s="295"/>
      <c r="DZ29" s="295"/>
      <c r="EA29" s="295"/>
      <c r="EB29" s="295"/>
      <c r="EC29" s="295"/>
      <c r="ED29" s="295"/>
      <c r="EE29" s="295"/>
      <c r="EF29" s="295"/>
      <c r="EG29" s="295"/>
      <c r="EH29" s="295"/>
      <c r="EI29" s="295"/>
      <c r="EJ29" s="295"/>
      <c r="EK29" s="295"/>
      <c r="EL29" s="295"/>
      <c r="EM29" s="295"/>
      <c r="EN29" s="295"/>
      <c r="EO29" s="295"/>
      <c r="EP29" s="295"/>
      <c r="EQ29" s="295"/>
      <c r="ER29" s="295"/>
      <c r="ES29" s="295"/>
      <c r="ET29" s="295"/>
      <c r="EU29" s="295"/>
      <c r="EV29" s="295"/>
      <c r="EW29" s="295"/>
      <c r="EX29" s="295"/>
      <c r="EY29" s="295"/>
      <c r="EZ29" s="295"/>
      <c r="FA29" s="295"/>
      <c r="FB29" s="295"/>
      <c r="FC29" s="295"/>
      <c r="FD29" s="295"/>
      <c r="FE29" s="295"/>
      <c r="FF29" s="295"/>
      <c r="FG29" s="295"/>
      <c r="FH29" s="295"/>
      <c r="FI29" s="295"/>
      <c r="FJ29" s="295"/>
      <c r="FK29" s="295"/>
      <c r="FL29" s="295"/>
      <c r="FM29" s="295"/>
      <c r="FN29" s="295"/>
      <c r="FO29" s="295"/>
      <c r="FP29" s="295"/>
      <c r="FQ29" s="295"/>
      <c r="FR29" s="295"/>
      <c r="FS29" s="295"/>
      <c r="FT29" s="295"/>
      <c r="FU29" s="295"/>
      <c r="FV29" s="295"/>
      <c r="FW29" s="295"/>
      <c r="FX29" s="295"/>
      <c r="FY29" s="295"/>
      <c r="FZ29" s="295"/>
      <c r="GA29" s="295"/>
      <c r="GB29" s="295"/>
      <c r="GC29" s="295"/>
      <c r="GD29" s="295"/>
      <c r="GE29" s="295"/>
      <c r="GF29" s="295"/>
      <c r="GG29" s="295"/>
      <c r="GH29" s="295"/>
      <c r="GI29" s="295"/>
      <c r="GJ29" s="295"/>
      <c r="GK29" s="295"/>
      <c r="GL29" s="295"/>
      <c r="GM29" s="295"/>
      <c r="GN29" s="295"/>
      <c r="GO29" s="295"/>
      <c r="GP29" s="295"/>
      <c r="GQ29" s="295"/>
      <c r="GR29" s="295"/>
      <c r="GS29" s="295"/>
      <c r="GT29" s="295"/>
      <c r="GU29" s="295"/>
      <c r="GV29" s="295"/>
      <c r="GW29" s="295"/>
      <c r="GX29" s="295"/>
      <c r="GY29" s="295"/>
      <c r="GZ29" s="295"/>
      <c r="HA29" s="295"/>
      <c r="HB29" s="295"/>
      <c r="HC29" s="295"/>
      <c r="HD29" s="295"/>
      <c r="HE29" s="295"/>
      <c r="HF29" s="295"/>
      <c r="HG29" s="295"/>
      <c r="HH29" s="295"/>
      <c r="HI29" s="295"/>
      <c r="HJ29" s="295"/>
      <c r="HK29" s="295"/>
      <c r="HL29" s="295"/>
      <c r="HM29" s="295"/>
      <c r="HN29" s="295"/>
      <c r="HO29" s="295"/>
      <c r="HP29" s="295"/>
      <c r="HQ29" s="295"/>
      <c r="HR29" s="295"/>
      <c r="HS29" s="295"/>
      <c r="HT29" s="295"/>
      <c r="HU29" s="295"/>
      <c r="HV29" s="295"/>
      <c r="HW29" s="295"/>
      <c r="HX29" s="295"/>
      <c r="HY29" s="295"/>
      <c r="HZ29" s="295"/>
      <c r="IA29" s="295"/>
      <c r="IB29" s="295"/>
      <c r="IC29" s="295"/>
      <c r="ID29" s="295"/>
      <c r="IE29" s="295"/>
      <c r="IF29" s="295"/>
      <c r="IG29" s="295"/>
      <c r="IH29" s="295"/>
      <c r="II29" s="295"/>
      <c r="IJ29" s="295"/>
      <c r="IK29" s="295"/>
      <c r="IL29" s="295"/>
      <c r="IM29" s="295"/>
      <c r="IN29" s="295"/>
      <c r="IO29" s="295"/>
      <c r="IP29" s="295"/>
      <c r="IQ29" s="295"/>
      <c r="IR29" s="295"/>
      <c r="IS29" s="295"/>
      <c r="IT29" s="295"/>
      <c r="IU29" s="295"/>
      <c r="IV29" s="295"/>
    </row>
    <row r="30" s="119" customFormat="1" customHeight="1" spans="1:256">
      <c r="A30" s="300"/>
      <c r="B30" s="136"/>
      <c r="C30" s="306" t="s">
        <v>41</v>
      </c>
      <c r="D30" s="136">
        <v>0</v>
      </c>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95"/>
      <c r="AM30" s="295"/>
      <c r="AN30" s="295"/>
      <c r="AO30" s="295"/>
      <c r="AP30" s="295"/>
      <c r="AQ30" s="295"/>
      <c r="AR30" s="295"/>
      <c r="AS30" s="295"/>
      <c r="AT30" s="295"/>
      <c r="AU30" s="295"/>
      <c r="AV30" s="295"/>
      <c r="AW30" s="295"/>
      <c r="AX30" s="295"/>
      <c r="AY30" s="295"/>
      <c r="AZ30" s="295"/>
      <c r="BA30" s="295"/>
      <c r="BB30" s="295"/>
      <c r="BC30" s="295"/>
      <c r="BD30" s="295"/>
      <c r="BE30" s="295"/>
      <c r="BF30" s="295"/>
      <c r="BG30" s="295"/>
      <c r="BH30" s="295"/>
      <c r="BI30" s="295"/>
      <c r="BJ30" s="295"/>
      <c r="BK30" s="295"/>
      <c r="BL30" s="295"/>
      <c r="BM30" s="295"/>
      <c r="BN30" s="295"/>
      <c r="BO30" s="295"/>
      <c r="BP30" s="295"/>
      <c r="BQ30" s="295"/>
      <c r="BR30" s="295"/>
      <c r="BS30" s="295"/>
      <c r="BT30" s="295"/>
      <c r="BU30" s="295"/>
      <c r="BV30" s="295"/>
      <c r="BW30" s="295"/>
      <c r="BX30" s="295"/>
      <c r="BY30" s="295"/>
      <c r="BZ30" s="295"/>
      <c r="CA30" s="295"/>
      <c r="CB30" s="295"/>
      <c r="CC30" s="295"/>
      <c r="CD30" s="295"/>
      <c r="CE30" s="295"/>
      <c r="CF30" s="295"/>
      <c r="CG30" s="295"/>
      <c r="CH30" s="295"/>
      <c r="CI30" s="295"/>
      <c r="CJ30" s="295"/>
      <c r="CK30" s="295"/>
      <c r="CL30" s="295"/>
      <c r="CM30" s="295"/>
      <c r="CN30" s="295"/>
      <c r="CO30" s="295"/>
      <c r="CP30" s="295"/>
      <c r="CQ30" s="295"/>
      <c r="CR30" s="295"/>
      <c r="CS30" s="295"/>
      <c r="CT30" s="295"/>
      <c r="CU30" s="295"/>
      <c r="CV30" s="295"/>
      <c r="CW30" s="295"/>
      <c r="CX30" s="295"/>
      <c r="CY30" s="295"/>
      <c r="CZ30" s="295"/>
      <c r="DA30" s="295"/>
      <c r="DB30" s="295"/>
      <c r="DC30" s="295"/>
      <c r="DD30" s="295"/>
      <c r="DE30" s="295"/>
      <c r="DF30" s="295"/>
      <c r="DG30" s="295"/>
      <c r="DH30" s="295"/>
      <c r="DI30" s="295"/>
      <c r="DJ30" s="295"/>
      <c r="DK30" s="295"/>
      <c r="DL30" s="295"/>
      <c r="DM30" s="295"/>
      <c r="DN30" s="295"/>
      <c r="DO30" s="295"/>
      <c r="DP30" s="295"/>
      <c r="DQ30" s="295"/>
      <c r="DR30" s="295"/>
      <c r="DS30" s="295"/>
      <c r="DT30" s="295"/>
      <c r="DU30" s="295"/>
      <c r="DV30" s="295"/>
      <c r="DW30" s="295"/>
      <c r="DX30" s="295"/>
      <c r="DY30" s="295"/>
      <c r="DZ30" s="295"/>
      <c r="EA30" s="295"/>
      <c r="EB30" s="295"/>
      <c r="EC30" s="295"/>
      <c r="ED30" s="295"/>
      <c r="EE30" s="295"/>
      <c r="EF30" s="295"/>
      <c r="EG30" s="295"/>
      <c r="EH30" s="295"/>
      <c r="EI30" s="295"/>
      <c r="EJ30" s="295"/>
      <c r="EK30" s="295"/>
      <c r="EL30" s="295"/>
      <c r="EM30" s="295"/>
      <c r="EN30" s="295"/>
      <c r="EO30" s="295"/>
      <c r="EP30" s="295"/>
      <c r="EQ30" s="295"/>
      <c r="ER30" s="295"/>
      <c r="ES30" s="295"/>
      <c r="ET30" s="295"/>
      <c r="EU30" s="295"/>
      <c r="EV30" s="295"/>
      <c r="EW30" s="295"/>
      <c r="EX30" s="295"/>
      <c r="EY30" s="295"/>
      <c r="EZ30" s="295"/>
      <c r="FA30" s="295"/>
      <c r="FB30" s="295"/>
      <c r="FC30" s="295"/>
      <c r="FD30" s="295"/>
      <c r="FE30" s="295"/>
      <c r="FF30" s="295"/>
      <c r="FG30" s="295"/>
      <c r="FH30" s="295"/>
      <c r="FI30" s="295"/>
      <c r="FJ30" s="295"/>
      <c r="FK30" s="295"/>
      <c r="FL30" s="295"/>
      <c r="FM30" s="295"/>
      <c r="FN30" s="295"/>
      <c r="FO30" s="295"/>
      <c r="FP30" s="295"/>
      <c r="FQ30" s="295"/>
      <c r="FR30" s="295"/>
      <c r="FS30" s="295"/>
      <c r="FT30" s="295"/>
      <c r="FU30" s="295"/>
      <c r="FV30" s="295"/>
      <c r="FW30" s="295"/>
      <c r="FX30" s="295"/>
      <c r="FY30" s="295"/>
      <c r="FZ30" s="295"/>
      <c r="GA30" s="295"/>
      <c r="GB30" s="295"/>
      <c r="GC30" s="295"/>
      <c r="GD30" s="295"/>
      <c r="GE30" s="295"/>
      <c r="GF30" s="295"/>
      <c r="GG30" s="295"/>
      <c r="GH30" s="295"/>
      <c r="GI30" s="295"/>
      <c r="GJ30" s="295"/>
      <c r="GK30" s="295"/>
      <c r="GL30" s="295"/>
      <c r="GM30" s="295"/>
      <c r="GN30" s="295"/>
      <c r="GO30" s="295"/>
      <c r="GP30" s="295"/>
      <c r="GQ30" s="295"/>
      <c r="GR30" s="295"/>
      <c r="GS30" s="295"/>
      <c r="GT30" s="295"/>
      <c r="GU30" s="295"/>
      <c r="GV30" s="295"/>
      <c r="GW30" s="295"/>
      <c r="GX30" s="295"/>
      <c r="GY30" s="295"/>
      <c r="GZ30" s="295"/>
      <c r="HA30" s="295"/>
      <c r="HB30" s="295"/>
      <c r="HC30" s="295"/>
      <c r="HD30" s="295"/>
      <c r="HE30" s="295"/>
      <c r="HF30" s="295"/>
      <c r="HG30" s="295"/>
      <c r="HH30" s="295"/>
      <c r="HI30" s="295"/>
      <c r="HJ30" s="295"/>
      <c r="HK30" s="295"/>
      <c r="HL30" s="295"/>
      <c r="HM30" s="295"/>
      <c r="HN30" s="295"/>
      <c r="HO30" s="295"/>
      <c r="HP30" s="295"/>
      <c r="HQ30" s="295"/>
      <c r="HR30" s="295"/>
      <c r="HS30" s="295"/>
      <c r="HT30" s="295"/>
      <c r="HU30" s="295"/>
      <c r="HV30" s="295"/>
      <c r="HW30" s="295"/>
      <c r="HX30" s="295"/>
      <c r="HY30" s="295"/>
      <c r="HZ30" s="295"/>
      <c r="IA30" s="295"/>
      <c r="IB30" s="295"/>
      <c r="IC30" s="295"/>
      <c r="ID30" s="295"/>
      <c r="IE30" s="295"/>
      <c r="IF30" s="295"/>
      <c r="IG30" s="295"/>
      <c r="IH30" s="295"/>
      <c r="II30" s="295"/>
      <c r="IJ30" s="295"/>
      <c r="IK30" s="295"/>
      <c r="IL30" s="295"/>
      <c r="IM30" s="295"/>
      <c r="IN30" s="295"/>
      <c r="IO30" s="295"/>
      <c r="IP30" s="295"/>
      <c r="IQ30" s="295"/>
      <c r="IR30" s="295"/>
      <c r="IS30" s="295"/>
      <c r="IT30" s="295"/>
      <c r="IU30" s="295"/>
      <c r="IV30" s="295"/>
    </row>
    <row r="31" s="119" customFormat="1" customHeight="1" spans="1:256">
      <c r="A31" s="300"/>
      <c r="B31" s="136"/>
      <c r="C31" s="301" t="s">
        <v>42</v>
      </c>
      <c r="D31" s="136">
        <v>0</v>
      </c>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c r="AU31" s="295"/>
      <c r="AV31" s="295"/>
      <c r="AW31" s="295"/>
      <c r="AX31" s="295"/>
      <c r="AY31" s="295"/>
      <c r="AZ31" s="295"/>
      <c r="BA31" s="295"/>
      <c r="BB31" s="295"/>
      <c r="BC31" s="295"/>
      <c r="BD31" s="295"/>
      <c r="BE31" s="295"/>
      <c r="BF31" s="295"/>
      <c r="BG31" s="295"/>
      <c r="BH31" s="295"/>
      <c r="BI31" s="295"/>
      <c r="BJ31" s="295"/>
      <c r="BK31" s="295"/>
      <c r="BL31" s="295"/>
      <c r="BM31" s="295"/>
      <c r="BN31" s="295"/>
      <c r="BO31" s="295"/>
      <c r="BP31" s="295"/>
      <c r="BQ31" s="295"/>
      <c r="BR31" s="295"/>
      <c r="BS31" s="295"/>
      <c r="BT31" s="295"/>
      <c r="BU31" s="295"/>
      <c r="BV31" s="295"/>
      <c r="BW31" s="295"/>
      <c r="BX31" s="295"/>
      <c r="BY31" s="295"/>
      <c r="BZ31" s="295"/>
      <c r="CA31" s="295"/>
      <c r="CB31" s="295"/>
      <c r="CC31" s="295"/>
      <c r="CD31" s="295"/>
      <c r="CE31" s="295"/>
      <c r="CF31" s="295"/>
      <c r="CG31" s="295"/>
      <c r="CH31" s="295"/>
      <c r="CI31" s="295"/>
      <c r="CJ31" s="295"/>
      <c r="CK31" s="295"/>
      <c r="CL31" s="295"/>
      <c r="CM31" s="295"/>
      <c r="CN31" s="295"/>
      <c r="CO31" s="295"/>
      <c r="CP31" s="295"/>
      <c r="CQ31" s="295"/>
      <c r="CR31" s="295"/>
      <c r="CS31" s="295"/>
      <c r="CT31" s="295"/>
      <c r="CU31" s="295"/>
      <c r="CV31" s="295"/>
      <c r="CW31" s="295"/>
      <c r="CX31" s="295"/>
      <c r="CY31" s="295"/>
      <c r="CZ31" s="295"/>
      <c r="DA31" s="295"/>
      <c r="DB31" s="295"/>
      <c r="DC31" s="295"/>
      <c r="DD31" s="295"/>
      <c r="DE31" s="295"/>
      <c r="DF31" s="295"/>
      <c r="DG31" s="295"/>
      <c r="DH31" s="295"/>
      <c r="DI31" s="295"/>
      <c r="DJ31" s="295"/>
      <c r="DK31" s="295"/>
      <c r="DL31" s="295"/>
      <c r="DM31" s="295"/>
      <c r="DN31" s="295"/>
      <c r="DO31" s="295"/>
      <c r="DP31" s="295"/>
      <c r="DQ31" s="295"/>
      <c r="DR31" s="295"/>
      <c r="DS31" s="295"/>
      <c r="DT31" s="295"/>
      <c r="DU31" s="295"/>
      <c r="DV31" s="295"/>
      <c r="DW31" s="295"/>
      <c r="DX31" s="295"/>
      <c r="DY31" s="295"/>
      <c r="DZ31" s="295"/>
      <c r="EA31" s="295"/>
      <c r="EB31" s="295"/>
      <c r="EC31" s="295"/>
      <c r="ED31" s="295"/>
      <c r="EE31" s="295"/>
      <c r="EF31" s="295"/>
      <c r="EG31" s="295"/>
      <c r="EH31" s="295"/>
      <c r="EI31" s="295"/>
      <c r="EJ31" s="295"/>
      <c r="EK31" s="295"/>
      <c r="EL31" s="295"/>
      <c r="EM31" s="295"/>
      <c r="EN31" s="295"/>
      <c r="EO31" s="295"/>
      <c r="EP31" s="295"/>
      <c r="EQ31" s="295"/>
      <c r="ER31" s="295"/>
      <c r="ES31" s="295"/>
      <c r="ET31" s="295"/>
      <c r="EU31" s="295"/>
      <c r="EV31" s="295"/>
      <c r="EW31" s="295"/>
      <c r="EX31" s="295"/>
      <c r="EY31" s="295"/>
      <c r="EZ31" s="295"/>
      <c r="FA31" s="295"/>
      <c r="FB31" s="295"/>
      <c r="FC31" s="295"/>
      <c r="FD31" s="295"/>
      <c r="FE31" s="295"/>
      <c r="FF31" s="295"/>
      <c r="FG31" s="295"/>
      <c r="FH31" s="295"/>
      <c r="FI31" s="295"/>
      <c r="FJ31" s="295"/>
      <c r="FK31" s="295"/>
      <c r="FL31" s="295"/>
      <c r="FM31" s="295"/>
      <c r="FN31" s="295"/>
      <c r="FO31" s="295"/>
      <c r="FP31" s="295"/>
      <c r="FQ31" s="295"/>
      <c r="FR31" s="295"/>
      <c r="FS31" s="295"/>
      <c r="FT31" s="295"/>
      <c r="FU31" s="295"/>
      <c r="FV31" s="295"/>
      <c r="FW31" s="295"/>
      <c r="FX31" s="295"/>
      <c r="FY31" s="295"/>
      <c r="FZ31" s="295"/>
      <c r="GA31" s="295"/>
      <c r="GB31" s="295"/>
      <c r="GC31" s="295"/>
      <c r="GD31" s="295"/>
      <c r="GE31" s="295"/>
      <c r="GF31" s="295"/>
      <c r="GG31" s="295"/>
      <c r="GH31" s="295"/>
      <c r="GI31" s="295"/>
      <c r="GJ31" s="295"/>
      <c r="GK31" s="295"/>
      <c r="GL31" s="295"/>
      <c r="GM31" s="295"/>
      <c r="GN31" s="295"/>
      <c r="GO31" s="295"/>
      <c r="GP31" s="295"/>
      <c r="GQ31" s="295"/>
      <c r="GR31" s="295"/>
      <c r="GS31" s="295"/>
      <c r="GT31" s="295"/>
      <c r="GU31" s="295"/>
      <c r="GV31" s="295"/>
      <c r="GW31" s="295"/>
      <c r="GX31" s="295"/>
      <c r="GY31" s="295"/>
      <c r="GZ31" s="295"/>
      <c r="HA31" s="295"/>
      <c r="HB31" s="295"/>
      <c r="HC31" s="295"/>
      <c r="HD31" s="295"/>
      <c r="HE31" s="295"/>
      <c r="HF31" s="295"/>
      <c r="HG31" s="295"/>
      <c r="HH31" s="295"/>
      <c r="HI31" s="295"/>
      <c r="HJ31" s="295"/>
      <c r="HK31" s="295"/>
      <c r="HL31" s="295"/>
      <c r="HM31" s="295"/>
      <c r="HN31" s="295"/>
      <c r="HO31" s="295"/>
      <c r="HP31" s="295"/>
      <c r="HQ31" s="295"/>
      <c r="HR31" s="295"/>
      <c r="HS31" s="295"/>
      <c r="HT31" s="295"/>
      <c r="HU31" s="295"/>
      <c r="HV31" s="295"/>
      <c r="HW31" s="295"/>
      <c r="HX31" s="295"/>
      <c r="HY31" s="295"/>
      <c r="HZ31" s="295"/>
      <c r="IA31" s="295"/>
      <c r="IB31" s="295"/>
      <c r="IC31" s="295"/>
      <c r="ID31" s="295"/>
      <c r="IE31" s="295"/>
      <c r="IF31" s="295"/>
      <c r="IG31" s="295"/>
      <c r="IH31" s="295"/>
      <c r="II31" s="295"/>
      <c r="IJ31" s="295"/>
      <c r="IK31" s="295"/>
      <c r="IL31" s="295"/>
      <c r="IM31" s="295"/>
      <c r="IN31" s="295"/>
      <c r="IO31" s="295"/>
      <c r="IP31" s="295"/>
      <c r="IQ31" s="295"/>
      <c r="IR31" s="295"/>
      <c r="IS31" s="295"/>
      <c r="IT31" s="295"/>
      <c r="IU31" s="295"/>
      <c r="IV31" s="295"/>
    </row>
    <row r="32" s="119" customFormat="1" customHeight="1" spans="1:256">
      <c r="A32" s="300"/>
      <c r="B32" s="136"/>
      <c r="C32" s="306" t="s">
        <v>43</v>
      </c>
      <c r="D32" s="136">
        <v>0</v>
      </c>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c r="AX32" s="295"/>
      <c r="AY32" s="295"/>
      <c r="AZ32" s="295"/>
      <c r="BA32" s="295"/>
      <c r="BB32" s="295"/>
      <c r="BC32" s="295"/>
      <c r="BD32" s="295"/>
      <c r="BE32" s="295"/>
      <c r="BF32" s="295"/>
      <c r="BG32" s="295"/>
      <c r="BH32" s="295"/>
      <c r="BI32" s="295"/>
      <c r="BJ32" s="295"/>
      <c r="BK32" s="295"/>
      <c r="BL32" s="295"/>
      <c r="BM32" s="295"/>
      <c r="BN32" s="295"/>
      <c r="BO32" s="295"/>
      <c r="BP32" s="295"/>
      <c r="BQ32" s="295"/>
      <c r="BR32" s="295"/>
      <c r="BS32" s="295"/>
      <c r="BT32" s="295"/>
      <c r="BU32" s="295"/>
      <c r="BV32" s="295"/>
      <c r="BW32" s="295"/>
      <c r="BX32" s="295"/>
      <c r="BY32" s="295"/>
      <c r="BZ32" s="295"/>
      <c r="CA32" s="295"/>
      <c r="CB32" s="295"/>
      <c r="CC32" s="295"/>
      <c r="CD32" s="295"/>
      <c r="CE32" s="295"/>
      <c r="CF32" s="295"/>
      <c r="CG32" s="295"/>
      <c r="CH32" s="295"/>
      <c r="CI32" s="295"/>
      <c r="CJ32" s="295"/>
      <c r="CK32" s="295"/>
      <c r="CL32" s="295"/>
      <c r="CM32" s="295"/>
      <c r="CN32" s="295"/>
      <c r="CO32" s="295"/>
      <c r="CP32" s="295"/>
      <c r="CQ32" s="295"/>
      <c r="CR32" s="295"/>
      <c r="CS32" s="295"/>
      <c r="CT32" s="295"/>
      <c r="CU32" s="295"/>
      <c r="CV32" s="295"/>
      <c r="CW32" s="295"/>
      <c r="CX32" s="295"/>
      <c r="CY32" s="295"/>
      <c r="CZ32" s="295"/>
      <c r="DA32" s="295"/>
      <c r="DB32" s="295"/>
      <c r="DC32" s="295"/>
      <c r="DD32" s="295"/>
      <c r="DE32" s="295"/>
      <c r="DF32" s="295"/>
      <c r="DG32" s="295"/>
      <c r="DH32" s="295"/>
      <c r="DI32" s="295"/>
      <c r="DJ32" s="295"/>
      <c r="DK32" s="295"/>
      <c r="DL32" s="295"/>
      <c r="DM32" s="295"/>
      <c r="DN32" s="295"/>
      <c r="DO32" s="295"/>
      <c r="DP32" s="295"/>
      <c r="DQ32" s="295"/>
      <c r="DR32" s="295"/>
      <c r="DS32" s="295"/>
      <c r="DT32" s="295"/>
      <c r="DU32" s="295"/>
      <c r="DV32" s="295"/>
      <c r="DW32" s="295"/>
      <c r="DX32" s="295"/>
      <c r="DY32" s="295"/>
      <c r="DZ32" s="295"/>
      <c r="EA32" s="295"/>
      <c r="EB32" s="295"/>
      <c r="EC32" s="295"/>
      <c r="ED32" s="295"/>
      <c r="EE32" s="295"/>
      <c r="EF32" s="295"/>
      <c r="EG32" s="295"/>
      <c r="EH32" s="295"/>
      <c r="EI32" s="295"/>
      <c r="EJ32" s="295"/>
      <c r="EK32" s="295"/>
      <c r="EL32" s="295"/>
      <c r="EM32" s="295"/>
      <c r="EN32" s="295"/>
      <c r="EO32" s="295"/>
      <c r="EP32" s="295"/>
      <c r="EQ32" s="295"/>
      <c r="ER32" s="295"/>
      <c r="ES32" s="295"/>
      <c r="ET32" s="295"/>
      <c r="EU32" s="295"/>
      <c r="EV32" s="295"/>
      <c r="EW32" s="295"/>
      <c r="EX32" s="295"/>
      <c r="EY32" s="295"/>
      <c r="EZ32" s="295"/>
      <c r="FA32" s="295"/>
      <c r="FB32" s="295"/>
      <c r="FC32" s="295"/>
      <c r="FD32" s="295"/>
      <c r="FE32" s="295"/>
      <c r="FF32" s="295"/>
      <c r="FG32" s="295"/>
      <c r="FH32" s="295"/>
      <c r="FI32" s="295"/>
      <c r="FJ32" s="295"/>
      <c r="FK32" s="295"/>
      <c r="FL32" s="295"/>
      <c r="FM32" s="295"/>
      <c r="FN32" s="295"/>
      <c r="FO32" s="295"/>
      <c r="FP32" s="295"/>
      <c r="FQ32" s="295"/>
      <c r="FR32" s="295"/>
      <c r="FS32" s="295"/>
      <c r="FT32" s="295"/>
      <c r="FU32" s="295"/>
      <c r="FV32" s="295"/>
      <c r="FW32" s="295"/>
      <c r="FX32" s="295"/>
      <c r="FY32" s="295"/>
      <c r="FZ32" s="295"/>
      <c r="GA32" s="295"/>
      <c r="GB32" s="295"/>
      <c r="GC32" s="295"/>
      <c r="GD32" s="295"/>
      <c r="GE32" s="295"/>
      <c r="GF32" s="295"/>
      <c r="GG32" s="295"/>
      <c r="GH32" s="295"/>
      <c r="GI32" s="295"/>
      <c r="GJ32" s="295"/>
      <c r="GK32" s="295"/>
      <c r="GL32" s="295"/>
      <c r="GM32" s="295"/>
      <c r="GN32" s="295"/>
      <c r="GO32" s="295"/>
      <c r="GP32" s="295"/>
      <c r="GQ32" s="295"/>
      <c r="GR32" s="295"/>
      <c r="GS32" s="295"/>
      <c r="GT32" s="295"/>
      <c r="GU32" s="295"/>
      <c r="GV32" s="295"/>
      <c r="GW32" s="295"/>
      <c r="GX32" s="295"/>
      <c r="GY32" s="295"/>
      <c r="GZ32" s="295"/>
      <c r="HA32" s="295"/>
      <c r="HB32" s="295"/>
      <c r="HC32" s="295"/>
      <c r="HD32" s="295"/>
      <c r="HE32" s="295"/>
      <c r="HF32" s="295"/>
      <c r="HG32" s="295"/>
      <c r="HH32" s="295"/>
      <c r="HI32" s="295"/>
      <c r="HJ32" s="295"/>
      <c r="HK32" s="295"/>
      <c r="HL32" s="295"/>
      <c r="HM32" s="295"/>
      <c r="HN32" s="295"/>
      <c r="HO32" s="295"/>
      <c r="HP32" s="295"/>
      <c r="HQ32" s="295"/>
      <c r="HR32" s="295"/>
      <c r="HS32" s="295"/>
      <c r="HT32" s="295"/>
      <c r="HU32" s="295"/>
      <c r="HV32" s="295"/>
      <c r="HW32" s="295"/>
      <c r="HX32" s="295"/>
      <c r="HY32" s="295"/>
      <c r="HZ32" s="295"/>
      <c r="IA32" s="295"/>
      <c r="IB32" s="295"/>
      <c r="IC32" s="295"/>
      <c r="ID32" s="295"/>
      <c r="IE32" s="295"/>
      <c r="IF32" s="295"/>
      <c r="IG32" s="295"/>
      <c r="IH32" s="295"/>
      <c r="II32" s="295"/>
      <c r="IJ32" s="295"/>
      <c r="IK32" s="295"/>
      <c r="IL32" s="295"/>
      <c r="IM32" s="295"/>
      <c r="IN32" s="295"/>
      <c r="IO32" s="295"/>
      <c r="IP32" s="295"/>
      <c r="IQ32" s="295"/>
      <c r="IR32" s="295"/>
      <c r="IS32" s="295"/>
      <c r="IT32" s="295"/>
      <c r="IU32" s="295"/>
      <c r="IV32" s="295"/>
    </row>
    <row r="33" s="119" customFormat="1" customHeight="1" spans="1:256">
      <c r="A33" s="300"/>
      <c r="B33" s="136"/>
      <c r="C33" s="306" t="s">
        <v>44</v>
      </c>
      <c r="D33" s="136">
        <v>0</v>
      </c>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c r="BS33" s="295"/>
      <c r="BT33" s="295"/>
      <c r="BU33" s="295"/>
      <c r="BV33" s="295"/>
      <c r="BW33" s="295"/>
      <c r="BX33" s="295"/>
      <c r="BY33" s="295"/>
      <c r="BZ33" s="295"/>
      <c r="CA33" s="295"/>
      <c r="CB33" s="295"/>
      <c r="CC33" s="295"/>
      <c r="CD33" s="295"/>
      <c r="CE33" s="295"/>
      <c r="CF33" s="295"/>
      <c r="CG33" s="295"/>
      <c r="CH33" s="295"/>
      <c r="CI33" s="295"/>
      <c r="CJ33" s="295"/>
      <c r="CK33" s="295"/>
      <c r="CL33" s="295"/>
      <c r="CM33" s="295"/>
      <c r="CN33" s="295"/>
      <c r="CO33" s="295"/>
      <c r="CP33" s="295"/>
      <c r="CQ33" s="295"/>
      <c r="CR33" s="295"/>
      <c r="CS33" s="295"/>
      <c r="CT33" s="295"/>
      <c r="CU33" s="295"/>
      <c r="CV33" s="295"/>
      <c r="CW33" s="295"/>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5"/>
      <c r="GQ33" s="295"/>
      <c r="GR33" s="295"/>
      <c r="GS33" s="295"/>
      <c r="GT33" s="295"/>
      <c r="GU33" s="295"/>
      <c r="GV33" s="295"/>
      <c r="GW33" s="295"/>
      <c r="GX33" s="295"/>
      <c r="GY33" s="295"/>
      <c r="GZ33" s="295"/>
      <c r="HA33" s="295"/>
      <c r="HB33" s="295"/>
      <c r="HC33" s="295"/>
      <c r="HD33" s="295"/>
      <c r="HE33" s="295"/>
      <c r="HF33" s="295"/>
      <c r="HG33" s="295"/>
      <c r="HH33" s="295"/>
      <c r="HI33" s="295"/>
      <c r="HJ33" s="295"/>
      <c r="HK33" s="295"/>
      <c r="HL33" s="295"/>
      <c r="HM33" s="295"/>
      <c r="HN33" s="295"/>
      <c r="HO33" s="295"/>
      <c r="HP33" s="295"/>
      <c r="HQ33" s="295"/>
      <c r="HR33" s="295"/>
      <c r="HS33" s="295"/>
      <c r="HT33" s="295"/>
      <c r="HU33" s="295"/>
      <c r="HV33" s="295"/>
      <c r="HW33" s="295"/>
      <c r="HX33" s="295"/>
      <c r="HY33" s="295"/>
      <c r="HZ33" s="295"/>
      <c r="IA33" s="295"/>
      <c r="IB33" s="295"/>
      <c r="IC33" s="295"/>
      <c r="ID33" s="295"/>
      <c r="IE33" s="295"/>
      <c r="IF33" s="295"/>
      <c r="IG33" s="295"/>
      <c r="IH33" s="295"/>
      <c r="II33" s="295"/>
      <c r="IJ33" s="295"/>
      <c r="IK33" s="295"/>
      <c r="IL33" s="295"/>
      <c r="IM33" s="295"/>
      <c r="IN33" s="295"/>
      <c r="IO33" s="295"/>
      <c r="IP33" s="295"/>
      <c r="IQ33" s="295"/>
      <c r="IR33" s="295"/>
      <c r="IS33" s="295"/>
      <c r="IT33" s="295"/>
      <c r="IU33" s="295"/>
      <c r="IV33" s="295"/>
    </row>
    <row r="34" s="119" customFormat="1" customHeight="1" spans="1:256">
      <c r="A34" s="241"/>
      <c r="B34" s="136"/>
      <c r="C34" s="306" t="s">
        <v>45</v>
      </c>
      <c r="D34" s="136">
        <v>0</v>
      </c>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95"/>
      <c r="AM34" s="295"/>
      <c r="AN34" s="295"/>
      <c r="AO34" s="295"/>
      <c r="AP34" s="295"/>
      <c r="AQ34" s="295"/>
      <c r="AR34" s="295"/>
      <c r="AS34" s="295"/>
      <c r="AT34" s="295"/>
      <c r="AU34" s="295"/>
      <c r="AV34" s="295"/>
      <c r="AW34" s="295"/>
      <c r="AX34" s="295"/>
      <c r="AY34" s="295"/>
      <c r="AZ34" s="295"/>
      <c r="BA34" s="295"/>
      <c r="BB34" s="295"/>
      <c r="BC34" s="295"/>
      <c r="BD34" s="295"/>
      <c r="BE34" s="295"/>
      <c r="BF34" s="295"/>
      <c r="BG34" s="295"/>
      <c r="BH34" s="295"/>
      <c r="BI34" s="295"/>
      <c r="BJ34" s="295"/>
      <c r="BK34" s="295"/>
      <c r="BL34" s="295"/>
      <c r="BM34" s="295"/>
      <c r="BN34" s="295"/>
      <c r="BO34" s="295"/>
      <c r="BP34" s="295"/>
      <c r="BQ34" s="295"/>
      <c r="BR34" s="295"/>
      <c r="BS34" s="295"/>
      <c r="BT34" s="295"/>
      <c r="BU34" s="295"/>
      <c r="BV34" s="295"/>
      <c r="BW34" s="295"/>
      <c r="BX34" s="295"/>
      <c r="BY34" s="295"/>
      <c r="BZ34" s="295"/>
      <c r="CA34" s="295"/>
      <c r="CB34" s="295"/>
      <c r="CC34" s="295"/>
      <c r="CD34" s="295"/>
      <c r="CE34" s="295"/>
      <c r="CF34" s="295"/>
      <c r="CG34" s="295"/>
      <c r="CH34" s="295"/>
      <c r="CI34" s="295"/>
      <c r="CJ34" s="295"/>
      <c r="CK34" s="295"/>
      <c r="CL34" s="295"/>
      <c r="CM34" s="295"/>
      <c r="CN34" s="295"/>
      <c r="CO34" s="295"/>
      <c r="CP34" s="295"/>
      <c r="CQ34" s="295"/>
      <c r="CR34" s="295"/>
      <c r="CS34" s="295"/>
      <c r="CT34" s="295"/>
      <c r="CU34" s="295"/>
      <c r="CV34" s="295"/>
      <c r="CW34" s="295"/>
      <c r="CX34" s="295"/>
      <c r="CY34" s="295"/>
      <c r="CZ34" s="295"/>
      <c r="DA34" s="295"/>
      <c r="DB34" s="295"/>
      <c r="DC34" s="295"/>
      <c r="DD34" s="295"/>
      <c r="DE34" s="295"/>
      <c r="DF34" s="295"/>
      <c r="DG34" s="295"/>
      <c r="DH34" s="295"/>
      <c r="DI34" s="295"/>
      <c r="DJ34" s="295"/>
      <c r="DK34" s="295"/>
      <c r="DL34" s="295"/>
      <c r="DM34" s="295"/>
      <c r="DN34" s="295"/>
      <c r="DO34" s="295"/>
      <c r="DP34" s="295"/>
      <c r="DQ34" s="295"/>
      <c r="DR34" s="295"/>
      <c r="DS34" s="295"/>
      <c r="DT34" s="295"/>
      <c r="DU34" s="295"/>
      <c r="DV34" s="295"/>
      <c r="DW34" s="295"/>
      <c r="DX34" s="295"/>
      <c r="DY34" s="295"/>
      <c r="DZ34" s="295"/>
      <c r="EA34" s="295"/>
      <c r="EB34" s="295"/>
      <c r="EC34" s="295"/>
      <c r="ED34" s="295"/>
      <c r="EE34" s="295"/>
      <c r="EF34" s="295"/>
      <c r="EG34" s="295"/>
      <c r="EH34" s="295"/>
      <c r="EI34" s="295"/>
      <c r="EJ34" s="295"/>
      <c r="EK34" s="295"/>
      <c r="EL34" s="295"/>
      <c r="EM34" s="295"/>
      <c r="EN34" s="295"/>
      <c r="EO34" s="295"/>
      <c r="EP34" s="295"/>
      <c r="EQ34" s="295"/>
      <c r="ER34" s="295"/>
      <c r="ES34" s="295"/>
      <c r="ET34" s="295"/>
      <c r="EU34" s="295"/>
      <c r="EV34" s="295"/>
      <c r="EW34" s="295"/>
      <c r="EX34" s="295"/>
      <c r="EY34" s="295"/>
      <c r="EZ34" s="295"/>
      <c r="FA34" s="295"/>
      <c r="FB34" s="295"/>
      <c r="FC34" s="295"/>
      <c r="FD34" s="295"/>
      <c r="FE34" s="295"/>
      <c r="FF34" s="295"/>
      <c r="FG34" s="295"/>
      <c r="FH34" s="295"/>
      <c r="FI34" s="295"/>
      <c r="FJ34" s="295"/>
      <c r="FK34" s="295"/>
      <c r="FL34" s="295"/>
      <c r="FM34" s="295"/>
      <c r="FN34" s="295"/>
      <c r="FO34" s="295"/>
      <c r="FP34" s="295"/>
      <c r="FQ34" s="295"/>
      <c r="FR34" s="295"/>
      <c r="FS34" s="295"/>
      <c r="FT34" s="295"/>
      <c r="FU34" s="295"/>
      <c r="FV34" s="295"/>
      <c r="FW34" s="295"/>
      <c r="FX34" s="295"/>
      <c r="FY34" s="295"/>
      <c r="FZ34" s="295"/>
      <c r="GA34" s="295"/>
      <c r="GB34" s="295"/>
      <c r="GC34" s="295"/>
      <c r="GD34" s="295"/>
      <c r="GE34" s="295"/>
      <c r="GF34" s="295"/>
      <c r="GG34" s="295"/>
      <c r="GH34" s="295"/>
      <c r="GI34" s="295"/>
      <c r="GJ34" s="295"/>
      <c r="GK34" s="295"/>
      <c r="GL34" s="295"/>
      <c r="GM34" s="295"/>
      <c r="GN34" s="295"/>
      <c r="GO34" s="295"/>
      <c r="GP34" s="295"/>
      <c r="GQ34" s="295"/>
      <c r="GR34" s="295"/>
      <c r="GS34" s="295"/>
      <c r="GT34" s="295"/>
      <c r="GU34" s="295"/>
      <c r="GV34" s="295"/>
      <c r="GW34" s="295"/>
      <c r="GX34" s="295"/>
      <c r="GY34" s="295"/>
      <c r="GZ34" s="295"/>
      <c r="HA34" s="295"/>
      <c r="HB34" s="295"/>
      <c r="HC34" s="295"/>
      <c r="HD34" s="295"/>
      <c r="HE34" s="295"/>
      <c r="HF34" s="295"/>
      <c r="HG34" s="295"/>
      <c r="HH34" s="295"/>
      <c r="HI34" s="295"/>
      <c r="HJ34" s="295"/>
      <c r="HK34" s="295"/>
      <c r="HL34" s="295"/>
      <c r="HM34" s="295"/>
      <c r="HN34" s="295"/>
      <c r="HO34" s="295"/>
      <c r="HP34" s="295"/>
      <c r="HQ34" s="295"/>
      <c r="HR34" s="295"/>
      <c r="HS34" s="295"/>
      <c r="HT34" s="295"/>
      <c r="HU34" s="295"/>
      <c r="HV34" s="295"/>
      <c r="HW34" s="295"/>
      <c r="HX34" s="295"/>
      <c r="HY34" s="295"/>
      <c r="HZ34" s="295"/>
      <c r="IA34" s="295"/>
      <c r="IB34" s="295"/>
      <c r="IC34" s="295"/>
      <c r="ID34" s="295"/>
      <c r="IE34" s="295"/>
      <c r="IF34" s="295"/>
      <c r="IG34" s="295"/>
      <c r="IH34" s="295"/>
      <c r="II34" s="295"/>
      <c r="IJ34" s="295"/>
      <c r="IK34" s="295"/>
      <c r="IL34" s="295"/>
      <c r="IM34" s="295"/>
      <c r="IN34" s="295"/>
      <c r="IO34" s="295"/>
      <c r="IP34" s="295"/>
      <c r="IQ34" s="295"/>
      <c r="IR34" s="295"/>
      <c r="IS34" s="295"/>
      <c r="IT34" s="295"/>
      <c r="IU34" s="295"/>
      <c r="IV34" s="295"/>
    </row>
    <row r="35" s="119" customFormat="1" customHeight="1" spans="1:256">
      <c r="A35" s="299" t="s">
        <v>46</v>
      </c>
      <c r="B35" s="136">
        <v>509779653.81</v>
      </c>
      <c r="C35" s="299" t="s">
        <v>47</v>
      </c>
      <c r="D35" s="136">
        <v>509779653.81</v>
      </c>
      <c r="E35" s="308"/>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5"/>
      <c r="AV35" s="295"/>
      <c r="AW35" s="295"/>
      <c r="AX35" s="295"/>
      <c r="AY35" s="295"/>
      <c r="AZ35" s="295"/>
      <c r="BA35" s="295"/>
      <c r="BB35" s="295"/>
      <c r="BC35" s="295"/>
      <c r="BD35" s="295"/>
      <c r="BE35" s="295"/>
      <c r="BF35" s="295"/>
      <c r="BG35" s="295"/>
      <c r="BH35" s="295"/>
      <c r="BI35" s="295"/>
      <c r="BJ35" s="295"/>
      <c r="BK35" s="295"/>
      <c r="BL35" s="295"/>
      <c r="BM35" s="295"/>
      <c r="BN35" s="295"/>
      <c r="BO35" s="295"/>
      <c r="BP35" s="295"/>
      <c r="BQ35" s="295"/>
      <c r="BR35" s="295"/>
      <c r="BS35" s="295"/>
      <c r="BT35" s="295"/>
      <c r="BU35" s="295"/>
      <c r="BV35" s="295"/>
      <c r="BW35" s="295"/>
      <c r="BX35" s="295"/>
      <c r="BY35" s="295"/>
      <c r="BZ35" s="295"/>
      <c r="CA35" s="295"/>
      <c r="CB35" s="295"/>
      <c r="CC35" s="295"/>
      <c r="CD35" s="295"/>
      <c r="CE35" s="295"/>
      <c r="CF35" s="295"/>
      <c r="CG35" s="295"/>
      <c r="CH35" s="295"/>
      <c r="CI35" s="295"/>
      <c r="CJ35" s="295"/>
      <c r="CK35" s="295"/>
      <c r="CL35" s="295"/>
      <c r="CM35" s="295"/>
      <c r="CN35" s="295"/>
      <c r="CO35" s="295"/>
      <c r="CP35" s="295"/>
      <c r="CQ35" s="295"/>
      <c r="CR35" s="295"/>
      <c r="CS35" s="295"/>
      <c r="CT35" s="295"/>
      <c r="CU35" s="295"/>
      <c r="CV35" s="295"/>
      <c r="CW35" s="295"/>
      <c r="CX35" s="295"/>
      <c r="CY35" s="295"/>
      <c r="CZ35" s="295"/>
      <c r="DA35" s="295"/>
      <c r="DB35" s="295"/>
      <c r="DC35" s="295"/>
      <c r="DD35" s="295"/>
      <c r="DE35" s="295"/>
      <c r="DF35" s="295"/>
      <c r="DG35" s="295"/>
      <c r="DH35" s="295"/>
      <c r="DI35" s="295"/>
      <c r="DJ35" s="295"/>
      <c r="DK35" s="295"/>
      <c r="DL35" s="295"/>
      <c r="DM35" s="295"/>
      <c r="DN35" s="295"/>
      <c r="DO35" s="295"/>
      <c r="DP35" s="295"/>
      <c r="DQ35" s="295"/>
      <c r="DR35" s="295"/>
      <c r="DS35" s="295"/>
      <c r="DT35" s="295"/>
      <c r="DU35" s="295"/>
      <c r="DV35" s="295"/>
      <c r="DW35" s="295"/>
      <c r="DX35" s="295"/>
      <c r="DY35" s="295"/>
      <c r="DZ35" s="295"/>
      <c r="EA35" s="295"/>
      <c r="EB35" s="295"/>
      <c r="EC35" s="295"/>
      <c r="ED35" s="295"/>
      <c r="EE35" s="295"/>
      <c r="EF35" s="295"/>
      <c r="EG35" s="295"/>
      <c r="EH35" s="295"/>
      <c r="EI35" s="295"/>
      <c r="EJ35" s="295"/>
      <c r="EK35" s="295"/>
      <c r="EL35" s="295"/>
      <c r="EM35" s="295"/>
      <c r="EN35" s="295"/>
      <c r="EO35" s="295"/>
      <c r="EP35" s="295"/>
      <c r="EQ35" s="295"/>
      <c r="ER35" s="295"/>
      <c r="ES35" s="295"/>
      <c r="ET35" s="295"/>
      <c r="EU35" s="295"/>
      <c r="EV35" s="295"/>
      <c r="EW35" s="295"/>
      <c r="EX35" s="295"/>
      <c r="EY35" s="295"/>
      <c r="EZ35" s="295"/>
      <c r="FA35" s="295"/>
      <c r="FB35" s="295"/>
      <c r="FC35" s="295"/>
      <c r="FD35" s="295"/>
      <c r="FE35" s="295"/>
      <c r="FF35" s="295"/>
      <c r="FG35" s="295"/>
      <c r="FH35" s="295"/>
      <c r="FI35" s="295"/>
      <c r="FJ35" s="295"/>
      <c r="FK35" s="295"/>
      <c r="FL35" s="295"/>
      <c r="FM35" s="295"/>
      <c r="FN35" s="295"/>
      <c r="FO35" s="295"/>
      <c r="FP35" s="295"/>
      <c r="FQ35" s="295"/>
      <c r="FR35" s="295"/>
      <c r="FS35" s="295"/>
      <c r="FT35" s="295"/>
      <c r="FU35" s="295"/>
      <c r="FV35" s="295"/>
      <c r="FW35" s="295"/>
      <c r="FX35" s="295"/>
      <c r="FY35" s="295"/>
      <c r="FZ35" s="295"/>
      <c r="GA35" s="295"/>
      <c r="GB35" s="295"/>
      <c r="GC35" s="295"/>
      <c r="GD35" s="295"/>
      <c r="GE35" s="295"/>
      <c r="GF35" s="295"/>
      <c r="GG35" s="295"/>
      <c r="GH35" s="295"/>
      <c r="GI35" s="295"/>
      <c r="GJ35" s="295"/>
      <c r="GK35" s="295"/>
      <c r="GL35" s="295"/>
      <c r="GM35" s="295"/>
      <c r="GN35" s="295"/>
      <c r="GO35" s="295"/>
      <c r="GP35" s="295"/>
      <c r="GQ35" s="295"/>
      <c r="GR35" s="295"/>
      <c r="GS35" s="295"/>
      <c r="GT35" s="295"/>
      <c r="GU35" s="295"/>
      <c r="GV35" s="295"/>
      <c r="GW35" s="295"/>
      <c r="GX35" s="295"/>
      <c r="GY35" s="295"/>
      <c r="GZ35" s="295"/>
      <c r="HA35" s="295"/>
      <c r="HB35" s="295"/>
      <c r="HC35" s="295"/>
      <c r="HD35" s="295"/>
      <c r="HE35" s="295"/>
      <c r="HF35" s="295"/>
      <c r="HG35" s="295"/>
      <c r="HH35" s="295"/>
      <c r="HI35" s="295"/>
      <c r="HJ35" s="295"/>
      <c r="HK35" s="295"/>
      <c r="HL35" s="295"/>
      <c r="HM35" s="295"/>
      <c r="HN35" s="295"/>
      <c r="HO35" s="295"/>
      <c r="HP35" s="295"/>
      <c r="HQ35" s="295"/>
      <c r="HR35" s="295"/>
      <c r="HS35" s="295"/>
      <c r="HT35" s="295"/>
      <c r="HU35" s="295"/>
      <c r="HV35" s="295"/>
      <c r="HW35" s="295"/>
      <c r="HX35" s="295"/>
      <c r="HY35" s="295"/>
      <c r="HZ35" s="295"/>
      <c r="IA35" s="295"/>
      <c r="IB35" s="295"/>
      <c r="IC35" s="295"/>
      <c r="ID35" s="295"/>
      <c r="IE35" s="295"/>
      <c r="IF35" s="295"/>
      <c r="IG35" s="295"/>
      <c r="IH35" s="295"/>
      <c r="II35" s="295"/>
      <c r="IJ35" s="295"/>
      <c r="IK35" s="295"/>
      <c r="IL35" s="295"/>
      <c r="IM35" s="295"/>
      <c r="IN35" s="295"/>
      <c r="IO35" s="295"/>
      <c r="IP35" s="295"/>
      <c r="IQ35" s="295"/>
      <c r="IR35" s="295"/>
      <c r="IS35" s="295"/>
      <c r="IT35" s="295"/>
      <c r="IU35" s="295"/>
      <c r="IV35" s="295"/>
    </row>
    <row r="36" customHeight="1" spans="1:256">
      <c r="A36" s="300" t="s">
        <v>48</v>
      </c>
      <c r="B36" s="136"/>
      <c r="C36" s="301" t="s">
        <v>49</v>
      </c>
      <c r="D36" s="136"/>
      <c r="E36" s="119"/>
      <c r="F36" s="295"/>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c r="AG36" s="295"/>
      <c r="AH36" s="295"/>
      <c r="AI36" s="295"/>
      <c r="AJ36" s="295"/>
      <c r="AK36" s="295"/>
      <c r="AL36" s="295"/>
      <c r="AM36" s="295"/>
      <c r="AN36" s="295"/>
      <c r="AO36" s="295"/>
      <c r="AP36" s="295"/>
      <c r="AQ36" s="295"/>
      <c r="AR36" s="295"/>
      <c r="AS36" s="295"/>
      <c r="AT36" s="295"/>
      <c r="AU36" s="295"/>
      <c r="AV36" s="295"/>
      <c r="AW36" s="295"/>
      <c r="AX36" s="295"/>
      <c r="AY36" s="295"/>
      <c r="AZ36" s="295"/>
      <c r="BA36" s="295"/>
      <c r="BB36" s="295"/>
      <c r="BC36" s="295"/>
      <c r="BD36" s="295"/>
      <c r="BE36" s="295"/>
      <c r="BF36" s="295"/>
      <c r="BG36" s="295"/>
      <c r="BH36" s="295"/>
      <c r="BI36" s="295"/>
      <c r="BJ36" s="295"/>
      <c r="BK36" s="295"/>
      <c r="BL36" s="295"/>
      <c r="BM36" s="295"/>
      <c r="BN36" s="295"/>
      <c r="BO36" s="295"/>
      <c r="BP36" s="295"/>
      <c r="BQ36" s="295"/>
      <c r="BR36" s="295"/>
      <c r="BS36" s="295"/>
      <c r="BT36" s="295"/>
      <c r="BU36" s="295"/>
      <c r="BV36" s="295"/>
      <c r="BW36" s="295"/>
      <c r="BX36" s="295"/>
      <c r="BY36" s="295"/>
      <c r="BZ36" s="295"/>
      <c r="CA36" s="295"/>
      <c r="CB36" s="295"/>
      <c r="CC36" s="295"/>
      <c r="CD36" s="295"/>
      <c r="CE36" s="295"/>
      <c r="CF36" s="295"/>
      <c r="CG36" s="295"/>
      <c r="CH36" s="295"/>
      <c r="CI36" s="295"/>
      <c r="CJ36" s="295"/>
      <c r="CK36" s="295"/>
      <c r="CL36" s="295"/>
      <c r="CM36" s="295"/>
      <c r="CN36" s="295"/>
      <c r="CO36" s="295"/>
      <c r="CP36" s="295"/>
      <c r="CQ36" s="295"/>
      <c r="CR36" s="295"/>
      <c r="CS36" s="295"/>
      <c r="CT36" s="295"/>
      <c r="CU36" s="295"/>
      <c r="CV36" s="295"/>
      <c r="CW36" s="295"/>
      <c r="CX36" s="295"/>
      <c r="CY36" s="295"/>
      <c r="CZ36" s="295"/>
      <c r="DA36" s="295"/>
      <c r="DB36" s="295"/>
      <c r="DC36" s="295"/>
      <c r="DD36" s="295"/>
      <c r="DE36" s="295"/>
      <c r="DF36" s="295"/>
      <c r="DG36" s="295"/>
      <c r="DH36" s="295"/>
      <c r="DI36" s="295"/>
      <c r="DJ36" s="295"/>
      <c r="DK36" s="295"/>
      <c r="DL36" s="295"/>
      <c r="DM36" s="295"/>
      <c r="DN36" s="295"/>
      <c r="DO36" s="295"/>
      <c r="DP36" s="295"/>
      <c r="DQ36" s="295"/>
      <c r="DR36" s="295"/>
      <c r="DS36" s="295"/>
      <c r="DT36" s="295"/>
      <c r="DU36" s="295"/>
      <c r="DV36" s="295"/>
      <c r="DW36" s="295"/>
      <c r="DX36" s="295"/>
      <c r="DY36" s="295"/>
      <c r="DZ36" s="295"/>
      <c r="EA36" s="295"/>
      <c r="EB36" s="295"/>
      <c r="EC36" s="295"/>
      <c r="ED36" s="295"/>
      <c r="EE36" s="295"/>
      <c r="EF36" s="295"/>
      <c r="EG36" s="295"/>
      <c r="EH36" s="295"/>
      <c r="EI36" s="295"/>
      <c r="EJ36" s="295"/>
      <c r="EK36" s="295"/>
      <c r="EL36" s="295"/>
      <c r="EM36" s="295"/>
      <c r="EN36" s="295"/>
      <c r="EO36" s="295"/>
      <c r="EP36" s="295"/>
      <c r="EQ36" s="295"/>
      <c r="ER36" s="295"/>
      <c r="ES36" s="295"/>
      <c r="ET36" s="295"/>
      <c r="EU36" s="295"/>
      <c r="EV36" s="295"/>
      <c r="EW36" s="295"/>
      <c r="EX36" s="295"/>
      <c r="EY36" s="295"/>
      <c r="EZ36" s="295"/>
      <c r="FA36" s="295"/>
      <c r="FB36" s="295"/>
      <c r="FC36" s="295"/>
      <c r="FD36" s="295"/>
      <c r="FE36" s="295"/>
      <c r="FF36" s="295"/>
      <c r="FG36" s="295"/>
      <c r="FH36" s="295"/>
      <c r="FI36" s="295"/>
      <c r="FJ36" s="295"/>
      <c r="FK36" s="295"/>
      <c r="FL36" s="295"/>
      <c r="FM36" s="295"/>
      <c r="FN36" s="295"/>
      <c r="FO36" s="295"/>
      <c r="FP36" s="295"/>
      <c r="FQ36" s="295"/>
      <c r="FR36" s="295"/>
      <c r="FS36" s="295"/>
      <c r="FT36" s="295"/>
      <c r="FU36" s="295"/>
      <c r="FV36" s="295"/>
      <c r="FW36" s="295"/>
      <c r="FX36" s="295"/>
      <c r="FY36" s="295"/>
      <c r="FZ36" s="295"/>
      <c r="GA36" s="295"/>
      <c r="GB36" s="295"/>
      <c r="GC36" s="295"/>
      <c r="GD36" s="295"/>
      <c r="GE36" s="295"/>
      <c r="GF36" s="295"/>
      <c r="GG36" s="295"/>
      <c r="GH36" s="295"/>
      <c r="GI36" s="295"/>
      <c r="GJ36" s="295"/>
      <c r="GK36" s="295"/>
      <c r="GL36" s="295"/>
      <c r="GM36" s="295"/>
      <c r="GN36" s="295"/>
      <c r="GO36" s="295"/>
      <c r="GP36" s="295"/>
      <c r="GQ36" s="295"/>
      <c r="GR36" s="295"/>
      <c r="GS36" s="295"/>
      <c r="GT36" s="295"/>
      <c r="GU36" s="295"/>
      <c r="GV36" s="295"/>
      <c r="GW36" s="295"/>
      <c r="GX36" s="295"/>
      <c r="GY36" s="295"/>
      <c r="GZ36" s="295"/>
      <c r="HA36" s="295"/>
      <c r="HB36" s="295"/>
      <c r="HC36" s="295"/>
      <c r="HD36" s="295"/>
      <c r="HE36" s="295"/>
      <c r="HF36" s="295"/>
      <c r="HG36" s="295"/>
      <c r="HH36" s="295"/>
      <c r="HI36" s="295"/>
      <c r="HJ36" s="295"/>
      <c r="HK36" s="295"/>
      <c r="HL36" s="295"/>
      <c r="HM36" s="295"/>
      <c r="HN36" s="295"/>
      <c r="HO36" s="295"/>
      <c r="HP36" s="295"/>
      <c r="HQ36" s="295"/>
      <c r="HR36" s="295"/>
      <c r="HS36" s="295"/>
      <c r="HT36" s="295"/>
      <c r="HU36" s="295"/>
      <c r="HV36" s="295"/>
      <c r="HW36" s="295"/>
      <c r="HX36" s="295"/>
      <c r="HY36" s="295"/>
      <c r="HZ36" s="295"/>
      <c r="IA36" s="295"/>
      <c r="IB36" s="295"/>
      <c r="IC36" s="295"/>
      <c r="ID36" s="295"/>
      <c r="IE36" s="295"/>
      <c r="IF36" s="295"/>
      <c r="IG36" s="295"/>
      <c r="IH36" s="295"/>
      <c r="II36" s="295"/>
      <c r="IJ36" s="295"/>
      <c r="IK36" s="295"/>
      <c r="IL36" s="295"/>
      <c r="IM36" s="295"/>
      <c r="IN36" s="295"/>
      <c r="IO36" s="295"/>
      <c r="IP36" s="295"/>
      <c r="IQ36" s="295"/>
      <c r="IR36" s="295"/>
      <c r="IS36" s="295"/>
      <c r="IT36" s="295"/>
      <c r="IU36" s="295"/>
      <c r="IV36" s="295"/>
    </row>
    <row r="37" s="119" customFormat="1" customHeight="1" spans="1:4">
      <c r="A37" s="300" t="s">
        <v>50</v>
      </c>
      <c r="B37" s="136">
        <v>0</v>
      </c>
      <c r="C37" s="306" t="s">
        <v>51</v>
      </c>
      <c r="D37" s="146"/>
    </row>
    <row r="38" s="119" customFormat="1" customHeight="1" spans="1:4">
      <c r="A38" s="299" t="s">
        <v>52</v>
      </c>
      <c r="B38" s="158">
        <v>509779653.81</v>
      </c>
      <c r="C38" s="299" t="s">
        <v>53</v>
      </c>
      <c r="D38" s="158">
        <v>509779653.81</v>
      </c>
    </row>
    <row r="39" customHeight="1" spans="4:4">
      <c r="D39" s="119"/>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workbookViewId="0">
      <selection activeCell="A1" sqref="A1"/>
    </sheetView>
  </sheetViews>
  <sheetFormatPr defaultColWidth="9.33333333333333" defaultRowHeight="14.25" outlineLevelCol="7"/>
  <cols>
    <col min="1" max="1" width="9.33333333333333" style="29"/>
    <col min="2" max="3" width="16.3333333333333" style="29" customWidth="1"/>
    <col min="4" max="4" width="8.83333333333333" style="29" customWidth="1"/>
    <col min="5" max="5" width="42" style="29" customWidth="1"/>
    <col min="6" max="8" width="16.8333333333333" style="29" customWidth="1"/>
    <col min="9" max="16384" width="9.33333333333333" style="29"/>
  </cols>
  <sheetData>
    <row r="1" s="28" customFormat="1" ht="15.95" customHeight="1" spans="1:4">
      <c r="A1" s="30" t="s">
        <v>676</v>
      </c>
      <c r="B1" s="30"/>
      <c r="C1" s="30"/>
      <c r="D1" s="30"/>
    </row>
    <row r="2" ht="20.25" customHeight="1" spans="1:8">
      <c r="A2" s="31" t="s">
        <v>677</v>
      </c>
      <c r="B2" s="31"/>
      <c r="C2" s="31"/>
      <c r="D2" s="31"/>
      <c r="E2" s="31"/>
      <c r="F2" s="31"/>
      <c r="G2" s="31"/>
      <c r="H2" s="31"/>
    </row>
    <row r="3" ht="15.95" customHeight="1" spans="1:8">
      <c r="A3" s="32" t="s">
        <v>678</v>
      </c>
      <c r="B3" s="32"/>
      <c r="C3" s="32"/>
      <c r="D3" s="32"/>
      <c r="E3" s="32"/>
      <c r="F3" s="32"/>
      <c r="G3" s="32"/>
      <c r="H3" s="32"/>
    </row>
    <row r="4" s="28" customFormat="1" ht="15.95" customHeight="1" spans="1:4">
      <c r="A4" s="33"/>
      <c r="B4" s="33"/>
      <c r="C4" s="33"/>
      <c r="D4" s="33"/>
    </row>
    <row r="5" ht="15.95" customHeight="1" spans="1:8">
      <c r="A5" s="34" t="s">
        <v>679</v>
      </c>
      <c r="B5" s="35"/>
      <c r="C5" s="36"/>
      <c r="D5" s="37" t="s">
        <v>671</v>
      </c>
      <c r="E5" s="38"/>
      <c r="F5" s="38"/>
      <c r="G5" s="38"/>
      <c r="H5" s="39"/>
    </row>
    <row r="6" ht="15.95" customHeight="1" spans="1:8">
      <c r="A6" s="40" t="s">
        <v>680</v>
      </c>
      <c r="B6" s="41" t="s">
        <v>681</v>
      </c>
      <c r="C6" s="42"/>
      <c r="D6" s="43" t="s">
        <v>682</v>
      </c>
      <c r="E6" s="44"/>
      <c r="F6" s="45" t="s">
        <v>683</v>
      </c>
      <c r="G6" s="46"/>
      <c r="H6" s="47"/>
    </row>
    <row r="7" ht="15.95" customHeight="1" spans="1:8">
      <c r="A7" s="40"/>
      <c r="B7" s="48"/>
      <c r="C7" s="49"/>
      <c r="D7" s="50"/>
      <c r="E7" s="51"/>
      <c r="F7" s="52" t="s">
        <v>684</v>
      </c>
      <c r="G7" s="52" t="s">
        <v>685</v>
      </c>
      <c r="H7" s="52" t="s">
        <v>686</v>
      </c>
    </row>
    <row r="8" ht="15.95" customHeight="1" spans="1:8">
      <c r="A8" s="40"/>
      <c r="B8" s="53" t="s">
        <v>687</v>
      </c>
      <c r="C8" s="54"/>
      <c r="D8" s="55" t="s">
        <v>688</v>
      </c>
      <c r="E8" s="56"/>
      <c r="F8" s="57" t="s">
        <v>689</v>
      </c>
      <c r="G8" s="57" t="s">
        <v>690</v>
      </c>
      <c r="H8" s="57" t="s">
        <v>691</v>
      </c>
    </row>
    <row r="9" ht="15.95" customHeight="1" spans="1:8">
      <c r="A9" s="40"/>
      <c r="B9" s="53" t="s">
        <v>692</v>
      </c>
      <c r="C9" s="54"/>
      <c r="D9" s="55" t="s">
        <v>693</v>
      </c>
      <c r="E9" s="56"/>
      <c r="F9" s="57" t="s">
        <v>694</v>
      </c>
      <c r="G9" s="57" t="s">
        <v>695</v>
      </c>
      <c r="H9" s="57" t="s">
        <v>696</v>
      </c>
    </row>
    <row r="10" ht="15.95" customHeight="1" spans="1:8">
      <c r="A10" s="40"/>
      <c r="B10" s="53" t="s">
        <v>697</v>
      </c>
      <c r="C10" s="54"/>
      <c r="D10" s="55" t="s">
        <v>698</v>
      </c>
      <c r="E10" s="56"/>
      <c r="F10" s="57" t="s">
        <v>699</v>
      </c>
      <c r="G10" s="57" t="s">
        <v>700</v>
      </c>
      <c r="H10" s="57" t="s">
        <v>701</v>
      </c>
    </row>
    <row r="11" ht="15.95" customHeight="1" spans="1:8">
      <c r="A11" s="40"/>
      <c r="B11" s="53" t="s">
        <v>702</v>
      </c>
      <c r="C11" s="54"/>
      <c r="D11" s="55" t="s">
        <v>703</v>
      </c>
      <c r="E11" s="56"/>
      <c r="F11" s="57" t="s">
        <v>704</v>
      </c>
      <c r="G11" s="57" t="s">
        <v>705</v>
      </c>
      <c r="H11" s="57" t="s">
        <v>706</v>
      </c>
    </row>
    <row r="12" ht="15.95" customHeight="1" spans="1:8">
      <c r="A12" s="40"/>
      <c r="B12" s="53" t="s">
        <v>707</v>
      </c>
      <c r="C12" s="54"/>
      <c r="D12" s="55" t="s">
        <v>708</v>
      </c>
      <c r="E12" s="56"/>
      <c r="F12" s="57" t="s">
        <v>709</v>
      </c>
      <c r="G12" s="57" t="s">
        <v>710</v>
      </c>
      <c r="H12" s="57" t="s">
        <v>711</v>
      </c>
    </row>
    <row r="13" ht="15.95" customHeight="1" spans="1:8">
      <c r="A13" s="40"/>
      <c r="B13" s="53" t="s">
        <v>712</v>
      </c>
      <c r="C13" s="54"/>
      <c r="D13" s="55" t="s">
        <v>713</v>
      </c>
      <c r="E13" s="56"/>
      <c r="F13" s="57" t="s">
        <v>714</v>
      </c>
      <c r="G13" s="57" t="s">
        <v>715</v>
      </c>
      <c r="H13" s="57" t="s">
        <v>716</v>
      </c>
    </row>
    <row r="14" ht="15.95" customHeight="1" spans="1:8">
      <c r="A14" s="40"/>
      <c r="B14" s="53" t="s">
        <v>717</v>
      </c>
      <c r="C14" s="54"/>
      <c r="D14" s="55" t="s">
        <v>718</v>
      </c>
      <c r="E14" s="56"/>
      <c r="F14" s="57" t="s">
        <v>719</v>
      </c>
      <c r="G14" s="57" t="s">
        <v>720</v>
      </c>
      <c r="H14" s="57" t="s">
        <v>721</v>
      </c>
    </row>
    <row r="15" ht="15.95" customHeight="1" spans="1:8">
      <c r="A15" s="40"/>
      <c r="B15" s="53" t="s">
        <v>722</v>
      </c>
      <c r="C15" s="54"/>
      <c r="D15" s="55" t="s">
        <v>723</v>
      </c>
      <c r="E15" s="58"/>
      <c r="F15" s="57" t="s">
        <v>724</v>
      </c>
      <c r="G15" s="57" t="s">
        <v>725</v>
      </c>
      <c r="H15" s="57" t="s">
        <v>726</v>
      </c>
    </row>
    <row r="16" ht="15.95" customHeight="1" spans="1:8">
      <c r="A16" s="40"/>
      <c r="B16" s="53" t="s">
        <v>727</v>
      </c>
      <c r="C16" s="54"/>
      <c r="D16" s="55" t="s">
        <v>728</v>
      </c>
      <c r="E16" s="58"/>
      <c r="F16" s="57" t="s">
        <v>729</v>
      </c>
      <c r="G16" s="57" t="s">
        <v>730</v>
      </c>
      <c r="H16" s="57" t="s">
        <v>731</v>
      </c>
    </row>
    <row r="17" ht="15.95" customHeight="1" spans="1:8">
      <c r="A17" s="40"/>
      <c r="B17" s="53" t="s">
        <v>732</v>
      </c>
      <c r="C17" s="54"/>
      <c r="D17" s="55" t="s">
        <v>733</v>
      </c>
      <c r="E17" s="58"/>
      <c r="F17" s="57" t="s">
        <v>734</v>
      </c>
      <c r="G17" s="57" t="s">
        <v>735</v>
      </c>
      <c r="H17" s="57" t="s">
        <v>736</v>
      </c>
    </row>
    <row r="18" ht="15.95" customHeight="1" spans="1:8">
      <c r="A18" s="40"/>
      <c r="B18" s="53" t="s">
        <v>737</v>
      </c>
      <c r="C18" s="54"/>
      <c r="D18" s="55" t="s">
        <v>738</v>
      </c>
      <c r="E18" s="58"/>
      <c r="F18" s="57" t="s">
        <v>739</v>
      </c>
      <c r="G18" s="57" t="s">
        <v>740</v>
      </c>
      <c r="H18" s="57" t="s">
        <v>741</v>
      </c>
    </row>
    <row r="19" ht="15.95" customHeight="1" spans="1:8">
      <c r="A19" s="40"/>
      <c r="B19" s="53" t="s">
        <v>742</v>
      </c>
      <c r="C19" s="54"/>
      <c r="D19" s="55" t="s">
        <v>743</v>
      </c>
      <c r="E19" s="58"/>
      <c r="F19" s="57" t="s">
        <v>744</v>
      </c>
      <c r="G19" s="57" t="s">
        <v>745</v>
      </c>
      <c r="H19" s="57" t="s">
        <v>746</v>
      </c>
    </row>
    <row r="20" ht="15.95" customHeight="1" spans="1:8">
      <c r="A20" s="40"/>
      <c r="B20" s="53" t="s">
        <v>747</v>
      </c>
      <c r="C20" s="54"/>
      <c r="D20" s="55" t="s">
        <v>748</v>
      </c>
      <c r="E20" s="58"/>
      <c r="F20" s="57" t="s">
        <v>749</v>
      </c>
      <c r="G20" s="57" t="s">
        <v>750</v>
      </c>
      <c r="H20" s="57" t="s">
        <v>751</v>
      </c>
    </row>
    <row r="21" ht="15.95" customHeight="1" spans="1:8">
      <c r="A21" s="40"/>
      <c r="B21" s="53" t="s">
        <v>752</v>
      </c>
      <c r="C21" s="54"/>
      <c r="D21" s="55" t="s">
        <v>753</v>
      </c>
      <c r="E21" s="58"/>
      <c r="F21" s="57" t="s">
        <v>754</v>
      </c>
      <c r="G21" s="57" t="s">
        <v>755</v>
      </c>
      <c r="H21" s="57" t="s">
        <v>756</v>
      </c>
    </row>
    <row r="22" ht="15.95" customHeight="1" spans="1:8">
      <c r="A22" s="40"/>
      <c r="B22" s="53" t="s">
        <v>757</v>
      </c>
      <c r="C22" s="54"/>
      <c r="D22" s="55" t="s">
        <v>758</v>
      </c>
      <c r="E22" s="56"/>
      <c r="F22" s="57" t="s">
        <v>759</v>
      </c>
      <c r="G22" s="57" t="s">
        <v>760</v>
      </c>
      <c r="H22" s="57" t="s">
        <v>761</v>
      </c>
    </row>
    <row r="23" ht="15.95" customHeight="1" spans="1:8">
      <c r="A23" s="40"/>
      <c r="B23" s="34" t="s">
        <v>762</v>
      </c>
      <c r="C23" s="35"/>
      <c r="D23" s="35"/>
      <c r="E23" s="47"/>
      <c r="F23" s="57" t="s">
        <v>763</v>
      </c>
      <c r="G23" s="57" t="s">
        <v>764</v>
      </c>
      <c r="H23" s="57" t="s">
        <v>765</v>
      </c>
    </row>
    <row r="24" ht="99.95" customHeight="1" spans="1:8">
      <c r="A24" s="59" t="s">
        <v>766</v>
      </c>
      <c r="B24" s="60" t="s">
        <v>767</v>
      </c>
      <c r="C24" s="61"/>
      <c r="D24" s="61"/>
      <c r="E24" s="61"/>
      <c r="F24" s="61"/>
      <c r="G24" s="61"/>
      <c r="H24" s="62"/>
    </row>
    <row r="25" ht="33.95" customHeight="1" spans="1:8">
      <c r="A25" s="40" t="s">
        <v>768</v>
      </c>
      <c r="B25" s="52" t="s">
        <v>769</v>
      </c>
      <c r="C25" s="52" t="s">
        <v>770</v>
      </c>
      <c r="D25" s="52"/>
      <c r="E25" s="45" t="s">
        <v>771</v>
      </c>
      <c r="F25" s="63"/>
      <c r="G25" s="35" t="s">
        <v>772</v>
      </c>
      <c r="H25" s="47"/>
    </row>
    <row r="26" ht="15.95" customHeight="1" spans="1:8">
      <c r="A26" s="40"/>
      <c r="B26" s="52" t="s">
        <v>773</v>
      </c>
      <c r="C26" s="52" t="s">
        <v>774</v>
      </c>
      <c r="D26" s="52"/>
      <c r="E26" s="64" t="s">
        <v>775</v>
      </c>
      <c r="F26" s="65"/>
      <c r="G26" s="66" t="s">
        <v>776</v>
      </c>
      <c r="H26" s="67"/>
    </row>
    <row r="27" ht="15.95" customHeight="1" spans="1:8">
      <c r="A27" s="40"/>
      <c r="B27" s="52"/>
      <c r="C27" s="52"/>
      <c r="D27" s="52"/>
      <c r="E27" s="64" t="s">
        <v>777</v>
      </c>
      <c r="F27" s="65"/>
      <c r="G27" s="66" t="s">
        <v>778</v>
      </c>
      <c r="H27" s="67"/>
    </row>
    <row r="28" ht="15.95" customHeight="1" spans="1:8">
      <c r="A28" s="40"/>
      <c r="B28" s="52"/>
      <c r="C28" s="52"/>
      <c r="D28" s="52"/>
      <c r="E28" s="64" t="s">
        <v>779</v>
      </c>
      <c r="F28" s="65"/>
      <c r="G28" s="66" t="s">
        <v>780</v>
      </c>
      <c r="H28" s="67"/>
    </row>
    <row r="29" ht="15.95" customHeight="1" spans="1:8">
      <c r="A29" s="40"/>
      <c r="B29" s="52"/>
      <c r="C29" s="52"/>
      <c r="D29" s="52"/>
      <c r="E29" s="55" t="s">
        <v>781</v>
      </c>
      <c r="F29" s="58"/>
      <c r="G29" s="66" t="s">
        <v>782</v>
      </c>
      <c r="H29" s="68"/>
    </row>
    <row r="30" ht="15.95" customHeight="1" spans="1:8">
      <c r="A30" s="40"/>
      <c r="B30" s="52"/>
      <c r="C30" s="52"/>
      <c r="D30" s="52"/>
      <c r="E30" s="55" t="s">
        <v>783</v>
      </c>
      <c r="F30" s="58"/>
      <c r="G30" s="66" t="s">
        <v>784</v>
      </c>
      <c r="H30" s="68"/>
    </row>
    <row r="31" ht="15.95" customHeight="1" spans="1:8">
      <c r="A31" s="40"/>
      <c r="B31" s="52"/>
      <c r="C31" s="52"/>
      <c r="D31" s="52"/>
      <c r="E31" s="55" t="s">
        <v>785</v>
      </c>
      <c r="F31" s="58"/>
      <c r="G31" s="66" t="s">
        <v>786</v>
      </c>
      <c r="H31" s="68"/>
    </row>
    <row r="32" ht="15.95" customHeight="1" spans="1:8">
      <c r="A32" s="40"/>
      <c r="B32" s="52"/>
      <c r="C32" s="52"/>
      <c r="D32" s="52"/>
      <c r="E32" s="55" t="s">
        <v>787</v>
      </c>
      <c r="F32" s="58"/>
      <c r="G32" s="66" t="s">
        <v>788</v>
      </c>
      <c r="H32" s="68"/>
    </row>
    <row r="33" ht="15.95" customHeight="1" spans="1:8">
      <c r="A33" s="40"/>
      <c r="B33" s="52"/>
      <c r="C33" s="52"/>
      <c r="D33" s="52"/>
      <c r="E33" s="55" t="s">
        <v>789</v>
      </c>
      <c r="F33" s="58"/>
      <c r="G33" s="66" t="s">
        <v>790</v>
      </c>
      <c r="H33" s="68"/>
    </row>
    <row r="34" ht="15.95" customHeight="1" spans="1:8">
      <c r="A34" s="40"/>
      <c r="B34" s="52"/>
      <c r="C34" s="52"/>
      <c r="D34" s="52"/>
      <c r="E34" s="55" t="s">
        <v>791</v>
      </c>
      <c r="F34" s="58"/>
      <c r="G34" s="66" t="s">
        <v>792</v>
      </c>
      <c r="H34" s="68"/>
    </row>
    <row r="35" ht="15.95" customHeight="1" spans="1:8">
      <c r="A35" s="40"/>
      <c r="B35" s="52"/>
      <c r="C35" s="52"/>
      <c r="D35" s="52"/>
      <c r="E35" s="55" t="s">
        <v>793</v>
      </c>
      <c r="F35" s="58"/>
      <c r="G35" s="66" t="s">
        <v>794</v>
      </c>
      <c r="H35" s="68"/>
    </row>
    <row r="36" ht="15.95" customHeight="1" spans="1:8">
      <c r="A36" s="40"/>
      <c r="B36" s="52"/>
      <c r="C36" s="40" t="s">
        <v>795</v>
      </c>
      <c r="D36" s="40"/>
      <c r="E36" s="64" t="s">
        <v>796</v>
      </c>
      <c r="F36" s="65"/>
      <c r="G36" s="66" t="s">
        <v>797</v>
      </c>
      <c r="H36" s="67"/>
    </row>
    <row r="37" ht="15.95" customHeight="1" spans="1:8">
      <c r="A37" s="40"/>
      <c r="B37" s="52"/>
      <c r="C37" s="40"/>
      <c r="D37" s="40"/>
      <c r="E37" s="64" t="s">
        <v>798</v>
      </c>
      <c r="F37" s="65"/>
      <c r="G37" s="66" t="s">
        <v>799</v>
      </c>
      <c r="H37" s="67"/>
    </row>
    <row r="38" ht="15.95" customHeight="1" spans="1:8">
      <c r="A38" s="40"/>
      <c r="B38" s="52"/>
      <c r="C38" s="40"/>
      <c r="D38" s="40"/>
      <c r="E38" s="64" t="s">
        <v>800</v>
      </c>
      <c r="F38" s="65"/>
      <c r="G38" s="66" t="s">
        <v>801</v>
      </c>
      <c r="H38" s="67"/>
    </row>
    <row r="39" ht="15.95" customHeight="1" spans="1:8">
      <c r="A39" s="40"/>
      <c r="B39" s="52"/>
      <c r="C39" s="40"/>
      <c r="D39" s="40"/>
      <c r="E39" s="55" t="s">
        <v>802</v>
      </c>
      <c r="F39" s="58"/>
      <c r="G39" s="66" t="s">
        <v>803</v>
      </c>
      <c r="H39" s="68"/>
    </row>
    <row r="40" ht="15.95" customHeight="1" spans="1:8">
      <c r="A40" s="40"/>
      <c r="B40" s="52"/>
      <c r="C40" s="40"/>
      <c r="D40" s="40"/>
      <c r="E40" s="55" t="s">
        <v>804</v>
      </c>
      <c r="F40" s="58"/>
      <c r="G40" s="66" t="s">
        <v>805</v>
      </c>
      <c r="H40" s="68"/>
    </row>
    <row r="41" ht="15.95" customHeight="1" spans="1:8">
      <c r="A41" s="40"/>
      <c r="B41" s="52"/>
      <c r="C41" s="40"/>
      <c r="D41" s="40"/>
      <c r="E41" s="55" t="s">
        <v>806</v>
      </c>
      <c r="F41" s="58"/>
      <c r="G41" s="66" t="s">
        <v>807</v>
      </c>
      <c r="H41" s="68"/>
    </row>
    <row r="42" ht="15.95" customHeight="1" spans="1:8">
      <c r="A42" s="40"/>
      <c r="B42" s="52"/>
      <c r="C42" s="40"/>
      <c r="D42" s="40"/>
      <c r="E42" s="55" t="s">
        <v>808</v>
      </c>
      <c r="F42" s="58"/>
      <c r="G42" s="66" t="s">
        <v>809</v>
      </c>
      <c r="H42" s="68"/>
    </row>
    <row r="43" ht="15.95" customHeight="1" spans="1:8">
      <c r="A43" s="40"/>
      <c r="B43" s="52"/>
      <c r="C43" s="40"/>
      <c r="D43" s="40"/>
      <c r="E43" s="55" t="s">
        <v>810</v>
      </c>
      <c r="F43" s="58"/>
      <c r="G43" s="66" t="s">
        <v>811</v>
      </c>
      <c r="H43" s="68"/>
    </row>
    <row r="44" ht="15.95" customHeight="1" spans="1:8">
      <c r="A44" s="40"/>
      <c r="B44" s="52"/>
      <c r="C44" s="40"/>
      <c r="D44" s="40"/>
      <c r="E44" s="55" t="s">
        <v>812</v>
      </c>
      <c r="F44" s="58"/>
      <c r="G44" s="66" t="s">
        <v>813</v>
      </c>
      <c r="H44" s="68"/>
    </row>
    <row r="45" ht="15.95" customHeight="1" spans="1:8">
      <c r="A45" s="40"/>
      <c r="B45" s="52"/>
      <c r="C45" s="40"/>
      <c r="D45" s="40"/>
      <c r="E45" s="55" t="s">
        <v>814</v>
      </c>
      <c r="F45" s="58"/>
      <c r="G45" s="66" t="s">
        <v>815</v>
      </c>
      <c r="H45" s="68"/>
    </row>
    <row r="46" ht="15.95" customHeight="1" spans="1:8">
      <c r="A46" s="40"/>
      <c r="B46" s="52"/>
      <c r="C46" s="40" t="s">
        <v>816</v>
      </c>
      <c r="D46" s="40"/>
      <c r="E46" s="64" t="s">
        <v>817</v>
      </c>
      <c r="F46" s="65"/>
      <c r="G46" s="66" t="s">
        <v>818</v>
      </c>
      <c r="H46" s="67"/>
    </row>
    <row r="47" ht="15.95" customHeight="1" spans="1:8">
      <c r="A47" s="40"/>
      <c r="B47" s="52"/>
      <c r="C47" s="40"/>
      <c r="D47" s="40"/>
      <c r="E47" s="64" t="s">
        <v>819</v>
      </c>
      <c r="F47" s="65"/>
      <c r="G47" s="66" t="s">
        <v>820</v>
      </c>
      <c r="H47" s="67"/>
    </row>
    <row r="48" ht="15.95" customHeight="1" spans="1:8">
      <c r="A48" s="40"/>
      <c r="B48" s="52"/>
      <c r="C48" s="40"/>
      <c r="D48" s="40"/>
      <c r="E48" s="64" t="s">
        <v>821</v>
      </c>
      <c r="F48" s="65"/>
      <c r="G48" s="66" t="s">
        <v>822</v>
      </c>
      <c r="H48" s="67"/>
    </row>
    <row r="49" ht="15.95" customHeight="1" spans="1:8">
      <c r="A49" s="40"/>
      <c r="B49" s="52"/>
      <c r="C49" s="40"/>
      <c r="D49" s="40"/>
      <c r="E49" s="55" t="s">
        <v>823</v>
      </c>
      <c r="F49" s="58"/>
      <c r="G49" s="66" t="s">
        <v>824</v>
      </c>
      <c r="H49" s="68"/>
    </row>
    <row r="50" ht="15.95" customHeight="1" spans="1:8">
      <c r="A50" s="40"/>
      <c r="B50" s="52"/>
      <c r="C50" s="40"/>
      <c r="D50" s="40"/>
      <c r="E50" s="55" t="s">
        <v>825</v>
      </c>
      <c r="F50" s="58"/>
      <c r="G50" s="66" t="s">
        <v>826</v>
      </c>
      <c r="H50" s="68"/>
    </row>
    <row r="51" ht="15.95" customHeight="1" spans="1:8">
      <c r="A51" s="40"/>
      <c r="B51" s="52"/>
      <c r="C51" s="40"/>
      <c r="D51" s="40"/>
      <c r="E51" s="55" t="s">
        <v>827</v>
      </c>
      <c r="F51" s="58"/>
      <c r="G51" s="66" t="s">
        <v>828</v>
      </c>
      <c r="H51" s="68"/>
    </row>
    <row r="52" ht="15.95" customHeight="1" spans="1:8">
      <c r="A52" s="40"/>
      <c r="B52" s="52"/>
      <c r="C52" s="40"/>
      <c r="D52" s="40"/>
      <c r="E52" s="55" t="s">
        <v>829</v>
      </c>
      <c r="F52" s="58"/>
      <c r="G52" s="66" t="s">
        <v>830</v>
      </c>
      <c r="H52" s="68"/>
    </row>
    <row r="53" ht="15.95" customHeight="1" spans="1:8">
      <c r="A53" s="40"/>
      <c r="B53" s="52"/>
      <c r="C53" s="40"/>
      <c r="D53" s="40"/>
      <c r="E53" s="55" t="s">
        <v>831</v>
      </c>
      <c r="F53" s="58"/>
      <c r="G53" s="66" t="s">
        <v>832</v>
      </c>
      <c r="H53" s="68"/>
    </row>
    <row r="54" ht="15.95" customHeight="1" spans="1:8">
      <c r="A54" s="40"/>
      <c r="B54" s="52"/>
      <c r="C54" s="40"/>
      <c r="D54" s="40"/>
      <c r="E54" s="55" t="s">
        <v>833</v>
      </c>
      <c r="F54" s="58"/>
      <c r="G54" s="66" t="s">
        <v>834</v>
      </c>
      <c r="H54" s="68"/>
    </row>
    <row r="55" ht="15.95" customHeight="1" spans="1:8">
      <c r="A55" s="40"/>
      <c r="B55" s="52"/>
      <c r="C55" s="40"/>
      <c r="D55" s="40"/>
      <c r="E55" s="55" t="s">
        <v>835</v>
      </c>
      <c r="F55" s="58"/>
      <c r="G55" s="66" t="s">
        <v>836</v>
      </c>
      <c r="H55" s="68"/>
    </row>
    <row r="56" ht="15.95" customHeight="1" spans="1:8">
      <c r="A56" s="40"/>
      <c r="B56" s="52"/>
      <c r="C56" s="40" t="s">
        <v>837</v>
      </c>
      <c r="D56" s="40"/>
      <c r="E56" s="64" t="s">
        <v>838</v>
      </c>
      <c r="F56" s="65"/>
      <c r="G56" s="66" t="s">
        <v>839</v>
      </c>
      <c r="H56" s="67"/>
    </row>
    <row r="57" ht="15.95" customHeight="1" spans="1:8">
      <c r="A57" s="40"/>
      <c r="B57" s="52"/>
      <c r="C57" s="40"/>
      <c r="D57" s="40"/>
      <c r="E57" s="64" t="s">
        <v>840</v>
      </c>
      <c r="F57" s="65"/>
      <c r="G57" s="66" t="s">
        <v>841</v>
      </c>
      <c r="H57" s="67"/>
    </row>
    <row r="58" ht="15.95" customHeight="1" spans="1:8">
      <c r="A58" s="40"/>
      <c r="B58" s="52"/>
      <c r="C58" s="40"/>
      <c r="D58" s="40"/>
      <c r="E58" s="64" t="s">
        <v>842</v>
      </c>
      <c r="F58" s="65"/>
      <c r="G58" s="66" t="s">
        <v>843</v>
      </c>
      <c r="H58" s="67"/>
    </row>
    <row r="59" ht="15.95" customHeight="1" spans="1:8">
      <c r="A59" s="40"/>
      <c r="B59" s="52"/>
      <c r="C59" s="40"/>
      <c r="D59" s="40"/>
      <c r="E59" s="55" t="s">
        <v>844</v>
      </c>
      <c r="F59" s="58"/>
      <c r="G59" s="66" t="s">
        <v>845</v>
      </c>
      <c r="H59" s="68"/>
    </row>
    <row r="60" ht="15.95" customHeight="1" spans="1:8">
      <c r="A60" s="40"/>
      <c r="B60" s="52"/>
      <c r="C60" s="40"/>
      <c r="D60" s="40"/>
      <c r="E60" s="55" t="s">
        <v>846</v>
      </c>
      <c r="F60" s="58"/>
      <c r="G60" s="66" t="s">
        <v>847</v>
      </c>
      <c r="H60" s="68"/>
    </row>
    <row r="61" ht="15.95" customHeight="1" spans="1:8">
      <c r="A61" s="40"/>
      <c r="B61" s="52"/>
      <c r="C61" s="40"/>
      <c r="D61" s="40"/>
      <c r="E61" s="55" t="s">
        <v>848</v>
      </c>
      <c r="F61" s="58"/>
      <c r="G61" s="66" t="s">
        <v>849</v>
      </c>
      <c r="H61" s="68"/>
    </row>
    <row r="62" ht="15.95" customHeight="1" spans="1:8">
      <c r="A62" s="40"/>
      <c r="B62" s="52"/>
      <c r="C62" s="40"/>
      <c r="D62" s="40"/>
      <c r="E62" s="55" t="s">
        <v>850</v>
      </c>
      <c r="F62" s="58"/>
      <c r="G62" s="66" t="s">
        <v>851</v>
      </c>
      <c r="H62" s="68"/>
    </row>
    <row r="63" ht="15.95" customHeight="1" spans="1:8">
      <c r="A63" s="40"/>
      <c r="B63" s="52"/>
      <c r="C63" s="40"/>
      <c r="D63" s="40"/>
      <c r="E63" s="55" t="s">
        <v>852</v>
      </c>
      <c r="F63" s="58"/>
      <c r="G63" s="66" t="s">
        <v>853</v>
      </c>
      <c r="H63" s="68"/>
    </row>
    <row r="64" ht="15.95" customHeight="1" spans="1:8">
      <c r="A64" s="40"/>
      <c r="B64" s="52"/>
      <c r="C64" s="40"/>
      <c r="D64" s="40"/>
      <c r="E64" s="55" t="s">
        <v>854</v>
      </c>
      <c r="F64" s="58"/>
      <c r="G64" s="66" t="s">
        <v>855</v>
      </c>
      <c r="H64" s="68"/>
    </row>
    <row r="65" ht="15.95" customHeight="1" spans="1:8">
      <c r="A65" s="40"/>
      <c r="B65" s="52"/>
      <c r="C65" s="40"/>
      <c r="D65" s="40"/>
      <c r="E65" s="55" t="s">
        <v>856</v>
      </c>
      <c r="F65" s="58"/>
      <c r="G65" s="66" t="s">
        <v>857</v>
      </c>
      <c r="H65" s="68"/>
    </row>
    <row r="66" ht="15.95" customHeight="1" spans="1:8">
      <c r="A66" s="40"/>
      <c r="B66" s="52"/>
      <c r="C66" s="40" t="s">
        <v>858</v>
      </c>
      <c r="D66" s="40"/>
      <c r="E66" s="69"/>
      <c r="F66" s="65"/>
      <c r="G66" s="70"/>
      <c r="H66" s="67"/>
    </row>
    <row r="67" ht="15.95" customHeight="1" spans="1:8">
      <c r="A67" s="40"/>
      <c r="B67" s="52" t="s">
        <v>859</v>
      </c>
      <c r="C67" s="40" t="s">
        <v>860</v>
      </c>
      <c r="D67" s="40"/>
      <c r="E67" s="64" t="s">
        <v>861</v>
      </c>
      <c r="F67" s="65"/>
      <c r="G67" s="66" t="s">
        <v>862</v>
      </c>
      <c r="H67" s="67"/>
    </row>
    <row r="68" ht="15.95" customHeight="1" spans="1:8">
      <c r="A68" s="40"/>
      <c r="B68" s="52"/>
      <c r="C68" s="40"/>
      <c r="D68" s="40"/>
      <c r="E68" s="64" t="s">
        <v>863</v>
      </c>
      <c r="F68" s="65"/>
      <c r="G68" s="66" t="s">
        <v>864</v>
      </c>
      <c r="H68" s="67"/>
    </row>
    <row r="69" ht="15.95" customHeight="1" spans="1:8">
      <c r="A69" s="40"/>
      <c r="B69" s="52"/>
      <c r="C69" s="40"/>
      <c r="D69" s="40"/>
      <c r="E69" s="55" t="s">
        <v>865</v>
      </c>
      <c r="F69" s="58"/>
      <c r="G69" s="66" t="s">
        <v>866</v>
      </c>
      <c r="H69" s="68"/>
    </row>
    <row r="70" ht="15.95" customHeight="1" spans="1:8">
      <c r="A70" s="40"/>
      <c r="B70" s="52"/>
      <c r="C70" s="40"/>
      <c r="D70" s="40"/>
      <c r="E70" s="55" t="s">
        <v>867</v>
      </c>
      <c r="F70" s="58"/>
      <c r="G70" s="66" t="s">
        <v>868</v>
      </c>
      <c r="H70" s="68"/>
    </row>
    <row r="71" ht="15.95" customHeight="1" spans="1:8">
      <c r="A71" s="40"/>
      <c r="B71" s="52"/>
      <c r="C71" s="40"/>
      <c r="D71" s="40"/>
      <c r="E71" s="64" t="s">
        <v>869</v>
      </c>
      <c r="F71" s="65"/>
      <c r="G71" s="66" t="s">
        <v>870</v>
      </c>
      <c r="H71" s="67"/>
    </row>
    <row r="72" ht="15.95" customHeight="1" spans="1:8">
      <c r="A72" s="40"/>
      <c r="B72" s="52"/>
      <c r="C72" s="40" t="s">
        <v>871</v>
      </c>
      <c r="D72" s="40"/>
      <c r="E72" s="64" t="s">
        <v>872</v>
      </c>
      <c r="F72" s="65"/>
      <c r="G72" s="66" t="s">
        <v>873</v>
      </c>
      <c r="H72" s="67"/>
    </row>
    <row r="73" ht="15.95" customHeight="1" spans="1:8">
      <c r="A73" s="40"/>
      <c r="B73" s="52"/>
      <c r="C73" s="40"/>
      <c r="D73" s="40"/>
      <c r="E73" s="64" t="s">
        <v>874</v>
      </c>
      <c r="F73" s="65"/>
      <c r="G73" s="66" t="s">
        <v>875</v>
      </c>
      <c r="H73" s="67"/>
    </row>
    <row r="74" ht="15.95" customHeight="1" spans="1:8">
      <c r="A74" s="40"/>
      <c r="B74" s="52"/>
      <c r="C74" s="40"/>
      <c r="D74" s="40"/>
      <c r="E74" s="55" t="s">
        <v>876</v>
      </c>
      <c r="F74" s="58"/>
      <c r="G74" s="66" t="s">
        <v>877</v>
      </c>
      <c r="H74" s="68"/>
    </row>
    <row r="75" ht="15.95" customHeight="1" spans="1:8">
      <c r="A75" s="40"/>
      <c r="B75" s="52"/>
      <c r="C75" s="40"/>
      <c r="D75" s="40"/>
      <c r="E75" s="55" t="s">
        <v>878</v>
      </c>
      <c r="F75" s="58"/>
      <c r="G75" s="66" t="s">
        <v>879</v>
      </c>
      <c r="H75" s="68"/>
    </row>
    <row r="76" ht="15.95" customHeight="1" spans="1:8">
      <c r="A76" s="40"/>
      <c r="B76" s="52"/>
      <c r="C76" s="40"/>
      <c r="D76" s="40"/>
      <c r="E76" s="64" t="s">
        <v>880</v>
      </c>
      <c r="F76" s="65"/>
      <c r="G76" s="66" t="s">
        <v>881</v>
      </c>
      <c r="H76" s="67"/>
    </row>
    <row r="77" ht="15.95" customHeight="1" spans="1:8">
      <c r="A77" s="40"/>
      <c r="B77" s="52"/>
      <c r="C77" s="40" t="s">
        <v>882</v>
      </c>
      <c r="D77" s="40"/>
      <c r="E77" s="64" t="s">
        <v>883</v>
      </c>
      <c r="F77" s="65"/>
      <c r="G77" s="66" t="s">
        <v>884</v>
      </c>
      <c r="H77" s="67"/>
    </row>
    <row r="78" ht="15.95" customHeight="1" spans="1:8">
      <c r="A78" s="40"/>
      <c r="B78" s="52"/>
      <c r="C78" s="40"/>
      <c r="D78" s="40"/>
      <c r="E78" s="64" t="s">
        <v>885</v>
      </c>
      <c r="F78" s="65"/>
      <c r="G78" s="66" t="s">
        <v>886</v>
      </c>
      <c r="H78" s="67"/>
    </row>
    <row r="79" ht="15.95" customHeight="1" spans="1:8">
      <c r="A79" s="40"/>
      <c r="B79" s="52"/>
      <c r="C79" s="40"/>
      <c r="D79" s="40"/>
      <c r="E79" s="55" t="s">
        <v>887</v>
      </c>
      <c r="F79" s="58"/>
      <c r="G79" s="66" t="s">
        <v>888</v>
      </c>
      <c r="H79" s="68"/>
    </row>
    <row r="80" ht="15.95" customHeight="1" spans="1:8">
      <c r="A80" s="40"/>
      <c r="B80" s="52"/>
      <c r="C80" s="40"/>
      <c r="D80" s="40"/>
      <c r="E80" s="55" t="s">
        <v>889</v>
      </c>
      <c r="F80" s="58"/>
      <c r="G80" s="66" t="s">
        <v>890</v>
      </c>
      <c r="H80" s="68"/>
    </row>
    <row r="81" ht="15.95" customHeight="1" spans="1:8">
      <c r="A81" s="40"/>
      <c r="B81" s="52"/>
      <c r="C81" s="40"/>
      <c r="D81" s="40"/>
      <c r="E81" s="64" t="s">
        <v>891</v>
      </c>
      <c r="F81" s="65"/>
      <c r="G81" s="66" t="s">
        <v>892</v>
      </c>
      <c r="H81" s="67"/>
    </row>
    <row r="82" ht="15.95" customHeight="1" spans="1:8">
      <c r="A82" s="40"/>
      <c r="B82" s="52"/>
      <c r="C82" s="40" t="s">
        <v>893</v>
      </c>
      <c r="D82" s="40"/>
      <c r="E82" s="64" t="s">
        <v>894</v>
      </c>
      <c r="F82" s="65"/>
      <c r="G82" s="66" t="s">
        <v>895</v>
      </c>
      <c r="H82" s="67"/>
    </row>
    <row r="83" ht="15.95" customHeight="1" spans="1:8">
      <c r="A83" s="40"/>
      <c r="B83" s="52"/>
      <c r="C83" s="40"/>
      <c r="D83" s="40"/>
      <c r="E83" s="64" t="s">
        <v>896</v>
      </c>
      <c r="F83" s="65"/>
      <c r="G83" s="66" t="s">
        <v>897</v>
      </c>
      <c r="H83" s="67"/>
    </row>
    <row r="84" ht="15.95" customHeight="1" spans="1:8">
      <c r="A84" s="40"/>
      <c r="B84" s="52"/>
      <c r="C84" s="40"/>
      <c r="D84" s="40"/>
      <c r="E84" s="55" t="s">
        <v>898</v>
      </c>
      <c r="F84" s="58"/>
      <c r="G84" s="66" t="s">
        <v>899</v>
      </c>
      <c r="H84" s="68"/>
    </row>
    <row r="85" ht="15.95" customHeight="1" spans="1:8">
      <c r="A85" s="40"/>
      <c r="B85" s="52"/>
      <c r="C85" s="40"/>
      <c r="D85" s="40"/>
      <c r="E85" s="55" t="s">
        <v>900</v>
      </c>
      <c r="F85" s="58"/>
      <c r="G85" s="66" t="s">
        <v>901</v>
      </c>
      <c r="H85" s="68"/>
    </row>
    <row r="86" ht="15.95" customHeight="1" spans="1:8">
      <c r="A86" s="40"/>
      <c r="B86" s="52"/>
      <c r="C86" s="40"/>
      <c r="D86" s="40"/>
      <c r="E86" s="64" t="s">
        <v>902</v>
      </c>
      <c r="F86" s="65"/>
      <c r="G86" s="66" t="s">
        <v>903</v>
      </c>
      <c r="H86" s="67"/>
    </row>
    <row r="87" ht="15.95" customHeight="1" spans="1:8">
      <c r="A87" s="40"/>
      <c r="B87" s="52"/>
      <c r="C87" s="40" t="s">
        <v>858</v>
      </c>
      <c r="D87" s="40"/>
      <c r="E87" s="69"/>
      <c r="F87" s="65"/>
      <c r="G87" s="70"/>
      <c r="H87" s="67"/>
    </row>
    <row r="88" ht="15.95" customHeight="1" spans="1:8">
      <c r="A88" s="40"/>
      <c r="B88" s="40" t="s">
        <v>904</v>
      </c>
      <c r="C88" s="40" t="s">
        <v>905</v>
      </c>
      <c r="D88" s="40"/>
      <c r="E88" s="55" t="s">
        <v>906</v>
      </c>
      <c r="F88" s="71"/>
      <c r="G88" s="66" t="s">
        <v>907</v>
      </c>
      <c r="H88" s="67"/>
    </row>
    <row r="89" ht="15.95" customHeight="1" spans="1:8">
      <c r="A89" s="40"/>
      <c r="B89" s="40"/>
      <c r="C89" s="40"/>
      <c r="D89" s="40"/>
      <c r="E89" s="55" t="s">
        <v>908</v>
      </c>
      <c r="F89" s="71"/>
      <c r="G89" s="66" t="s">
        <v>909</v>
      </c>
      <c r="H89" s="67"/>
    </row>
    <row r="90" ht="15.95" customHeight="1" spans="1:8">
      <c r="A90" s="40"/>
      <c r="B90" s="40"/>
      <c r="C90" s="40"/>
      <c r="D90" s="40"/>
      <c r="E90" s="55" t="s">
        <v>910</v>
      </c>
      <c r="F90" s="58"/>
      <c r="G90" s="66" t="s">
        <v>911</v>
      </c>
      <c r="H90" s="68"/>
    </row>
    <row r="91" ht="15.95" customHeight="1" spans="1:8">
      <c r="A91" s="40"/>
      <c r="B91" s="40"/>
      <c r="C91" s="40"/>
      <c r="D91" s="40"/>
      <c r="E91" s="55" t="s">
        <v>912</v>
      </c>
      <c r="F91" s="58"/>
      <c r="G91" s="66" t="s">
        <v>913</v>
      </c>
      <c r="H91" s="68"/>
    </row>
    <row r="92" ht="15.95" customHeight="1" spans="1:8">
      <c r="A92" s="40"/>
      <c r="B92" s="40"/>
      <c r="C92" s="40"/>
      <c r="D92" s="40"/>
      <c r="E92" s="55" t="s">
        <v>914</v>
      </c>
      <c r="F92" s="71"/>
      <c r="G92" s="66" t="s">
        <v>915</v>
      </c>
      <c r="H92" s="67"/>
    </row>
    <row r="93" ht="15.95" customHeight="1" spans="1:8">
      <c r="A93" s="40"/>
      <c r="B93" s="40"/>
      <c r="C93" s="40" t="s">
        <v>858</v>
      </c>
      <c r="D93" s="40"/>
      <c r="E93" s="69"/>
      <c r="F93" s="65"/>
      <c r="G93" s="70"/>
      <c r="H93" s="67"/>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rintOptions horizontalCentered="1"/>
  <pageMargins left="0.393700787401575" right="0.393700787401575" top="0.393700787401575" bottom="0.393700787401575" header="0" footer="0"/>
  <pageSetup paperSize="9" scale="80"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523"/>
  <sheetViews>
    <sheetView showGridLines="0" showZeros="0" tabSelected="1" topLeftCell="A95" workbookViewId="0">
      <selection activeCell="H127" sqref="H127"/>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Height="1" spans="1:9">
      <c r="A1" s="4"/>
      <c r="B1" s="4"/>
      <c r="C1" s="4"/>
      <c r="D1" s="4"/>
      <c r="E1" s="4"/>
      <c r="F1" s="5"/>
      <c r="G1" s="5"/>
      <c r="H1" s="5"/>
      <c r="I1" s="5"/>
    </row>
    <row r="2" customHeight="1" spans="1:9">
      <c r="A2" s="6" t="s">
        <v>916</v>
      </c>
      <c r="B2" s="6"/>
      <c r="C2" s="7"/>
      <c r="D2" s="7"/>
      <c r="E2" s="7"/>
      <c r="F2" s="8"/>
      <c r="G2" s="8"/>
      <c r="H2" s="8"/>
      <c r="I2" s="8"/>
    </row>
    <row r="3" customHeight="1" spans="1:9">
      <c r="A3" s="9"/>
      <c r="B3" s="9"/>
      <c r="C3" s="9"/>
      <c r="D3" s="9"/>
      <c r="E3" s="9"/>
      <c r="I3" s="25"/>
    </row>
    <row r="4" customHeight="1" spans="1:9">
      <c r="A4" s="10"/>
      <c r="B4" s="10"/>
      <c r="C4" s="10"/>
      <c r="D4" s="10"/>
      <c r="E4" s="10"/>
      <c r="F4" s="11" t="s">
        <v>917</v>
      </c>
      <c r="G4" s="11"/>
      <c r="H4" s="11"/>
      <c r="I4" s="26"/>
    </row>
    <row r="5" customHeight="1" spans="1:9">
      <c r="A5" s="12" t="s">
        <v>918</v>
      </c>
      <c r="B5" s="12" t="s">
        <v>670</v>
      </c>
      <c r="C5" s="12" t="s">
        <v>671</v>
      </c>
      <c r="D5" s="12" t="s">
        <v>919</v>
      </c>
      <c r="E5" s="12" t="s">
        <v>920</v>
      </c>
      <c r="F5" s="13" t="s">
        <v>769</v>
      </c>
      <c r="G5" s="14" t="s">
        <v>770</v>
      </c>
      <c r="H5" s="14" t="s">
        <v>921</v>
      </c>
      <c r="I5" s="27" t="s">
        <v>922</v>
      </c>
    </row>
    <row r="6" customHeight="1" spans="1:9">
      <c r="A6" s="15"/>
      <c r="B6" s="15"/>
      <c r="C6" s="15"/>
      <c r="D6" s="15"/>
      <c r="E6" s="15"/>
      <c r="F6" s="13"/>
      <c r="G6" s="16"/>
      <c r="H6" s="16"/>
      <c r="I6" s="27"/>
    </row>
    <row r="7" customHeight="1" spans="1:9">
      <c r="A7" s="17" t="s">
        <v>923</v>
      </c>
      <c r="B7" s="17" t="s">
        <v>923</v>
      </c>
      <c r="C7" s="17" t="s">
        <v>923</v>
      </c>
      <c r="D7" s="17" t="s">
        <v>923</v>
      </c>
      <c r="E7" s="17" t="s">
        <v>923</v>
      </c>
      <c r="F7" s="18">
        <v>1</v>
      </c>
      <c r="G7" s="18">
        <v>2</v>
      </c>
      <c r="H7" s="18">
        <v>3</v>
      </c>
      <c r="I7" s="18">
        <v>4</v>
      </c>
    </row>
    <row r="8" s="1" customFormat="1" customHeight="1" spans="1:256">
      <c r="A8" s="19" t="s">
        <v>63</v>
      </c>
      <c r="B8" s="20"/>
      <c r="C8" s="21"/>
      <c r="D8" s="21"/>
      <c r="E8" s="22"/>
      <c r="F8" s="23"/>
      <c r="G8" s="24"/>
      <c r="H8" s="24"/>
      <c r="I8" s="23"/>
      <c r="IK8" s="3"/>
      <c r="IL8" s="3"/>
      <c r="IM8" s="3"/>
      <c r="IN8" s="3"/>
      <c r="IO8" s="3"/>
      <c r="IP8" s="3"/>
      <c r="IQ8" s="3"/>
      <c r="IR8" s="3"/>
      <c r="IS8" s="3"/>
      <c r="IT8" s="3"/>
      <c r="IU8" s="3"/>
      <c r="IV8" s="3"/>
    </row>
    <row r="9" customHeight="1" spans="1:9">
      <c r="A9" s="19" t="s">
        <v>924</v>
      </c>
      <c r="B9" s="20"/>
      <c r="C9" s="21"/>
      <c r="D9" s="21"/>
      <c r="E9" s="22"/>
      <c r="F9" s="23"/>
      <c r="G9" s="24"/>
      <c r="H9" s="24"/>
      <c r="I9" s="23"/>
    </row>
    <row r="10" customHeight="1" spans="1:9">
      <c r="A10" s="19" t="s">
        <v>925</v>
      </c>
      <c r="B10" s="20" t="s">
        <v>296</v>
      </c>
      <c r="C10" s="21" t="s">
        <v>297</v>
      </c>
      <c r="D10" s="21"/>
      <c r="E10" s="22" t="s">
        <v>926</v>
      </c>
      <c r="F10" s="23" t="s">
        <v>927</v>
      </c>
      <c r="G10" s="24" t="s">
        <v>927</v>
      </c>
      <c r="H10" s="24" t="s">
        <v>928</v>
      </c>
      <c r="I10" s="23"/>
    </row>
    <row r="11" customHeight="1" spans="1:9">
      <c r="A11" s="19" t="s">
        <v>925</v>
      </c>
      <c r="B11" s="20" t="s">
        <v>296</v>
      </c>
      <c r="C11" s="21" t="s">
        <v>297</v>
      </c>
      <c r="D11" s="21"/>
      <c r="E11" s="22"/>
      <c r="F11" s="23" t="s">
        <v>773</v>
      </c>
      <c r="G11" s="24" t="s">
        <v>774</v>
      </c>
      <c r="H11" s="24" t="s">
        <v>929</v>
      </c>
      <c r="I11" s="23" t="s">
        <v>930</v>
      </c>
    </row>
    <row r="12" customHeight="1" spans="1:9">
      <c r="A12" s="19" t="s">
        <v>925</v>
      </c>
      <c r="B12" s="20" t="s">
        <v>296</v>
      </c>
      <c r="C12" s="21" t="s">
        <v>297</v>
      </c>
      <c r="D12" s="21"/>
      <c r="E12" s="22"/>
      <c r="F12" s="23"/>
      <c r="G12" s="24" t="s">
        <v>774</v>
      </c>
      <c r="H12" s="24" t="s">
        <v>931</v>
      </c>
      <c r="I12" s="23" t="s">
        <v>932</v>
      </c>
    </row>
    <row r="13" customHeight="1" spans="1:9">
      <c r="A13" s="19" t="s">
        <v>925</v>
      </c>
      <c r="B13" s="20" t="s">
        <v>296</v>
      </c>
      <c r="C13" s="21" t="s">
        <v>297</v>
      </c>
      <c r="D13" s="21"/>
      <c r="E13" s="22"/>
      <c r="F13" s="23"/>
      <c r="G13" s="24" t="s">
        <v>795</v>
      </c>
      <c r="H13" s="24" t="s">
        <v>933</v>
      </c>
      <c r="I13" s="23" t="s">
        <v>934</v>
      </c>
    </row>
    <row r="14" customHeight="1" spans="1:9">
      <c r="A14" s="19" t="s">
        <v>925</v>
      </c>
      <c r="B14" s="20" t="s">
        <v>296</v>
      </c>
      <c r="C14" s="21" t="s">
        <v>297</v>
      </c>
      <c r="D14" s="21"/>
      <c r="E14" s="22"/>
      <c r="F14" s="23"/>
      <c r="G14" s="24" t="s">
        <v>795</v>
      </c>
      <c r="H14" s="24" t="s">
        <v>935</v>
      </c>
      <c r="I14" s="23" t="s">
        <v>936</v>
      </c>
    </row>
    <row r="15" customHeight="1" spans="1:9">
      <c r="A15" s="19" t="s">
        <v>925</v>
      </c>
      <c r="B15" s="20" t="s">
        <v>296</v>
      </c>
      <c r="C15" s="21" t="s">
        <v>297</v>
      </c>
      <c r="D15" s="21"/>
      <c r="E15" s="22"/>
      <c r="F15" s="23"/>
      <c r="G15" s="24" t="s">
        <v>816</v>
      </c>
      <c r="H15" s="24" t="s">
        <v>937</v>
      </c>
      <c r="I15" s="23" t="s">
        <v>938</v>
      </c>
    </row>
    <row r="16" customHeight="1" spans="1:9">
      <c r="A16" s="19" t="s">
        <v>925</v>
      </c>
      <c r="B16" s="20" t="s">
        <v>296</v>
      </c>
      <c r="C16" s="21" t="s">
        <v>297</v>
      </c>
      <c r="D16" s="21"/>
      <c r="E16" s="22"/>
      <c r="F16" s="23" t="s">
        <v>859</v>
      </c>
      <c r="G16" s="24" t="s">
        <v>939</v>
      </c>
      <c r="H16" s="24" t="s">
        <v>940</v>
      </c>
      <c r="I16" s="23" t="s">
        <v>936</v>
      </c>
    </row>
    <row r="17" customHeight="1" spans="1:9">
      <c r="A17" s="19" t="s">
        <v>925</v>
      </c>
      <c r="B17" s="20" t="s">
        <v>296</v>
      </c>
      <c r="C17" s="21" t="s">
        <v>297</v>
      </c>
      <c r="D17" s="21"/>
      <c r="E17" s="22"/>
      <c r="F17" s="23"/>
      <c r="G17" s="24" t="s">
        <v>939</v>
      </c>
      <c r="H17" s="24" t="s">
        <v>941</v>
      </c>
      <c r="I17" s="23" t="s">
        <v>942</v>
      </c>
    </row>
    <row r="18" customHeight="1" spans="1:9">
      <c r="A18" s="19" t="s">
        <v>925</v>
      </c>
      <c r="B18" s="20" t="s">
        <v>296</v>
      </c>
      <c r="C18" s="21" t="s">
        <v>297</v>
      </c>
      <c r="D18" s="21"/>
      <c r="E18" s="22"/>
      <c r="F18" s="23"/>
      <c r="G18" s="24" t="s">
        <v>939</v>
      </c>
      <c r="H18" s="24" t="s">
        <v>943</v>
      </c>
      <c r="I18" s="23" t="s">
        <v>934</v>
      </c>
    </row>
    <row r="19" customHeight="1" spans="1:9">
      <c r="A19" s="19" t="s">
        <v>925</v>
      </c>
      <c r="B19" s="20" t="s">
        <v>296</v>
      </c>
      <c r="C19" s="21" t="s">
        <v>297</v>
      </c>
      <c r="D19" s="21"/>
      <c r="E19" s="22"/>
      <c r="F19" s="23"/>
      <c r="G19" s="24" t="s">
        <v>944</v>
      </c>
      <c r="H19" s="24" t="s">
        <v>945</v>
      </c>
      <c r="I19" s="23" t="s">
        <v>946</v>
      </c>
    </row>
    <row r="20" customHeight="1" spans="1:9">
      <c r="A20" s="19" t="s">
        <v>925</v>
      </c>
      <c r="B20" s="20" t="s">
        <v>296</v>
      </c>
      <c r="C20" s="21" t="s">
        <v>297</v>
      </c>
      <c r="D20" s="21"/>
      <c r="E20" s="22"/>
      <c r="F20" s="23" t="s">
        <v>905</v>
      </c>
      <c r="G20" s="24" t="s">
        <v>905</v>
      </c>
      <c r="H20" s="24" t="s">
        <v>947</v>
      </c>
      <c r="I20" s="23" t="s">
        <v>948</v>
      </c>
    </row>
    <row r="21" customHeight="1" spans="1:9">
      <c r="A21" s="19" t="s">
        <v>925</v>
      </c>
      <c r="B21" s="20" t="s">
        <v>296</v>
      </c>
      <c r="C21" s="21" t="s">
        <v>297</v>
      </c>
      <c r="D21" s="21"/>
      <c r="E21" s="22" t="s">
        <v>949</v>
      </c>
      <c r="F21" s="23" t="s">
        <v>927</v>
      </c>
      <c r="G21" s="24" t="s">
        <v>927</v>
      </c>
      <c r="H21" s="24" t="s">
        <v>950</v>
      </c>
      <c r="I21" s="23"/>
    </row>
    <row r="22" customHeight="1" spans="1:9">
      <c r="A22" s="19" t="s">
        <v>925</v>
      </c>
      <c r="B22" s="20" t="s">
        <v>296</v>
      </c>
      <c r="C22" s="21" t="s">
        <v>297</v>
      </c>
      <c r="D22" s="21"/>
      <c r="E22" s="22"/>
      <c r="F22" s="23" t="s">
        <v>773</v>
      </c>
      <c r="G22" s="24" t="s">
        <v>774</v>
      </c>
      <c r="H22" s="24" t="s">
        <v>951</v>
      </c>
      <c r="I22" s="23" t="s">
        <v>952</v>
      </c>
    </row>
    <row r="23" customHeight="1" spans="1:9">
      <c r="A23" s="19" t="s">
        <v>925</v>
      </c>
      <c r="B23" s="20" t="s">
        <v>296</v>
      </c>
      <c r="C23" s="21" t="s">
        <v>297</v>
      </c>
      <c r="D23" s="21"/>
      <c r="E23" s="22"/>
      <c r="F23" s="23"/>
      <c r="G23" s="24" t="s">
        <v>774</v>
      </c>
      <c r="H23" s="24" t="s">
        <v>953</v>
      </c>
      <c r="I23" s="23" t="s">
        <v>954</v>
      </c>
    </row>
    <row r="24" customHeight="1" spans="1:9">
      <c r="A24" s="19" t="s">
        <v>925</v>
      </c>
      <c r="B24" s="20" t="s">
        <v>296</v>
      </c>
      <c r="C24" s="21" t="s">
        <v>297</v>
      </c>
      <c r="D24" s="21"/>
      <c r="E24" s="22"/>
      <c r="F24" s="23"/>
      <c r="G24" s="24" t="s">
        <v>774</v>
      </c>
      <c r="H24" s="24" t="s">
        <v>955</v>
      </c>
      <c r="I24" s="23" t="s">
        <v>956</v>
      </c>
    </row>
    <row r="25" customHeight="1" spans="1:9">
      <c r="A25" s="19" t="s">
        <v>925</v>
      </c>
      <c r="B25" s="20" t="s">
        <v>296</v>
      </c>
      <c r="C25" s="21" t="s">
        <v>297</v>
      </c>
      <c r="D25" s="21"/>
      <c r="E25" s="22"/>
      <c r="F25" s="23"/>
      <c r="G25" s="24" t="s">
        <v>774</v>
      </c>
      <c r="H25" s="24" t="s">
        <v>957</v>
      </c>
      <c r="I25" s="23" t="s">
        <v>958</v>
      </c>
    </row>
    <row r="26" customHeight="1" spans="1:9">
      <c r="A26" s="19" t="s">
        <v>925</v>
      </c>
      <c r="B26" s="20" t="s">
        <v>296</v>
      </c>
      <c r="C26" s="21" t="s">
        <v>297</v>
      </c>
      <c r="D26" s="21"/>
      <c r="E26" s="22"/>
      <c r="F26" s="23"/>
      <c r="G26" s="24" t="s">
        <v>795</v>
      </c>
      <c r="H26" s="24" t="s">
        <v>959</v>
      </c>
      <c r="I26" s="23" t="s">
        <v>934</v>
      </c>
    </row>
    <row r="27" customHeight="1" spans="1:9">
      <c r="A27" s="19" t="s">
        <v>925</v>
      </c>
      <c r="B27" s="20" t="s">
        <v>296</v>
      </c>
      <c r="C27" s="21" t="s">
        <v>297</v>
      </c>
      <c r="D27" s="21"/>
      <c r="E27" s="22"/>
      <c r="F27" s="23"/>
      <c r="G27" s="24" t="s">
        <v>795</v>
      </c>
      <c r="H27" s="24" t="s">
        <v>960</v>
      </c>
      <c r="I27" s="23" t="s">
        <v>961</v>
      </c>
    </row>
    <row r="28" customHeight="1" spans="1:9">
      <c r="A28" s="19" t="s">
        <v>925</v>
      </c>
      <c r="B28" s="20" t="s">
        <v>296</v>
      </c>
      <c r="C28" s="21" t="s">
        <v>297</v>
      </c>
      <c r="D28" s="21"/>
      <c r="E28" s="22"/>
      <c r="F28" s="23"/>
      <c r="G28" s="24" t="s">
        <v>795</v>
      </c>
      <c r="H28" s="24" t="s">
        <v>962</v>
      </c>
      <c r="I28" s="23" t="s">
        <v>961</v>
      </c>
    </row>
    <row r="29" customHeight="1" spans="1:9">
      <c r="A29" s="19" t="s">
        <v>925</v>
      </c>
      <c r="B29" s="20" t="s">
        <v>296</v>
      </c>
      <c r="C29" s="21" t="s">
        <v>297</v>
      </c>
      <c r="D29" s="21"/>
      <c r="E29" s="22"/>
      <c r="F29" s="23"/>
      <c r="G29" s="24" t="s">
        <v>795</v>
      </c>
      <c r="H29" s="24" t="s">
        <v>963</v>
      </c>
      <c r="I29" s="23" t="s">
        <v>942</v>
      </c>
    </row>
    <row r="30" customHeight="1" spans="1:9">
      <c r="A30" s="19" t="s">
        <v>925</v>
      </c>
      <c r="B30" s="20" t="s">
        <v>296</v>
      </c>
      <c r="C30" s="21" t="s">
        <v>297</v>
      </c>
      <c r="D30" s="21"/>
      <c r="E30" s="22"/>
      <c r="F30" s="23"/>
      <c r="G30" s="24" t="s">
        <v>816</v>
      </c>
      <c r="H30" s="24" t="s">
        <v>964</v>
      </c>
      <c r="I30" s="23" t="s">
        <v>965</v>
      </c>
    </row>
    <row r="31" customHeight="1" spans="1:9">
      <c r="A31" s="19" t="s">
        <v>925</v>
      </c>
      <c r="B31" s="20" t="s">
        <v>296</v>
      </c>
      <c r="C31" s="21" t="s">
        <v>297</v>
      </c>
      <c r="D31" s="21"/>
      <c r="E31" s="22"/>
      <c r="F31" s="23" t="s">
        <v>859</v>
      </c>
      <c r="G31" s="24" t="s">
        <v>939</v>
      </c>
      <c r="H31" s="24" t="s">
        <v>966</v>
      </c>
      <c r="I31" s="23" t="s">
        <v>936</v>
      </c>
    </row>
    <row r="32" customHeight="1" spans="1:9">
      <c r="A32" s="19" t="s">
        <v>925</v>
      </c>
      <c r="B32" s="20" t="s">
        <v>296</v>
      </c>
      <c r="C32" s="21" t="s">
        <v>297</v>
      </c>
      <c r="D32" s="21"/>
      <c r="E32" s="22"/>
      <c r="F32" s="23"/>
      <c r="G32" s="24" t="s">
        <v>939</v>
      </c>
      <c r="H32" s="24" t="s">
        <v>967</v>
      </c>
      <c r="I32" s="23" t="s">
        <v>934</v>
      </c>
    </row>
    <row r="33" customHeight="1" spans="1:9">
      <c r="A33" s="19" t="s">
        <v>925</v>
      </c>
      <c r="B33" s="20" t="s">
        <v>296</v>
      </c>
      <c r="C33" s="21" t="s">
        <v>297</v>
      </c>
      <c r="D33" s="21"/>
      <c r="E33" s="22"/>
      <c r="F33" s="23"/>
      <c r="G33" s="24" t="s">
        <v>944</v>
      </c>
      <c r="H33" s="24" t="s">
        <v>968</v>
      </c>
      <c r="I33" s="23" t="s">
        <v>969</v>
      </c>
    </row>
    <row r="34" customHeight="1" spans="1:9">
      <c r="A34" s="19" t="s">
        <v>925</v>
      </c>
      <c r="B34" s="20" t="s">
        <v>296</v>
      </c>
      <c r="C34" s="21" t="s">
        <v>297</v>
      </c>
      <c r="D34" s="21"/>
      <c r="E34" s="22"/>
      <c r="F34" s="23" t="s">
        <v>905</v>
      </c>
      <c r="G34" s="24" t="s">
        <v>905</v>
      </c>
      <c r="H34" s="24" t="s">
        <v>970</v>
      </c>
      <c r="I34" s="23" t="s">
        <v>948</v>
      </c>
    </row>
    <row r="35" customHeight="1" spans="1:9">
      <c r="A35" s="19" t="s">
        <v>925</v>
      </c>
      <c r="B35" s="20" t="s">
        <v>296</v>
      </c>
      <c r="C35" s="21" t="s">
        <v>297</v>
      </c>
      <c r="D35" s="21"/>
      <c r="E35" s="22" t="s">
        <v>971</v>
      </c>
      <c r="F35" s="23" t="s">
        <v>927</v>
      </c>
      <c r="G35" s="24" t="s">
        <v>927</v>
      </c>
      <c r="H35" s="24" t="s">
        <v>972</v>
      </c>
      <c r="I35" s="23"/>
    </row>
    <row r="36" customHeight="1" spans="1:9">
      <c r="A36" s="19" t="s">
        <v>925</v>
      </c>
      <c r="B36" s="20" t="s">
        <v>296</v>
      </c>
      <c r="C36" s="21" t="s">
        <v>297</v>
      </c>
      <c r="D36" s="21"/>
      <c r="E36" s="22"/>
      <c r="F36" s="23" t="s">
        <v>773</v>
      </c>
      <c r="G36" s="24" t="s">
        <v>774</v>
      </c>
      <c r="H36" s="24" t="s">
        <v>973</v>
      </c>
      <c r="I36" s="23" t="s">
        <v>974</v>
      </c>
    </row>
    <row r="37" customHeight="1" spans="1:9">
      <c r="A37" s="19" t="s">
        <v>925</v>
      </c>
      <c r="B37" s="20" t="s">
        <v>296</v>
      </c>
      <c r="C37" s="21" t="s">
        <v>297</v>
      </c>
      <c r="D37" s="21"/>
      <c r="E37" s="22"/>
      <c r="F37" s="23"/>
      <c r="G37" s="24" t="s">
        <v>774</v>
      </c>
      <c r="H37" s="24" t="s">
        <v>975</v>
      </c>
      <c r="I37" s="23" t="s">
        <v>976</v>
      </c>
    </row>
    <row r="38" customHeight="1" spans="1:9">
      <c r="A38" s="19" t="s">
        <v>925</v>
      </c>
      <c r="B38" s="20" t="s">
        <v>296</v>
      </c>
      <c r="C38" s="21" t="s">
        <v>297</v>
      </c>
      <c r="D38" s="21"/>
      <c r="E38" s="22"/>
      <c r="F38" s="23"/>
      <c r="G38" s="24" t="s">
        <v>774</v>
      </c>
      <c r="H38" s="24" t="s">
        <v>977</v>
      </c>
      <c r="I38" s="23" t="s">
        <v>978</v>
      </c>
    </row>
    <row r="39" customHeight="1" spans="1:9">
      <c r="A39" s="19" t="s">
        <v>925</v>
      </c>
      <c r="B39" s="20" t="s">
        <v>296</v>
      </c>
      <c r="C39" s="21" t="s">
        <v>297</v>
      </c>
      <c r="D39" s="21"/>
      <c r="E39" s="22"/>
      <c r="F39" s="23"/>
      <c r="G39" s="24" t="s">
        <v>795</v>
      </c>
      <c r="H39" s="24" t="s">
        <v>979</v>
      </c>
      <c r="I39" s="23" t="s">
        <v>934</v>
      </c>
    </row>
    <row r="40" customHeight="1" spans="1:9">
      <c r="A40" s="19" t="s">
        <v>925</v>
      </c>
      <c r="B40" s="20" t="s">
        <v>296</v>
      </c>
      <c r="C40" s="21" t="s">
        <v>297</v>
      </c>
      <c r="D40" s="21"/>
      <c r="E40" s="22"/>
      <c r="F40" s="23"/>
      <c r="G40" s="24" t="s">
        <v>795</v>
      </c>
      <c r="H40" s="24" t="s">
        <v>980</v>
      </c>
      <c r="I40" s="23" t="s">
        <v>934</v>
      </c>
    </row>
    <row r="41" customHeight="1" spans="1:9">
      <c r="A41" s="19" t="s">
        <v>925</v>
      </c>
      <c r="B41" s="20" t="s">
        <v>296</v>
      </c>
      <c r="C41" s="21" t="s">
        <v>297</v>
      </c>
      <c r="D41" s="21"/>
      <c r="E41" s="22"/>
      <c r="F41" s="23"/>
      <c r="G41" s="24" t="s">
        <v>816</v>
      </c>
      <c r="H41" s="24" t="s">
        <v>981</v>
      </c>
      <c r="I41" s="23" t="s">
        <v>982</v>
      </c>
    </row>
    <row r="42" customHeight="1" spans="1:9">
      <c r="A42" s="19" t="s">
        <v>925</v>
      </c>
      <c r="B42" s="20" t="s">
        <v>296</v>
      </c>
      <c r="C42" s="21" t="s">
        <v>297</v>
      </c>
      <c r="D42" s="21"/>
      <c r="E42" s="22"/>
      <c r="F42" s="23" t="s">
        <v>859</v>
      </c>
      <c r="G42" s="24" t="s">
        <v>939</v>
      </c>
      <c r="H42" s="24" t="s">
        <v>983</v>
      </c>
      <c r="I42" s="23" t="s">
        <v>936</v>
      </c>
    </row>
    <row r="43" customHeight="1" spans="1:9">
      <c r="A43" s="19" t="s">
        <v>925</v>
      </c>
      <c r="B43" s="20" t="s">
        <v>296</v>
      </c>
      <c r="C43" s="21" t="s">
        <v>297</v>
      </c>
      <c r="D43" s="21"/>
      <c r="E43" s="22"/>
      <c r="F43" s="23"/>
      <c r="G43" s="24" t="s">
        <v>939</v>
      </c>
      <c r="H43" s="24" t="s">
        <v>984</v>
      </c>
      <c r="I43" s="23" t="s">
        <v>936</v>
      </c>
    </row>
    <row r="44" customHeight="1" spans="1:9">
      <c r="A44" s="19" t="s">
        <v>925</v>
      </c>
      <c r="B44" s="20" t="s">
        <v>296</v>
      </c>
      <c r="C44" s="21" t="s">
        <v>297</v>
      </c>
      <c r="D44" s="21"/>
      <c r="E44" s="22"/>
      <c r="F44" s="23"/>
      <c r="G44" s="24" t="s">
        <v>944</v>
      </c>
      <c r="H44" s="24" t="s">
        <v>985</v>
      </c>
      <c r="I44" s="23" t="s">
        <v>986</v>
      </c>
    </row>
    <row r="45" customHeight="1" spans="1:9">
      <c r="A45" s="19" t="s">
        <v>925</v>
      </c>
      <c r="B45" s="20" t="s">
        <v>296</v>
      </c>
      <c r="C45" s="21" t="s">
        <v>297</v>
      </c>
      <c r="D45" s="21"/>
      <c r="E45" s="22"/>
      <c r="F45" s="23" t="s">
        <v>905</v>
      </c>
      <c r="G45" s="24" t="s">
        <v>905</v>
      </c>
      <c r="H45" s="24" t="s">
        <v>987</v>
      </c>
      <c r="I45" s="23" t="s">
        <v>948</v>
      </c>
    </row>
    <row r="46" customHeight="1" spans="1:9">
      <c r="A46" s="19" t="s">
        <v>925</v>
      </c>
      <c r="B46" s="20" t="s">
        <v>296</v>
      </c>
      <c r="C46" s="21" t="s">
        <v>297</v>
      </c>
      <c r="D46" s="21"/>
      <c r="E46" s="22" t="s">
        <v>988</v>
      </c>
      <c r="F46" s="23" t="s">
        <v>927</v>
      </c>
      <c r="G46" s="24" t="s">
        <v>927</v>
      </c>
      <c r="H46" s="24" t="s">
        <v>989</v>
      </c>
      <c r="I46" s="23"/>
    </row>
    <row r="47" customHeight="1" spans="1:9">
      <c r="A47" s="19" t="s">
        <v>925</v>
      </c>
      <c r="B47" s="20" t="s">
        <v>296</v>
      </c>
      <c r="C47" s="21" t="s">
        <v>297</v>
      </c>
      <c r="D47" s="21"/>
      <c r="E47" s="22"/>
      <c r="F47" s="23" t="s">
        <v>773</v>
      </c>
      <c r="G47" s="24" t="s">
        <v>774</v>
      </c>
      <c r="H47" s="24" t="s">
        <v>990</v>
      </c>
      <c r="I47" s="23" t="s">
        <v>991</v>
      </c>
    </row>
    <row r="48" customHeight="1" spans="1:9">
      <c r="A48" s="19" t="s">
        <v>925</v>
      </c>
      <c r="B48" s="20" t="s">
        <v>296</v>
      </c>
      <c r="C48" s="21" t="s">
        <v>297</v>
      </c>
      <c r="D48" s="21"/>
      <c r="E48" s="22"/>
      <c r="F48" s="23"/>
      <c r="G48" s="24" t="s">
        <v>774</v>
      </c>
      <c r="H48" s="24" t="s">
        <v>992</v>
      </c>
      <c r="I48" s="23" t="s">
        <v>993</v>
      </c>
    </row>
    <row r="49" customHeight="1" spans="1:9">
      <c r="A49" s="19" t="s">
        <v>925</v>
      </c>
      <c r="B49" s="20" t="s">
        <v>296</v>
      </c>
      <c r="C49" s="21" t="s">
        <v>297</v>
      </c>
      <c r="D49" s="21"/>
      <c r="E49" s="22"/>
      <c r="F49" s="23"/>
      <c r="G49" s="24" t="s">
        <v>774</v>
      </c>
      <c r="H49" s="24" t="s">
        <v>994</v>
      </c>
      <c r="I49" s="23" t="s">
        <v>995</v>
      </c>
    </row>
    <row r="50" customHeight="1" spans="1:9">
      <c r="A50" s="19" t="s">
        <v>925</v>
      </c>
      <c r="B50" s="20" t="s">
        <v>296</v>
      </c>
      <c r="C50" s="21" t="s">
        <v>297</v>
      </c>
      <c r="D50" s="21"/>
      <c r="E50" s="22"/>
      <c r="F50" s="23"/>
      <c r="G50" s="24" t="s">
        <v>795</v>
      </c>
      <c r="H50" s="24" t="s">
        <v>996</v>
      </c>
      <c r="I50" s="23" t="s">
        <v>961</v>
      </c>
    </row>
    <row r="51" customHeight="1" spans="1:9">
      <c r="A51" s="19" t="s">
        <v>925</v>
      </c>
      <c r="B51" s="20" t="s">
        <v>296</v>
      </c>
      <c r="C51" s="21" t="s">
        <v>297</v>
      </c>
      <c r="D51" s="21"/>
      <c r="E51" s="22"/>
      <c r="F51" s="23"/>
      <c r="G51" s="24" t="s">
        <v>795</v>
      </c>
      <c r="H51" s="24" t="s">
        <v>997</v>
      </c>
      <c r="I51" s="23" t="s">
        <v>934</v>
      </c>
    </row>
    <row r="52" customHeight="1" spans="1:9">
      <c r="A52" s="19" t="s">
        <v>925</v>
      </c>
      <c r="B52" s="20" t="s">
        <v>296</v>
      </c>
      <c r="C52" s="21" t="s">
        <v>297</v>
      </c>
      <c r="D52" s="21"/>
      <c r="E52" s="22"/>
      <c r="F52" s="23"/>
      <c r="G52" s="24" t="s">
        <v>816</v>
      </c>
      <c r="H52" s="24" t="s">
        <v>998</v>
      </c>
      <c r="I52" s="23" t="s">
        <v>982</v>
      </c>
    </row>
    <row r="53" customHeight="1" spans="1:9">
      <c r="A53" s="19" t="s">
        <v>925</v>
      </c>
      <c r="B53" s="20" t="s">
        <v>296</v>
      </c>
      <c r="C53" s="21" t="s">
        <v>297</v>
      </c>
      <c r="D53" s="21"/>
      <c r="E53" s="22"/>
      <c r="F53" s="23" t="s">
        <v>859</v>
      </c>
      <c r="G53" s="24" t="s">
        <v>939</v>
      </c>
      <c r="H53" s="24" t="s">
        <v>999</v>
      </c>
      <c r="I53" s="23" t="s">
        <v>936</v>
      </c>
    </row>
    <row r="54" customHeight="1" spans="1:9">
      <c r="A54" s="19" t="s">
        <v>925</v>
      </c>
      <c r="B54" s="20" t="s">
        <v>296</v>
      </c>
      <c r="C54" s="21" t="s">
        <v>297</v>
      </c>
      <c r="D54" s="21"/>
      <c r="E54" s="22"/>
      <c r="F54" s="23"/>
      <c r="G54" s="24" t="s">
        <v>939</v>
      </c>
      <c r="H54" s="24" t="s">
        <v>1000</v>
      </c>
      <c r="I54" s="23" t="s">
        <v>934</v>
      </c>
    </row>
    <row r="55" customHeight="1" spans="1:9">
      <c r="A55" s="19" t="s">
        <v>925</v>
      </c>
      <c r="B55" s="20" t="s">
        <v>296</v>
      </c>
      <c r="C55" s="21" t="s">
        <v>297</v>
      </c>
      <c r="D55" s="21"/>
      <c r="E55" s="22"/>
      <c r="F55" s="23"/>
      <c r="G55" s="24" t="s">
        <v>944</v>
      </c>
      <c r="H55" s="24" t="s">
        <v>1001</v>
      </c>
      <c r="I55" s="23" t="s">
        <v>946</v>
      </c>
    </row>
    <row r="56" customHeight="1" spans="1:9">
      <c r="A56" s="19" t="s">
        <v>925</v>
      </c>
      <c r="B56" s="20" t="s">
        <v>296</v>
      </c>
      <c r="C56" s="21" t="s">
        <v>297</v>
      </c>
      <c r="D56" s="21"/>
      <c r="E56" s="22"/>
      <c r="F56" s="23" t="s">
        <v>905</v>
      </c>
      <c r="G56" s="24" t="s">
        <v>905</v>
      </c>
      <c r="H56" s="24" t="s">
        <v>1002</v>
      </c>
      <c r="I56" s="23" t="s">
        <v>1003</v>
      </c>
    </row>
    <row r="57" customHeight="1" spans="1:9">
      <c r="A57" s="19" t="s">
        <v>925</v>
      </c>
      <c r="B57" s="20" t="s">
        <v>296</v>
      </c>
      <c r="C57" s="21" t="s">
        <v>297</v>
      </c>
      <c r="D57" s="21"/>
      <c r="E57" s="22" t="s">
        <v>1004</v>
      </c>
      <c r="F57" s="23" t="s">
        <v>927</v>
      </c>
      <c r="G57" s="24" t="s">
        <v>927</v>
      </c>
      <c r="H57" s="24" t="s">
        <v>1005</v>
      </c>
      <c r="I57" s="23"/>
    </row>
    <row r="58" customHeight="1" spans="1:9">
      <c r="A58" s="19" t="s">
        <v>925</v>
      </c>
      <c r="B58" s="20" t="s">
        <v>296</v>
      </c>
      <c r="C58" s="21" t="s">
        <v>297</v>
      </c>
      <c r="D58" s="21"/>
      <c r="E58" s="22"/>
      <c r="F58" s="23" t="s">
        <v>773</v>
      </c>
      <c r="G58" s="24" t="s">
        <v>774</v>
      </c>
      <c r="H58" s="24" t="s">
        <v>1006</v>
      </c>
      <c r="I58" s="23" t="s">
        <v>1007</v>
      </c>
    </row>
    <row r="59" customHeight="1" spans="1:9">
      <c r="A59" s="19" t="s">
        <v>925</v>
      </c>
      <c r="B59" s="20" t="s">
        <v>296</v>
      </c>
      <c r="C59" s="21" t="s">
        <v>297</v>
      </c>
      <c r="D59" s="21"/>
      <c r="E59" s="22"/>
      <c r="F59" s="23"/>
      <c r="G59" s="24" t="s">
        <v>774</v>
      </c>
      <c r="H59" s="24" t="s">
        <v>1008</v>
      </c>
      <c r="I59" s="23" t="s">
        <v>930</v>
      </c>
    </row>
    <row r="60" customHeight="1" spans="1:9">
      <c r="A60" s="19" t="s">
        <v>925</v>
      </c>
      <c r="B60" s="20" t="s">
        <v>296</v>
      </c>
      <c r="C60" s="21" t="s">
        <v>297</v>
      </c>
      <c r="D60" s="21"/>
      <c r="E60" s="22"/>
      <c r="F60" s="23"/>
      <c r="G60" s="24" t="s">
        <v>774</v>
      </c>
      <c r="H60" s="24" t="s">
        <v>1009</v>
      </c>
      <c r="I60" s="23" t="s">
        <v>1007</v>
      </c>
    </row>
    <row r="61" customHeight="1" spans="1:9">
      <c r="A61" s="19" t="s">
        <v>925</v>
      </c>
      <c r="B61" s="20" t="s">
        <v>296</v>
      </c>
      <c r="C61" s="21" t="s">
        <v>297</v>
      </c>
      <c r="D61" s="21"/>
      <c r="E61" s="22"/>
      <c r="F61" s="23"/>
      <c r="G61" s="24" t="s">
        <v>774</v>
      </c>
      <c r="H61" s="24" t="s">
        <v>1010</v>
      </c>
      <c r="I61" s="23" t="s">
        <v>1011</v>
      </c>
    </row>
    <row r="62" customHeight="1" spans="1:9">
      <c r="A62" s="19" t="s">
        <v>925</v>
      </c>
      <c r="B62" s="20" t="s">
        <v>296</v>
      </c>
      <c r="C62" s="21" t="s">
        <v>297</v>
      </c>
      <c r="D62" s="21"/>
      <c r="E62" s="22"/>
      <c r="F62" s="23"/>
      <c r="G62" s="24" t="s">
        <v>795</v>
      </c>
      <c r="H62" s="24" t="s">
        <v>1012</v>
      </c>
      <c r="I62" s="23" t="s">
        <v>934</v>
      </c>
    </row>
    <row r="63" customHeight="1" spans="1:9">
      <c r="A63" s="19" t="s">
        <v>925</v>
      </c>
      <c r="B63" s="20" t="s">
        <v>296</v>
      </c>
      <c r="C63" s="21" t="s">
        <v>297</v>
      </c>
      <c r="D63" s="21"/>
      <c r="E63" s="22"/>
      <c r="F63" s="23"/>
      <c r="G63" s="24" t="s">
        <v>795</v>
      </c>
      <c r="H63" s="24" t="s">
        <v>1013</v>
      </c>
      <c r="I63" s="23" t="s">
        <v>942</v>
      </c>
    </row>
    <row r="64" customHeight="1" spans="1:9">
      <c r="A64" s="19" t="s">
        <v>925</v>
      </c>
      <c r="B64" s="20" t="s">
        <v>296</v>
      </c>
      <c r="C64" s="21" t="s">
        <v>297</v>
      </c>
      <c r="D64" s="21"/>
      <c r="E64" s="22"/>
      <c r="F64" s="23"/>
      <c r="G64" s="24" t="s">
        <v>795</v>
      </c>
      <c r="H64" s="24" t="s">
        <v>1014</v>
      </c>
      <c r="I64" s="23" t="s">
        <v>934</v>
      </c>
    </row>
    <row r="65" customHeight="1" spans="1:9">
      <c r="A65" s="19" t="s">
        <v>925</v>
      </c>
      <c r="B65" s="20" t="s">
        <v>296</v>
      </c>
      <c r="C65" s="21" t="s">
        <v>297</v>
      </c>
      <c r="D65" s="21"/>
      <c r="E65" s="22"/>
      <c r="F65" s="23"/>
      <c r="G65" s="24" t="s">
        <v>816</v>
      </c>
      <c r="H65" s="24" t="s">
        <v>1015</v>
      </c>
      <c r="I65" s="23" t="s">
        <v>982</v>
      </c>
    </row>
    <row r="66" customHeight="1" spans="1:9">
      <c r="A66" s="19" t="s">
        <v>925</v>
      </c>
      <c r="B66" s="20" t="s">
        <v>296</v>
      </c>
      <c r="C66" s="21" t="s">
        <v>297</v>
      </c>
      <c r="D66" s="21"/>
      <c r="E66" s="22"/>
      <c r="F66" s="23" t="s">
        <v>859</v>
      </c>
      <c r="G66" s="24" t="s">
        <v>939</v>
      </c>
      <c r="H66" s="24" t="s">
        <v>1016</v>
      </c>
      <c r="I66" s="23" t="s">
        <v>936</v>
      </c>
    </row>
    <row r="67" customHeight="1" spans="1:9">
      <c r="A67" s="19" t="s">
        <v>925</v>
      </c>
      <c r="B67" s="20" t="s">
        <v>296</v>
      </c>
      <c r="C67" s="21" t="s">
        <v>297</v>
      </c>
      <c r="D67" s="21"/>
      <c r="E67" s="22"/>
      <c r="F67" s="23"/>
      <c r="G67" s="24" t="s">
        <v>939</v>
      </c>
      <c r="H67" s="24" t="s">
        <v>1017</v>
      </c>
      <c r="I67" s="23" t="s">
        <v>934</v>
      </c>
    </row>
    <row r="68" customHeight="1" spans="1:9">
      <c r="A68" s="19" t="s">
        <v>925</v>
      </c>
      <c r="B68" s="20" t="s">
        <v>296</v>
      </c>
      <c r="C68" s="21" t="s">
        <v>297</v>
      </c>
      <c r="D68" s="21"/>
      <c r="E68" s="22"/>
      <c r="F68" s="23"/>
      <c r="G68" s="24" t="s">
        <v>944</v>
      </c>
      <c r="H68" s="24" t="s">
        <v>1018</v>
      </c>
      <c r="I68" s="23" t="s">
        <v>946</v>
      </c>
    </row>
    <row r="69" customHeight="1" spans="1:9">
      <c r="A69" s="19" t="s">
        <v>925</v>
      </c>
      <c r="B69" s="20" t="s">
        <v>296</v>
      </c>
      <c r="C69" s="21" t="s">
        <v>297</v>
      </c>
      <c r="D69" s="21"/>
      <c r="E69" s="22"/>
      <c r="F69" s="23" t="s">
        <v>905</v>
      </c>
      <c r="G69" s="24" t="s">
        <v>905</v>
      </c>
      <c r="H69" s="24" t="s">
        <v>1019</v>
      </c>
      <c r="I69" s="23" t="s">
        <v>1003</v>
      </c>
    </row>
    <row r="70" customHeight="1" spans="1:9">
      <c r="A70" s="19" t="s">
        <v>925</v>
      </c>
      <c r="B70" s="20" t="s">
        <v>296</v>
      </c>
      <c r="C70" s="21" t="s">
        <v>297</v>
      </c>
      <c r="D70" s="21"/>
      <c r="E70" s="22" t="s">
        <v>1020</v>
      </c>
      <c r="F70" s="23" t="s">
        <v>927</v>
      </c>
      <c r="G70" s="24" t="s">
        <v>927</v>
      </c>
      <c r="H70" s="24" t="s">
        <v>1021</v>
      </c>
      <c r="I70" s="23"/>
    </row>
    <row r="71" customHeight="1" spans="1:9">
      <c r="A71" s="19" t="s">
        <v>925</v>
      </c>
      <c r="B71" s="20" t="s">
        <v>296</v>
      </c>
      <c r="C71" s="21" t="s">
        <v>297</v>
      </c>
      <c r="D71" s="21"/>
      <c r="E71" s="22"/>
      <c r="F71" s="23" t="s">
        <v>773</v>
      </c>
      <c r="G71" s="24" t="s">
        <v>774</v>
      </c>
      <c r="H71" s="24" t="s">
        <v>1022</v>
      </c>
      <c r="I71" s="23" t="s">
        <v>1023</v>
      </c>
    </row>
    <row r="72" customHeight="1" spans="1:9">
      <c r="A72" s="19" t="s">
        <v>925</v>
      </c>
      <c r="B72" s="20" t="s">
        <v>296</v>
      </c>
      <c r="C72" s="21" t="s">
        <v>297</v>
      </c>
      <c r="D72" s="21"/>
      <c r="E72" s="22"/>
      <c r="F72" s="23"/>
      <c r="G72" s="24" t="s">
        <v>774</v>
      </c>
      <c r="H72" s="24" t="s">
        <v>1024</v>
      </c>
      <c r="I72" s="23" t="s">
        <v>1025</v>
      </c>
    </row>
    <row r="73" customHeight="1" spans="1:9">
      <c r="A73" s="19" t="s">
        <v>925</v>
      </c>
      <c r="B73" s="20" t="s">
        <v>296</v>
      </c>
      <c r="C73" s="21" t="s">
        <v>297</v>
      </c>
      <c r="D73" s="21"/>
      <c r="E73" s="22"/>
      <c r="F73" s="23"/>
      <c r="G73" s="24" t="s">
        <v>795</v>
      </c>
      <c r="H73" s="24" t="s">
        <v>1026</v>
      </c>
      <c r="I73" s="23" t="s">
        <v>942</v>
      </c>
    </row>
    <row r="74" customHeight="1" spans="1:9">
      <c r="A74" s="19" t="s">
        <v>925</v>
      </c>
      <c r="B74" s="20" t="s">
        <v>296</v>
      </c>
      <c r="C74" s="21" t="s">
        <v>297</v>
      </c>
      <c r="D74" s="21"/>
      <c r="E74" s="22"/>
      <c r="F74" s="23"/>
      <c r="G74" s="24" t="s">
        <v>795</v>
      </c>
      <c r="H74" s="24" t="s">
        <v>1027</v>
      </c>
      <c r="I74" s="23" t="s">
        <v>936</v>
      </c>
    </row>
    <row r="75" customHeight="1" spans="1:9">
      <c r="A75" s="19" t="s">
        <v>925</v>
      </c>
      <c r="B75" s="20" t="s">
        <v>296</v>
      </c>
      <c r="C75" s="21" t="s">
        <v>297</v>
      </c>
      <c r="D75" s="21"/>
      <c r="E75" s="22"/>
      <c r="F75" s="23"/>
      <c r="G75" s="24" t="s">
        <v>816</v>
      </c>
      <c r="H75" s="24" t="s">
        <v>1028</v>
      </c>
      <c r="I75" s="23" t="s">
        <v>938</v>
      </c>
    </row>
    <row r="76" customHeight="1" spans="1:9">
      <c r="A76" s="19" t="s">
        <v>925</v>
      </c>
      <c r="B76" s="20" t="s">
        <v>296</v>
      </c>
      <c r="C76" s="21" t="s">
        <v>297</v>
      </c>
      <c r="D76" s="21"/>
      <c r="E76" s="22"/>
      <c r="F76" s="23" t="s">
        <v>859</v>
      </c>
      <c r="G76" s="24" t="s">
        <v>939</v>
      </c>
      <c r="H76" s="24" t="s">
        <v>1029</v>
      </c>
      <c r="I76" s="23" t="s">
        <v>936</v>
      </c>
    </row>
    <row r="77" customHeight="1" spans="1:9">
      <c r="A77" s="19" t="s">
        <v>925</v>
      </c>
      <c r="B77" s="20" t="s">
        <v>296</v>
      </c>
      <c r="C77" s="21" t="s">
        <v>297</v>
      </c>
      <c r="D77" s="21"/>
      <c r="E77" s="22"/>
      <c r="F77" s="23"/>
      <c r="G77" s="24" t="s">
        <v>944</v>
      </c>
      <c r="H77" s="24" t="s">
        <v>1030</v>
      </c>
      <c r="I77" s="23" t="s">
        <v>946</v>
      </c>
    </row>
    <row r="78" customHeight="1" spans="1:9">
      <c r="A78" s="19" t="s">
        <v>925</v>
      </c>
      <c r="B78" s="20" t="s">
        <v>296</v>
      </c>
      <c r="C78" s="21" t="s">
        <v>297</v>
      </c>
      <c r="D78" s="21"/>
      <c r="E78" s="22"/>
      <c r="F78" s="23" t="s">
        <v>905</v>
      </c>
      <c r="G78" s="24" t="s">
        <v>905</v>
      </c>
      <c r="H78" s="24" t="s">
        <v>1031</v>
      </c>
      <c r="I78" s="23" t="s">
        <v>1003</v>
      </c>
    </row>
    <row r="79" customHeight="1" spans="1:9">
      <c r="A79" s="19" t="s">
        <v>925</v>
      </c>
      <c r="B79" s="20" t="s">
        <v>296</v>
      </c>
      <c r="C79" s="21" t="s">
        <v>297</v>
      </c>
      <c r="D79" s="21"/>
      <c r="E79" s="22" t="s">
        <v>1032</v>
      </c>
      <c r="F79" s="23" t="s">
        <v>927</v>
      </c>
      <c r="G79" s="24" t="s">
        <v>927</v>
      </c>
      <c r="H79" s="24" t="s">
        <v>1033</v>
      </c>
      <c r="I79" s="23"/>
    </row>
    <row r="80" customHeight="1" spans="1:9">
      <c r="A80" s="19" t="s">
        <v>925</v>
      </c>
      <c r="B80" s="20" t="s">
        <v>296</v>
      </c>
      <c r="C80" s="21" t="s">
        <v>297</v>
      </c>
      <c r="D80" s="21"/>
      <c r="E80" s="22"/>
      <c r="F80" s="23" t="s">
        <v>773</v>
      </c>
      <c r="G80" s="24" t="s">
        <v>774</v>
      </c>
      <c r="H80" s="24" t="s">
        <v>1034</v>
      </c>
      <c r="I80" s="23" t="s">
        <v>930</v>
      </c>
    </row>
    <row r="81" customHeight="1" spans="1:9">
      <c r="A81" s="19" t="s">
        <v>925</v>
      </c>
      <c r="B81" s="20" t="s">
        <v>296</v>
      </c>
      <c r="C81" s="21" t="s">
        <v>297</v>
      </c>
      <c r="D81" s="21"/>
      <c r="E81" s="22"/>
      <c r="F81" s="23"/>
      <c r="G81" s="24" t="s">
        <v>774</v>
      </c>
      <c r="H81" s="24" t="s">
        <v>1035</v>
      </c>
      <c r="I81" s="23" t="s">
        <v>930</v>
      </c>
    </row>
    <row r="82" customHeight="1" spans="1:9">
      <c r="A82" s="19" t="s">
        <v>925</v>
      </c>
      <c r="B82" s="20" t="s">
        <v>296</v>
      </c>
      <c r="C82" s="21" t="s">
        <v>297</v>
      </c>
      <c r="D82" s="21"/>
      <c r="E82" s="22"/>
      <c r="F82" s="23"/>
      <c r="G82" s="24" t="s">
        <v>774</v>
      </c>
      <c r="H82" s="24" t="s">
        <v>1036</v>
      </c>
      <c r="I82" s="23" t="s">
        <v>930</v>
      </c>
    </row>
    <row r="83" customHeight="1" spans="1:9">
      <c r="A83" s="19" t="s">
        <v>925</v>
      </c>
      <c r="B83" s="20" t="s">
        <v>296</v>
      </c>
      <c r="C83" s="21" t="s">
        <v>297</v>
      </c>
      <c r="D83" s="21"/>
      <c r="E83" s="22"/>
      <c r="F83" s="23"/>
      <c r="G83" s="24" t="s">
        <v>774</v>
      </c>
      <c r="H83" s="24" t="s">
        <v>1035</v>
      </c>
      <c r="I83" s="23" t="s">
        <v>930</v>
      </c>
    </row>
    <row r="84" customHeight="1" spans="1:9">
      <c r="A84" s="19" t="s">
        <v>925</v>
      </c>
      <c r="B84" s="20" t="s">
        <v>296</v>
      </c>
      <c r="C84" s="21" t="s">
        <v>297</v>
      </c>
      <c r="D84" s="21"/>
      <c r="E84" s="22"/>
      <c r="F84" s="23"/>
      <c r="G84" s="24" t="s">
        <v>774</v>
      </c>
      <c r="H84" s="24" t="s">
        <v>1037</v>
      </c>
      <c r="I84" s="23" t="s">
        <v>930</v>
      </c>
    </row>
    <row r="85" customHeight="1" spans="1:9">
      <c r="A85" s="19" t="s">
        <v>925</v>
      </c>
      <c r="B85" s="20" t="s">
        <v>296</v>
      </c>
      <c r="C85" s="21" t="s">
        <v>297</v>
      </c>
      <c r="D85" s="21"/>
      <c r="E85" s="22"/>
      <c r="F85" s="23"/>
      <c r="G85" s="24" t="s">
        <v>795</v>
      </c>
      <c r="H85" s="24" t="s">
        <v>1038</v>
      </c>
      <c r="I85" s="23" t="s">
        <v>1039</v>
      </c>
    </row>
    <row r="86" customHeight="1" spans="1:9">
      <c r="A86" s="19" t="s">
        <v>925</v>
      </c>
      <c r="B86" s="20" t="s">
        <v>296</v>
      </c>
      <c r="C86" s="21" t="s">
        <v>297</v>
      </c>
      <c r="D86" s="21"/>
      <c r="E86" s="22"/>
      <c r="F86" s="23"/>
      <c r="G86" s="24" t="s">
        <v>795</v>
      </c>
      <c r="H86" s="24" t="s">
        <v>1040</v>
      </c>
      <c r="I86" s="23" t="s">
        <v>1041</v>
      </c>
    </row>
    <row r="87" customHeight="1" spans="1:9">
      <c r="A87" s="19" t="s">
        <v>925</v>
      </c>
      <c r="B87" s="20" t="s">
        <v>296</v>
      </c>
      <c r="C87" s="21" t="s">
        <v>297</v>
      </c>
      <c r="D87" s="21"/>
      <c r="E87" s="22"/>
      <c r="F87" s="23"/>
      <c r="G87" s="24" t="s">
        <v>795</v>
      </c>
      <c r="H87" s="24" t="s">
        <v>1042</v>
      </c>
      <c r="I87" s="23" t="s">
        <v>1043</v>
      </c>
    </row>
    <row r="88" customHeight="1" spans="1:9">
      <c r="A88" s="19" t="s">
        <v>925</v>
      </c>
      <c r="B88" s="20" t="s">
        <v>296</v>
      </c>
      <c r="C88" s="21" t="s">
        <v>297</v>
      </c>
      <c r="D88" s="21"/>
      <c r="E88" s="22"/>
      <c r="F88" s="23"/>
      <c r="G88" s="24" t="s">
        <v>816</v>
      </c>
      <c r="H88" s="24" t="s">
        <v>1044</v>
      </c>
      <c r="I88" s="23" t="s">
        <v>1045</v>
      </c>
    </row>
    <row r="89" customHeight="1" spans="1:9">
      <c r="A89" s="19" t="s">
        <v>925</v>
      </c>
      <c r="B89" s="20" t="s">
        <v>296</v>
      </c>
      <c r="C89" s="21" t="s">
        <v>297</v>
      </c>
      <c r="D89" s="21"/>
      <c r="E89" s="22"/>
      <c r="F89" s="23" t="s">
        <v>859</v>
      </c>
      <c r="G89" s="24" t="s">
        <v>939</v>
      </c>
      <c r="H89" s="24" t="s">
        <v>1046</v>
      </c>
      <c r="I89" s="23" t="s">
        <v>936</v>
      </c>
    </row>
    <row r="90" customHeight="1" spans="1:9">
      <c r="A90" s="19" t="s">
        <v>925</v>
      </c>
      <c r="B90" s="20" t="s">
        <v>296</v>
      </c>
      <c r="C90" s="21" t="s">
        <v>297</v>
      </c>
      <c r="D90" s="21"/>
      <c r="E90" s="22"/>
      <c r="F90" s="23"/>
      <c r="G90" s="24" t="s">
        <v>944</v>
      </c>
      <c r="H90" s="24" t="s">
        <v>1047</v>
      </c>
      <c r="I90" s="23" t="s">
        <v>946</v>
      </c>
    </row>
    <row r="91" customHeight="1" spans="1:9">
      <c r="A91" s="19" t="s">
        <v>925</v>
      </c>
      <c r="B91" s="20" t="s">
        <v>296</v>
      </c>
      <c r="C91" s="21" t="s">
        <v>297</v>
      </c>
      <c r="D91" s="21"/>
      <c r="E91" s="22"/>
      <c r="F91" s="23" t="s">
        <v>905</v>
      </c>
      <c r="G91" s="24" t="s">
        <v>905</v>
      </c>
      <c r="H91" s="24" t="s">
        <v>1048</v>
      </c>
      <c r="I91" s="23" t="s">
        <v>948</v>
      </c>
    </row>
    <row r="92" customHeight="1" spans="1:9">
      <c r="A92" s="19" t="s">
        <v>925</v>
      </c>
      <c r="B92" s="20" t="s">
        <v>296</v>
      </c>
      <c r="C92" s="21" t="s">
        <v>297</v>
      </c>
      <c r="D92" s="21"/>
      <c r="E92" s="22" t="s">
        <v>1049</v>
      </c>
      <c r="F92" s="23" t="s">
        <v>927</v>
      </c>
      <c r="G92" s="24" t="s">
        <v>927</v>
      </c>
      <c r="H92" s="24" t="s">
        <v>1050</v>
      </c>
      <c r="I92" s="23"/>
    </row>
    <row r="93" customHeight="1" spans="1:9">
      <c r="A93" s="19" t="s">
        <v>925</v>
      </c>
      <c r="B93" s="20" t="s">
        <v>296</v>
      </c>
      <c r="C93" s="21" t="s">
        <v>297</v>
      </c>
      <c r="D93" s="21"/>
      <c r="E93" s="22"/>
      <c r="F93" s="23" t="s">
        <v>773</v>
      </c>
      <c r="G93" s="24" t="s">
        <v>774</v>
      </c>
      <c r="H93" s="24" t="s">
        <v>1051</v>
      </c>
      <c r="I93" s="23" t="s">
        <v>1052</v>
      </c>
    </row>
    <row r="94" customHeight="1" spans="1:9">
      <c r="A94" s="19" t="s">
        <v>925</v>
      </c>
      <c r="B94" s="20" t="s">
        <v>296</v>
      </c>
      <c r="C94" s="21" t="s">
        <v>297</v>
      </c>
      <c r="D94" s="21"/>
      <c r="E94" s="22"/>
      <c r="F94" s="23"/>
      <c r="G94" s="24" t="s">
        <v>774</v>
      </c>
      <c r="H94" s="24" t="s">
        <v>1053</v>
      </c>
      <c r="I94" s="23" t="s">
        <v>1007</v>
      </c>
    </row>
    <row r="95" customHeight="1" spans="1:9">
      <c r="A95" s="19" t="s">
        <v>925</v>
      </c>
      <c r="B95" s="20" t="s">
        <v>296</v>
      </c>
      <c r="C95" s="21" t="s">
        <v>297</v>
      </c>
      <c r="D95" s="21"/>
      <c r="E95" s="22"/>
      <c r="F95" s="23"/>
      <c r="G95" s="24" t="s">
        <v>774</v>
      </c>
      <c r="H95" s="24" t="s">
        <v>1054</v>
      </c>
      <c r="I95" s="23" t="s">
        <v>1055</v>
      </c>
    </row>
    <row r="96" customHeight="1" spans="1:9">
      <c r="A96" s="19" t="s">
        <v>925</v>
      </c>
      <c r="B96" s="20" t="s">
        <v>296</v>
      </c>
      <c r="C96" s="21" t="s">
        <v>297</v>
      </c>
      <c r="D96" s="21"/>
      <c r="E96" s="22"/>
      <c r="F96" s="23"/>
      <c r="G96" s="24" t="s">
        <v>795</v>
      </c>
      <c r="H96" s="24" t="s">
        <v>1056</v>
      </c>
      <c r="I96" s="23" t="s">
        <v>934</v>
      </c>
    </row>
    <row r="97" customHeight="1" spans="1:9">
      <c r="A97" s="19" t="s">
        <v>925</v>
      </c>
      <c r="B97" s="20" t="s">
        <v>296</v>
      </c>
      <c r="C97" s="21" t="s">
        <v>297</v>
      </c>
      <c r="D97" s="21"/>
      <c r="E97" s="22"/>
      <c r="F97" s="23"/>
      <c r="G97" s="24" t="s">
        <v>795</v>
      </c>
      <c r="H97" s="24" t="s">
        <v>1057</v>
      </c>
      <c r="I97" s="23" t="s">
        <v>934</v>
      </c>
    </row>
    <row r="98" customHeight="1" spans="1:9">
      <c r="A98" s="19" t="s">
        <v>925</v>
      </c>
      <c r="B98" s="20" t="s">
        <v>296</v>
      </c>
      <c r="C98" s="21" t="s">
        <v>297</v>
      </c>
      <c r="D98" s="21"/>
      <c r="E98" s="22"/>
      <c r="F98" s="23"/>
      <c r="G98" s="24" t="s">
        <v>816</v>
      </c>
      <c r="H98" s="24" t="s">
        <v>1058</v>
      </c>
      <c r="I98" s="23" t="s">
        <v>982</v>
      </c>
    </row>
    <row r="99" customHeight="1" spans="1:9">
      <c r="A99" s="19" t="s">
        <v>925</v>
      </c>
      <c r="B99" s="20" t="s">
        <v>296</v>
      </c>
      <c r="C99" s="21" t="s">
        <v>297</v>
      </c>
      <c r="D99" s="21"/>
      <c r="E99" s="22"/>
      <c r="F99" s="23" t="s">
        <v>859</v>
      </c>
      <c r="G99" s="24" t="s">
        <v>939</v>
      </c>
      <c r="H99" s="24" t="s">
        <v>1059</v>
      </c>
      <c r="I99" s="23" t="s">
        <v>934</v>
      </c>
    </row>
    <row r="100" customHeight="1" spans="1:9">
      <c r="A100" s="19" t="s">
        <v>925</v>
      </c>
      <c r="B100" s="20" t="s">
        <v>296</v>
      </c>
      <c r="C100" s="21" t="s">
        <v>297</v>
      </c>
      <c r="D100" s="21"/>
      <c r="E100" s="22"/>
      <c r="F100" s="23"/>
      <c r="G100" s="24" t="s">
        <v>939</v>
      </c>
      <c r="H100" s="24" t="s">
        <v>1060</v>
      </c>
      <c r="I100" s="23" t="s">
        <v>942</v>
      </c>
    </row>
    <row r="101" customHeight="1" spans="1:9">
      <c r="A101" s="19" t="s">
        <v>925</v>
      </c>
      <c r="B101" s="20" t="s">
        <v>296</v>
      </c>
      <c r="C101" s="21" t="s">
        <v>297</v>
      </c>
      <c r="D101" s="21"/>
      <c r="E101" s="22"/>
      <c r="F101" s="23"/>
      <c r="G101" s="24" t="s">
        <v>944</v>
      </c>
      <c r="H101" s="24" t="s">
        <v>1061</v>
      </c>
      <c r="I101" s="23" t="s">
        <v>946</v>
      </c>
    </row>
    <row r="102" customHeight="1" spans="1:9">
      <c r="A102" s="19" t="s">
        <v>925</v>
      </c>
      <c r="B102" s="20" t="s">
        <v>296</v>
      </c>
      <c r="C102" s="21" t="s">
        <v>297</v>
      </c>
      <c r="D102" s="21"/>
      <c r="E102" s="22"/>
      <c r="F102" s="23" t="s">
        <v>905</v>
      </c>
      <c r="G102" s="24" t="s">
        <v>905</v>
      </c>
      <c r="H102" s="24" t="s">
        <v>1062</v>
      </c>
      <c r="I102" s="23" t="s">
        <v>1003</v>
      </c>
    </row>
    <row r="103" customHeight="1" spans="1:9">
      <c r="A103" s="19" t="s">
        <v>925</v>
      </c>
      <c r="B103" s="20" t="s">
        <v>296</v>
      </c>
      <c r="C103" s="21" t="s">
        <v>297</v>
      </c>
      <c r="D103" s="21"/>
      <c r="E103" s="22" t="s">
        <v>1063</v>
      </c>
      <c r="F103" s="23" t="s">
        <v>927</v>
      </c>
      <c r="G103" s="24" t="s">
        <v>927</v>
      </c>
      <c r="H103" s="24" t="s">
        <v>1064</v>
      </c>
      <c r="I103" s="23"/>
    </row>
    <row r="104" customHeight="1" spans="1:9">
      <c r="A104" s="19" t="s">
        <v>925</v>
      </c>
      <c r="B104" s="20" t="s">
        <v>296</v>
      </c>
      <c r="C104" s="21" t="s">
        <v>297</v>
      </c>
      <c r="D104" s="21"/>
      <c r="E104" s="22"/>
      <c r="F104" s="23" t="s">
        <v>773</v>
      </c>
      <c r="G104" s="24" t="s">
        <v>774</v>
      </c>
      <c r="H104" s="24" t="s">
        <v>1065</v>
      </c>
      <c r="I104" s="23" t="s">
        <v>1055</v>
      </c>
    </row>
    <row r="105" customHeight="1" spans="1:9">
      <c r="A105" s="19" t="s">
        <v>925</v>
      </c>
      <c r="B105" s="20" t="s">
        <v>296</v>
      </c>
      <c r="C105" s="21" t="s">
        <v>297</v>
      </c>
      <c r="D105" s="21"/>
      <c r="E105" s="22"/>
      <c r="F105" s="23"/>
      <c r="G105" s="24" t="s">
        <v>774</v>
      </c>
      <c r="H105" s="24" t="s">
        <v>1066</v>
      </c>
      <c r="I105" s="23" t="s">
        <v>930</v>
      </c>
    </row>
    <row r="106" customHeight="1" spans="1:9">
      <c r="A106" s="19" t="s">
        <v>925</v>
      </c>
      <c r="B106" s="20" t="s">
        <v>296</v>
      </c>
      <c r="C106" s="21" t="s">
        <v>297</v>
      </c>
      <c r="D106" s="21"/>
      <c r="E106" s="22"/>
      <c r="F106" s="23"/>
      <c r="G106" s="24" t="s">
        <v>774</v>
      </c>
      <c r="H106" s="24" t="s">
        <v>1067</v>
      </c>
      <c r="I106" s="23" t="s">
        <v>930</v>
      </c>
    </row>
    <row r="107" customHeight="1" spans="1:9">
      <c r="A107" s="19" t="s">
        <v>925</v>
      </c>
      <c r="B107" s="20" t="s">
        <v>296</v>
      </c>
      <c r="C107" s="21" t="s">
        <v>297</v>
      </c>
      <c r="D107" s="21"/>
      <c r="E107" s="22"/>
      <c r="F107" s="23"/>
      <c r="G107" s="24" t="s">
        <v>795</v>
      </c>
      <c r="H107" s="24" t="s">
        <v>1068</v>
      </c>
      <c r="I107" s="23" t="s">
        <v>934</v>
      </c>
    </row>
    <row r="108" customHeight="1" spans="1:9">
      <c r="A108" s="19" t="s">
        <v>925</v>
      </c>
      <c r="B108" s="20" t="s">
        <v>296</v>
      </c>
      <c r="C108" s="21" t="s">
        <v>297</v>
      </c>
      <c r="D108" s="21"/>
      <c r="E108" s="22"/>
      <c r="F108" s="23"/>
      <c r="G108" s="24" t="s">
        <v>795</v>
      </c>
      <c r="H108" s="24" t="s">
        <v>1069</v>
      </c>
      <c r="I108" s="23" t="s">
        <v>934</v>
      </c>
    </row>
    <row r="109" customHeight="1" spans="1:9">
      <c r="A109" s="19" t="s">
        <v>925</v>
      </c>
      <c r="B109" s="20" t="s">
        <v>296</v>
      </c>
      <c r="C109" s="21" t="s">
        <v>297</v>
      </c>
      <c r="D109" s="21"/>
      <c r="E109" s="22"/>
      <c r="F109" s="23"/>
      <c r="G109" s="24" t="s">
        <v>816</v>
      </c>
      <c r="H109" s="24" t="s">
        <v>1070</v>
      </c>
      <c r="I109" s="23" t="s">
        <v>938</v>
      </c>
    </row>
    <row r="110" customHeight="1" spans="1:9">
      <c r="A110" s="19" t="s">
        <v>925</v>
      </c>
      <c r="B110" s="20" t="s">
        <v>296</v>
      </c>
      <c r="C110" s="21" t="s">
        <v>297</v>
      </c>
      <c r="D110" s="21"/>
      <c r="E110" s="22"/>
      <c r="F110" s="23" t="s">
        <v>859</v>
      </c>
      <c r="G110" s="24" t="s">
        <v>939</v>
      </c>
      <c r="H110" s="24" t="s">
        <v>1071</v>
      </c>
      <c r="I110" s="23" t="s">
        <v>934</v>
      </c>
    </row>
    <row r="111" customHeight="1" spans="1:9">
      <c r="A111" s="19" t="s">
        <v>925</v>
      </c>
      <c r="B111" s="20" t="s">
        <v>296</v>
      </c>
      <c r="C111" s="21" t="s">
        <v>297</v>
      </c>
      <c r="D111" s="21"/>
      <c r="E111" s="22"/>
      <c r="F111" s="23"/>
      <c r="G111" s="24" t="s">
        <v>939</v>
      </c>
      <c r="H111" s="24" t="s">
        <v>1072</v>
      </c>
      <c r="I111" s="23" t="s">
        <v>934</v>
      </c>
    </row>
    <row r="112" customHeight="1" spans="1:9">
      <c r="A112" s="19" t="s">
        <v>925</v>
      </c>
      <c r="B112" s="20" t="s">
        <v>296</v>
      </c>
      <c r="C112" s="21" t="s">
        <v>297</v>
      </c>
      <c r="D112" s="21"/>
      <c r="E112" s="22"/>
      <c r="F112" s="23"/>
      <c r="G112" s="24" t="s">
        <v>944</v>
      </c>
      <c r="H112" s="24" t="s">
        <v>1073</v>
      </c>
      <c r="I112" s="23" t="s">
        <v>946</v>
      </c>
    </row>
    <row r="113" customHeight="1" spans="1:9">
      <c r="A113" s="19" t="s">
        <v>925</v>
      </c>
      <c r="B113" s="20" t="s">
        <v>296</v>
      </c>
      <c r="C113" s="21" t="s">
        <v>297</v>
      </c>
      <c r="D113" s="21"/>
      <c r="E113" s="22"/>
      <c r="F113" s="23" t="s">
        <v>905</v>
      </c>
      <c r="G113" s="24" t="s">
        <v>905</v>
      </c>
      <c r="H113" s="24" t="s">
        <v>1074</v>
      </c>
      <c r="I113" s="23" t="s">
        <v>1003</v>
      </c>
    </row>
    <row r="114" customHeight="1" spans="1:9">
      <c r="A114" s="19" t="s">
        <v>925</v>
      </c>
      <c r="B114" s="20" t="s">
        <v>296</v>
      </c>
      <c r="C114" s="21" t="s">
        <v>297</v>
      </c>
      <c r="D114" s="21"/>
      <c r="E114" s="22" t="s">
        <v>1075</v>
      </c>
      <c r="F114" s="23" t="s">
        <v>927</v>
      </c>
      <c r="G114" s="24" t="s">
        <v>927</v>
      </c>
      <c r="H114" s="24" t="s">
        <v>1076</v>
      </c>
      <c r="I114" s="23"/>
    </row>
    <row r="115" customHeight="1" spans="1:9">
      <c r="A115" s="19" t="s">
        <v>925</v>
      </c>
      <c r="B115" s="20" t="s">
        <v>296</v>
      </c>
      <c r="C115" s="21" t="s">
        <v>297</v>
      </c>
      <c r="D115" s="21"/>
      <c r="E115" s="22"/>
      <c r="F115" s="23" t="s">
        <v>773</v>
      </c>
      <c r="G115" s="24" t="s">
        <v>774</v>
      </c>
      <c r="H115" s="24" t="s">
        <v>1077</v>
      </c>
      <c r="I115" s="23" t="s">
        <v>1078</v>
      </c>
    </row>
    <row r="116" customHeight="1" spans="1:9">
      <c r="A116" s="19" t="s">
        <v>925</v>
      </c>
      <c r="B116" s="20" t="s">
        <v>296</v>
      </c>
      <c r="C116" s="21" t="s">
        <v>297</v>
      </c>
      <c r="D116" s="21"/>
      <c r="E116" s="22"/>
      <c r="F116" s="23"/>
      <c r="G116" s="24" t="s">
        <v>774</v>
      </c>
      <c r="H116" s="24" t="s">
        <v>1079</v>
      </c>
      <c r="I116" s="23" t="s">
        <v>1080</v>
      </c>
    </row>
    <row r="117" customHeight="1" spans="1:9">
      <c r="A117" s="19" t="s">
        <v>925</v>
      </c>
      <c r="B117" s="20" t="s">
        <v>296</v>
      </c>
      <c r="C117" s="21" t="s">
        <v>297</v>
      </c>
      <c r="D117" s="21"/>
      <c r="E117" s="22"/>
      <c r="F117" s="23"/>
      <c r="G117" s="24" t="s">
        <v>774</v>
      </c>
      <c r="H117" s="24" t="s">
        <v>1081</v>
      </c>
      <c r="I117" s="23" t="s">
        <v>1082</v>
      </c>
    </row>
    <row r="118" customHeight="1" spans="1:9">
      <c r="A118" s="19" t="s">
        <v>925</v>
      </c>
      <c r="B118" s="20" t="s">
        <v>296</v>
      </c>
      <c r="C118" s="21" t="s">
        <v>297</v>
      </c>
      <c r="D118" s="21"/>
      <c r="E118" s="22"/>
      <c r="F118" s="23"/>
      <c r="G118" s="24" t="s">
        <v>795</v>
      </c>
      <c r="H118" s="24" t="s">
        <v>1083</v>
      </c>
      <c r="I118" s="23" t="s">
        <v>934</v>
      </c>
    </row>
    <row r="119" customHeight="1" spans="1:9">
      <c r="A119" s="19" t="s">
        <v>925</v>
      </c>
      <c r="B119" s="20" t="s">
        <v>296</v>
      </c>
      <c r="C119" s="21" t="s">
        <v>297</v>
      </c>
      <c r="D119" s="21"/>
      <c r="E119" s="22"/>
      <c r="F119" s="23"/>
      <c r="G119" s="24" t="s">
        <v>795</v>
      </c>
      <c r="H119" s="24" t="s">
        <v>1084</v>
      </c>
      <c r="I119" s="23" t="s">
        <v>934</v>
      </c>
    </row>
    <row r="120" customHeight="1" spans="1:9">
      <c r="A120" s="19" t="s">
        <v>925</v>
      </c>
      <c r="B120" s="20" t="s">
        <v>296</v>
      </c>
      <c r="C120" s="21" t="s">
        <v>297</v>
      </c>
      <c r="D120" s="21"/>
      <c r="E120" s="22"/>
      <c r="F120" s="23"/>
      <c r="G120" s="24" t="s">
        <v>816</v>
      </c>
      <c r="H120" s="24" t="s">
        <v>1085</v>
      </c>
      <c r="I120" s="23" t="s">
        <v>1086</v>
      </c>
    </row>
    <row r="121" customHeight="1" spans="1:9">
      <c r="A121" s="19" t="s">
        <v>925</v>
      </c>
      <c r="B121" s="20" t="s">
        <v>296</v>
      </c>
      <c r="C121" s="21" t="s">
        <v>297</v>
      </c>
      <c r="D121" s="21"/>
      <c r="E121" s="22"/>
      <c r="F121" s="23" t="s">
        <v>859</v>
      </c>
      <c r="G121" s="24" t="s">
        <v>939</v>
      </c>
      <c r="H121" s="24" t="s">
        <v>1087</v>
      </c>
      <c r="I121" s="23" t="s">
        <v>936</v>
      </c>
    </row>
    <row r="122" customHeight="1" spans="1:9">
      <c r="A122" s="19" t="s">
        <v>925</v>
      </c>
      <c r="B122" s="20" t="s">
        <v>296</v>
      </c>
      <c r="C122" s="21" t="s">
        <v>297</v>
      </c>
      <c r="D122" s="21"/>
      <c r="E122" s="22"/>
      <c r="F122" s="23"/>
      <c r="G122" s="24" t="s">
        <v>939</v>
      </c>
      <c r="H122" s="24" t="s">
        <v>1088</v>
      </c>
      <c r="I122" s="23" t="s">
        <v>934</v>
      </c>
    </row>
    <row r="123" customHeight="1" spans="1:9">
      <c r="A123" s="19" t="s">
        <v>925</v>
      </c>
      <c r="B123" s="20" t="s">
        <v>296</v>
      </c>
      <c r="C123" s="21" t="s">
        <v>297</v>
      </c>
      <c r="D123" s="21"/>
      <c r="E123" s="22"/>
      <c r="F123" s="23"/>
      <c r="G123" s="24" t="s">
        <v>944</v>
      </c>
      <c r="H123" s="24" t="s">
        <v>1089</v>
      </c>
      <c r="I123" s="23" t="s">
        <v>986</v>
      </c>
    </row>
    <row r="124" customHeight="1" spans="1:9">
      <c r="A124" s="19" t="s">
        <v>925</v>
      </c>
      <c r="B124" s="20" t="s">
        <v>296</v>
      </c>
      <c r="C124" s="21" t="s">
        <v>297</v>
      </c>
      <c r="D124" s="21"/>
      <c r="E124" s="22"/>
      <c r="F124" s="23" t="s">
        <v>905</v>
      </c>
      <c r="G124" s="24" t="s">
        <v>905</v>
      </c>
      <c r="H124" s="24" t="s">
        <v>1090</v>
      </c>
      <c r="I124" s="23" t="s">
        <v>1003</v>
      </c>
    </row>
    <row r="125" customHeight="1" spans="1:9">
      <c r="A125" s="19" t="s">
        <v>925</v>
      </c>
      <c r="B125" s="20" t="s">
        <v>296</v>
      </c>
      <c r="C125" s="21" t="s">
        <v>297</v>
      </c>
      <c r="D125" s="21"/>
      <c r="E125" s="22" t="s">
        <v>1091</v>
      </c>
      <c r="F125" s="23" t="s">
        <v>927</v>
      </c>
      <c r="G125" s="24" t="s">
        <v>927</v>
      </c>
      <c r="H125" s="24" t="s">
        <v>1092</v>
      </c>
      <c r="I125" s="23"/>
    </row>
    <row r="126" customHeight="1" spans="1:9">
      <c r="A126" s="19" t="s">
        <v>925</v>
      </c>
      <c r="B126" s="20" t="s">
        <v>296</v>
      </c>
      <c r="C126" s="21" t="s">
        <v>297</v>
      </c>
      <c r="D126" s="21"/>
      <c r="E126" s="22"/>
      <c r="F126" s="23" t="s">
        <v>773</v>
      </c>
      <c r="G126" s="24" t="s">
        <v>774</v>
      </c>
      <c r="H126" s="24" t="s">
        <v>1093</v>
      </c>
      <c r="I126" s="23" t="s">
        <v>1094</v>
      </c>
    </row>
    <row r="127" customHeight="1" spans="1:9">
      <c r="A127" s="19" t="s">
        <v>925</v>
      </c>
      <c r="B127" s="20" t="s">
        <v>296</v>
      </c>
      <c r="C127" s="21" t="s">
        <v>297</v>
      </c>
      <c r="D127" s="21"/>
      <c r="E127" s="22"/>
      <c r="F127" s="23"/>
      <c r="G127" s="24" t="s">
        <v>795</v>
      </c>
      <c r="H127" s="24" t="s">
        <v>1095</v>
      </c>
      <c r="I127" s="23" t="s">
        <v>942</v>
      </c>
    </row>
    <row r="128" customHeight="1" spans="1:9">
      <c r="A128" s="19" t="s">
        <v>925</v>
      </c>
      <c r="B128" s="20" t="s">
        <v>296</v>
      </c>
      <c r="C128" s="21" t="s">
        <v>297</v>
      </c>
      <c r="D128" s="21"/>
      <c r="E128" s="22"/>
      <c r="F128" s="23"/>
      <c r="G128" s="24" t="s">
        <v>795</v>
      </c>
      <c r="H128" s="24" t="s">
        <v>1096</v>
      </c>
      <c r="I128" s="23" t="s">
        <v>936</v>
      </c>
    </row>
    <row r="129" customHeight="1" spans="1:9">
      <c r="A129" s="19" t="s">
        <v>925</v>
      </c>
      <c r="B129" s="20" t="s">
        <v>296</v>
      </c>
      <c r="C129" s="21" t="s">
        <v>297</v>
      </c>
      <c r="D129" s="21"/>
      <c r="E129" s="22"/>
      <c r="F129" s="23"/>
      <c r="G129" s="24" t="s">
        <v>795</v>
      </c>
      <c r="H129" s="24" t="s">
        <v>1097</v>
      </c>
      <c r="I129" s="23" t="s">
        <v>942</v>
      </c>
    </row>
    <row r="130" customHeight="1" spans="1:9">
      <c r="A130" s="19" t="s">
        <v>925</v>
      </c>
      <c r="B130" s="20" t="s">
        <v>296</v>
      </c>
      <c r="C130" s="21" t="s">
        <v>297</v>
      </c>
      <c r="D130" s="21"/>
      <c r="E130" s="22"/>
      <c r="F130" s="23" t="s">
        <v>859</v>
      </c>
      <c r="G130" s="24" t="s">
        <v>939</v>
      </c>
      <c r="H130" s="24" t="s">
        <v>1098</v>
      </c>
      <c r="I130" s="23" t="s">
        <v>942</v>
      </c>
    </row>
    <row r="131" customHeight="1" spans="1:9">
      <c r="A131" s="19" t="s">
        <v>925</v>
      </c>
      <c r="B131" s="20" t="s">
        <v>296</v>
      </c>
      <c r="C131" s="21" t="s">
        <v>297</v>
      </c>
      <c r="D131" s="21"/>
      <c r="E131" s="22"/>
      <c r="F131" s="23"/>
      <c r="G131" s="24" t="s">
        <v>944</v>
      </c>
      <c r="H131" s="24" t="s">
        <v>1099</v>
      </c>
      <c r="I131" s="23" t="s">
        <v>946</v>
      </c>
    </row>
    <row r="132" customHeight="1" spans="1:9">
      <c r="A132" s="19" t="s">
        <v>925</v>
      </c>
      <c r="B132" s="20" t="s">
        <v>296</v>
      </c>
      <c r="C132" s="21" t="s">
        <v>297</v>
      </c>
      <c r="D132" s="21"/>
      <c r="E132" s="22"/>
      <c r="F132" s="23" t="s">
        <v>905</v>
      </c>
      <c r="G132" s="24" t="s">
        <v>905</v>
      </c>
      <c r="H132" s="24" t="s">
        <v>1100</v>
      </c>
      <c r="I132" s="23" t="s">
        <v>1003</v>
      </c>
    </row>
    <row r="133" customHeight="1" spans="1:9">
      <c r="A133" s="19" t="s">
        <v>925</v>
      </c>
      <c r="B133" s="20" t="s">
        <v>296</v>
      </c>
      <c r="C133" s="21" t="s">
        <v>297</v>
      </c>
      <c r="D133" s="21"/>
      <c r="E133" s="22" t="s">
        <v>1101</v>
      </c>
      <c r="F133" s="23" t="s">
        <v>927</v>
      </c>
      <c r="G133" s="24" t="s">
        <v>927</v>
      </c>
      <c r="H133" s="24" t="s">
        <v>1102</v>
      </c>
      <c r="I133" s="23"/>
    </row>
    <row r="134" customHeight="1" spans="1:9">
      <c r="A134" s="19" t="s">
        <v>925</v>
      </c>
      <c r="B134" s="20" t="s">
        <v>296</v>
      </c>
      <c r="C134" s="21" t="s">
        <v>297</v>
      </c>
      <c r="D134" s="21"/>
      <c r="E134" s="22"/>
      <c r="F134" s="23" t="s">
        <v>773</v>
      </c>
      <c r="G134" s="24" t="s">
        <v>774</v>
      </c>
      <c r="H134" s="24" t="s">
        <v>1103</v>
      </c>
      <c r="I134" s="23" t="s">
        <v>930</v>
      </c>
    </row>
    <row r="135" customHeight="1" spans="1:9">
      <c r="A135" s="19" t="s">
        <v>925</v>
      </c>
      <c r="B135" s="20" t="s">
        <v>296</v>
      </c>
      <c r="C135" s="21" t="s">
        <v>297</v>
      </c>
      <c r="D135" s="21"/>
      <c r="E135" s="22"/>
      <c r="F135" s="23"/>
      <c r="G135" s="24" t="s">
        <v>774</v>
      </c>
      <c r="H135" s="24" t="s">
        <v>1104</v>
      </c>
      <c r="I135" s="23" t="s">
        <v>930</v>
      </c>
    </row>
    <row r="136" customHeight="1" spans="1:9">
      <c r="A136" s="19" t="s">
        <v>925</v>
      </c>
      <c r="B136" s="20" t="s">
        <v>296</v>
      </c>
      <c r="C136" s="21" t="s">
        <v>297</v>
      </c>
      <c r="D136" s="21"/>
      <c r="E136" s="22"/>
      <c r="F136" s="23"/>
      <c r="G136" s="24" t="s">
        <v>774</v>
      </c>
      <c r="H136" s="24" t="s">
        <v>1105</v>
      </c>
      <c r="I136" s="23" t="s">
        <v>930</v>
      </c>
    </row>
    <row r="137" customHeight="1" spans="1:9">
      <c r="A137" s="19" t="s">
        <v>925</v>
      </c>
      <c r="B137" s="20" t="s">
        <v>296</v>
      </c>
      <c r="C137" s="21" t="s">
        <v>297</v>
      </c>
      <c r="D137" s="21"/>
      <c r="E137" s="22"/>
      <c r="F137" s="23"/>
      <c r="G137" s="24" t="s">
        <v>774</v>
      </c>
      <c r="H137" s="24" t="s">
        <v>1106</v>
      </c>
      <c r="I137" s="23" t="s">
        <v>930</v>
      </c>
    </row>
    <row r="138" customHeight="1" spans="1:9">
      <c r="A138" s="19" t="s">
        <v>925</v>
      </c>
      <c r="B138" s="20" t="s">
        <v>296</v>
      </c>
      <c r="C138" s="21" t="s">
        <v>297</v>
      </c>
      <c r="D138" s="21"/>
      <c r="E138" s="22"/>
      <c r="F138" s="23"/>
      <c r="G138" s="24" t="s">
        <v>774</v>
      </c>
      <c r="H138" s="24" t="s">
        <v>1107</v>
      </c>
      <c r="I138" s="23" t="s">
        <v>930</v>
      </c>
    </row>
    <row r="139" customHeight="1" spans="1:9">
      <c r="A139" s="19" t="s">
        <v>925</v>
      </c>
      <c r="B139" s="20" t="s">
        <v>296</v>
      </c>
      <c r="C139" s="21" t="s">
        <v>297</v>
      </c>
      <c r="D139" s="21"/>
      <c r="E139" s="22"/>
      <c r="F139" s="23"/>
      <c r="G139" s="24" t="s">
        <v>774</v>
      </c>
      <c r="H139" s="24" t="s">
        <v>1108</v>
      </c>
      <c r="I139" s="23" t="s">
        <v>930</v>
      </c>
    </row>
    <row r="140" customHeight="1" spans="1:9">
      <c r="A140" s="19" t="s">
        <v>925</v>
      </c>
      <c r="B140" s="20" t="s">
        <v>296</v>
      </c>
      <c r="C140" s="21" t="s">
        <v>297</v>
      </c>
      <c r="D140" s="21"/>
      <c r="E140" s="22"/>
      <c r="F140" s="23"/>
      <c r="G140" s="24" t="s">
        <v>774</v>
      </c>
      <c r="H140" s="24" t="s">
        <v>1109</v>
      </c>
      <c r="I140" s="23" t="s">
        <v>1007</v>
      </c>
    </row>
    <row r="141" customHeight="1" spans="1:9">
      <c r="A141" s="19" t="s">
        <v>925</v>
      </c>
      <c r="B141" s="20" t="s">
        <v>296</v>
      </c>
      <c r="C141" s="21" t="s">
        <v>297</v>
      </c>
      <c r="D141" s="21"/>
      <c r="E141" s="22"/>
      <c r="F141" s="23"/>
      <c r="G141" s="24" t="s">
        <v>795</v>
      </c>
      <c r="H141" s="24" t="s">
        <v>1110</v>
      </c>
      <c r="I141" s="23" t="s">
        <v>1111</v>
      </c>
    </row>
    <row r="142" customHeight="1" spans="1:9">
      <c r="A142" s="19" t="s">
        <v>925</v>
      </c>
      <c r="B142" s="20" t="s">
        <v>296</v>
      </c>
      <c r="C142" s="21" t="s">
        <v>297</v>
      </c>
      <c r="D142" s="21"/>
      <c r="E142" s="22"/>
      <c r="F142" s="23"/>
      <c r="G142" s="24" t="s">
        <v>795</v>
      </c>
      <c r="H142" s="24" t="s">
        <v>1112</v>
      </c>
      <c r="I142" s="23" t="s">
        <v>934</v>
      </c>
    </row>
    <row r="143" customHeight="1" spans="1:9">
      <c r="A143" s="19" t="s">
        <v>925</v>
      </c>
      <c r="B143" s="20" t="s">
        <v>296</v>
      </c>
      <c r="C143" s="21" t="s">
        <v>297</v>
      </c>
      <c r="D143" s="21"/>
      <c r="E143" s="22"/>
      <c r="F143" s="23"/>
      <c r="G143" s="24" t="s">
        <v>795</v>
      </c>
      <c r="H143" s="24" t="s">
        <v>1113</v>
      </c>
      <c r="I143" s="23" t="s">
        <v>942</v>
      </c>
    </row>
    <row r="144" customHeight="1" spans="1:9">
      <c r="A144" s="19" t="s">
        <v>925</v>
      </c>
      <c r="B144" s="20" t="s">
        <v>296</v>
      </c>
      <c r="C144" s="21" t="s">
        <v>297</v>
      </c>
      <c r="D144" s="21"/>
      <c r="E144" s="22"/>
      <c r="F144" s="23"/>
      <c r="G144" s="24" t="s">
        <v>795</v>
      </c>
      <c r="H144" s="24" t="s">
        <v>1114</v>
      </c>
      <c r="I144" s="23" t="s">
        <v>934</v>
      </c>
    </row>
    <row r="145" customHeight="1" spans="1:9">
      <c r="A145" s="19" t="s">
        <v>925</v>
      </c>
      <c r="B145" s="20" t="s">
        <v>296</v>
      </c>
      <c r="C145" s="21" t="s">
        <v>297</v>
      </c>
      <c r="D145" s="21"/>
      <c r="E145" s="22"/>
      <c r="F145" s="23"/>
      <c r="G145" s="24" t="s">
        <v>795</v>
      </c>
      <c r="H145" s="24" t="s">
        <v>1115</v>
      </c>
      <c r="I145" s="23" t="s">
        <v>936</v>
      </c>
    </row>
    <row r="146" customHeight="1" spans="1:9">
      <c r="A146" s="19" t="s">
        <v>925</v>
      </c>
      <c r="B146" s="20" t="s">
        <v>296</v>
      </c>
      <c r="C146" s="21" t="s">
        <v>297</v>
      </c>
      <c r="D146" s="21"/>
      <c r="E146" s="22"/>
      <c r="F146" s="23"/>
      <c r="G146" s="24" t="s">
        <v>816</v>
      </c>
      <c r="H146" s="24" t="s">
        <v>1116</v>
      </c>
      <c r="I146" s="23" t="s">
        <v>1117</v>
      </c>
    </row>
    <row r="147" customHeight="1" spans="1:9">
      <c r="A147" s="19" t="s">
        <v>925</v>
      </c>
      <c r="B147" s="20" t="s">
        <v>296</v>
      </c>
      <c r="C147" s="21" t="s">
        <v>297</v>
      </c>
      <c r="D147" s="21"/>
      <c r="E147" s="22"/>
      <c r="F147" s="23"/>
      <c r="G147" s="24" t="s">
        <v>816</v>
      </c>
      <c r="H147" s="24" t="s">
        <v>1118</v>
      </c>
      <c r="I147" s="23" t="s">
        <v>1119</v>
      </c>
    </row>
    <row r="148" customHeight="1" spans="1:9">
      <c r="A148" s="19" t="s">
        <v>925</v>
      </c>
      <c r="B148" s="20" t="s">
        <v>296</v>
      </c>
      <c r="C148" s="21" t="s">
        <v>297</v>
      </c>
      <c r="D148" s="21"/>
      <c r="E148" s="22"/>
      <c r="F148" s="23"/>
      <c r="G148" s="24" t="s">
        <v>816</v>
      </c>
      <c r="H148" s="24" t="s">
        <v>1120</v>
      </c>
      <c r="I148" s="23" t="s">
        <v>1117</v>
      </c>
    </row>
    <row r="149" customHeight="1" spans="1:9">
      <c r="A149" s="19" t="s">
        <v>925</v>
      </c>
      <c r="B149" s="20" t="s">
        <v>296</v>
      </c>
      <c r="C149" s="21" t="s">
        <v>297</v>
      </c>
      <c r="D149" s="21"/>
      <c r="E149" s="22"/>
      <c r="F149" s="23"/>
      <c r="G149" s="24" t="s">
        <v>816</v>
      </c>
      <c r="H149" s="24" t="s">
        <v>1121</v>
      </c>
      <c r="I149" s="23" t="s">
        <v>1122</v>
      </c>
    </row>
    <row r="150" customHeight="1" spans="1:9">
      <c r="A150" s="19" t="s">
        <v>925</v>
      </c>
      <c r="B150" s="20" t="s">
        <v>296</v>
      </c>
      <c r="C150" s="21" t="s">
        <v>297</v>
      </c>
      <c r="D150" s="21"/>
      <c r="E150" s="22"/>
      <c r="F150" s="23"/>
      <c r="G150" s="24" t="s">
        <v>816</v>
      </c>
      <c r="H150" s="24" t="s">
        <v>1123</v>
      </c>
      <c r="I150" s="23" t="s">
        <v>1122</v>
      </c>
    </row>
    <row r="151" customHeight="1" spans="1:9">
      <c r="A151" s="19" t="s">
        <v>925</v>
      </c>
      <c r="B151" s="20" t="s">
        <v>296</v>
      </c>
      <c r="C151" s="21" t="s">
        <v>297</v>
      </c>
      <c r="D151" s="21"/>
      <c r="E151" s="22"/>
      <c r="F151" s="23"/>
      <c r="G151" s="24" t="s">
        <v>816</v>
      </c>
      <c r="H151" s="24" t="s">
        <v>1124</v>
      </c>
      <c r="I151" s="23" t="s">
        <v>1125</v>
      </c>
    </row>
    <row r="152" customHeight="1" spans="1:9">
      <c r="A152" s="19" t="s">
        <v>925</v>
      </c>
      <c r="B152" s="20" t="s">
        <v>296</v>
      </c>
      <c r="C152" s="21" t="s">
        <v>297</v>
      </c>
      <c r="D152" s="21"/>
      <c r="E152" s="22"/>
      <c r="F152" s="23"/>
      <c r="G152" s="24" t="s">
        <v>816</v>
      </c>
      <c r="H152" s="24" t="s">
        <v>1126</v>
      </c>
      <c r="I152" s="23" t="s">
        <v>1117</v>
      </c>
    </row>
    <row r="153" customHeight="1" spans="1:9">
      <c r="A153" s="19" t="s">
        <v>925</v>
      </c>
      <c r="B153" s="20" t="s">
        <v>296</v>
      </c>
      <c r="C153" s="21" t="s">
        <v>297</v>
      </c>
      <c r="D153" s="21"/>
      <c r="E153" s="22"/>
      <c r="F153" s="23" t="s">
        <v>859</v>
      </c>
      <c r="G153" s="24" t="s">
        <v>939</v>
      </c>
      <c r="H153" s="24" t="s">
        <v>1127</v>
      </c>
      <c r="I153" s="23" t="s">
        <v>934</v>
      </c>
    </row>
    <row r="154" customHeight="1" spans="1:9">
      <c r="A154" s="19" t="s">
        <v>925</v>
      </c>
      <c r="B154" s="20" t="s">
        <v>296</v>
      </c>
      <c r="C154" s="21" t="s">
        <v>297</v>
      </c>
      <c r="D154" s="21"/>
      <c r="E154" s="22"/>
      <c r="F154" s="23"/>
      <c r="G154" s="24" t="s">
        <v>939</v>
      </c>
      <c r="H154" s="24" t="s">
        <v>1128</v>
      </c>
      <c r="I154" s="23" t="s">
        <v>934</v>
      </c>
    </row>
    <row r="155" customHeight="1" spans="1:9">
      <c r="A155" s="19" t="s">
        <v>925</v>
      </c>
      <c r="B155" s="20" t="s">
        <v>296</v>
      </c>
      <c r="C155" s="21" t="s">
        <v>297</v>
      </c>
      <c r="D155" s="21"/>
      <c r="E155" s="22"/>
      <c r="F155" s="23"/>
      <c r="G155" s="24" t="s">
        <v>939</v>
      </c>
      <c r="H155" s="24" t="s">
        <v>1129</v>
      </c>
      <c r="I155" s="23" t="s">
        <v>1130</v>
      </c>
    </row>
    <row r="156" customHeight="1" spans="1:9">
      <c r="A156" s="19" t="s">
        <v>925</v>
      </c>
      <c r="B156" s="20" t="s">
        <v>296</v>
      </c>
      <c r="C156" s="21" t="s">
        <v>297</v>
      </c>
      <c r="D156" s="21"/>
      <c r="E156" s="22"/>
      <c r="F156" s="23"/>
      <c r="G156" s="24" t="s">
        <v>939</v>
      </c>
      <c r="H156" s="24" t="s">
        <v>1131</v>
      </c>
      <c r="I156" s="23" t="s">
        <v>942</v>
      </c>
    </row>
    <row r="157" customHeight="1" spans="1:9">
      <c r="A157" s="19" t="s">
        <v>925</v>
      </c>
      <c r="B157" s="20" t="s">
        <v>296</v>
      </c>
      <c r="C157" s="21" t="s">
        <v>297</v>
      </c>
      <c r="D157" s="21"/>
      <c r="E157" s="22"/>
      <c r="F157" s="23"/>
      <c r="G157" s="24" t="s">
        <v>944</v>
      </c>
      <c r="H157" s="24" t="s">
        <v>1132</v>
      </c>
      <c r="I157" s="23" t="s">
        <v>946</v>
      </c>
    </row>
    <row r="158" customHeight="1" spans="1:9">
      <c r="A158" s="19" t="s">
        <v>925</v>
      </c>
      <c r="B158" s="20" t="s">
        <v>296</v>
      </c>
      <c r="C158" s="21" t="s">
        <v>297</v>
      </c>
      <c r="D158" s="21"/>
      <c r="E158" s="22"/>
      <c r="F158" s="23" t="s">
        <v>905</v>
      </c>
      <c r="G158" s="24" t="s">
        <v>905</v>
      </c>
      <c r="H158" s="24" t="s">
        <v>1133</v>
      </c>
      <c r="I158" s="23" t="s">
        <v>1130</v>
      </c>
    </row>
    <row r="159" customHeight="1" spans="1:9">
      <c r="A159" s="19" t="s">
        <v>925</v>
      </c>
      <c r="B159" s="20" t="s">
        <v>296</v>
      </c>
      <c r="C159" s="21" t="s">
        <v>297</v>
      </c>
      <c r="D159" s="21"/>
      <c r="E159" s="22" t="s">
        <v>1134</v>
      </c>
      <c r="F159" s="23" t="s">
        <v>927</v>
      </c>
      <c r="G159" s="24" t="s">
        <v>927</v>
      </c>
      <c r="H159" s="24" t="s">
        <v>1135</v>
      </c>
      <c r="I159" s="23"/>
    </row>
    <row r="160" customHeight="1" spans="1:9">
      <c r="A160" s="19" t="s">
        <v>925</v>
      </c>
      <c r="B160" s="20" t="s">
        <v>296</v>
      </c>
      <c r="C160" s="21" t="s">
        <v>297</v>
      </c>
      <c r="D160" s="21"/>
      <c r="E160" s="22"/>
      <c r="F160" s="23" t="s">
        <v>773</v>
      </c>
      <c r="G160" s="24" t="s">
        <v>774</v>
      </c>
      <c r="H160" s="24" t="s">
        <v>1136</v>
      </c>
      <c r="I160" s="23" t="s">
        <v>1137</v>
      </c>
    </row>
    <row r="161" customHeight="1" spans="1:9">
      <c r="A161" s="19" t="s">
        <v>925</v>
      </c>
      <c r="B161" s="20" t="s">
        <v>296</v>
      </c>
      <c r="C161" s="21" t="s">
        <v>297</v>
      </c>
      <c r="D161" s="21"/>
      <c r="E161" s="22"/>
      <c r="F161" s="23"/>
      <c r="G161" s="24" t="s">
        <v>774</v>
      </c>
      <c r="H161" s="24" t="s">
        <v>1138</v>
      </c>
      <c r="I161" s="23" t="s">
        <v>1039</v>
      </c>
    </row>
    <row r="162" customHeight="1" spans="1:9">
      <c r="A162" s="19" t="s">
        <v>925</v>
      </c>
      <c r="B162" s="20" t="s">
        <v>296</v>
      </c>
      <c r="C162" s="21" t="s">
        <v>297</v>
      </c>
      <c r="D162" s="21"/>
      <c r="E162" s="22"/>
      <c r="F162" s="23"/>
      <c r="G162" s="24" t="s">
        <v>795</v>
      </c>
      <c r="H162" s="24" t="s">
        <v>1139</v>
      </c>
      <c r="I162" s="23" t="s">
        <v>934</v>
      </c>
    </row>
    <row r="163" customHeight="1" spans="1:9">
      <c r="A163" s="19" t="s">
        <v>925</v>
      </c>
      <c r="B163" s="20" t="s">
        <v>296</v>
      </c>
      <c r="C163" s="21" t="s">
        <v>297</v>
      </c>
      <c r="D163" s="21"/>
      <c r="E163" s="22"/>
      <c r="F163" s="23"/>
      <c r="G163" s="24" t="s">
        <v>795</v>
      </c>
      <c r="H163" s="24" t="s">
        <v>1140</v>
      </c>
      <c r="I163" s="23" t="s">
        <v>934</v>
      </c>
    </row>
    <row r="164" customHeight="1" spans="1:9">
      <c r="A164" s="19" t="s">
        <v>925</v>
      </c>
      <c r="B164" s="20" t="s">
        <v>296</v>
      </c>
      <c r="C164" s="21" t="s">
        <v>297</v>
      </c>
      <c r="D164" s="21"/>
      <c r="E164" s="22"/>
      <c r="F164" s="23"/>
      <c r="G164" s="24" t="s">
        <v>816</v>
      </c>
      <c r="H164" s="24" t="s">
        <v>1141</v>
      </c>
      <c r="I164" s="23" t="s">
        <v>1142</v>
      </c>
    </row>
    <row r="165" customHeight="1" spans="1:9">
      <c r="A165" s="19" t="s">
        <v>925</v>
      </c>
      <c r="B165" s="20" t="s">
        <v>296</v>
      </c>
      <c r="C165" s="21" t="s">
        <v>297</v>
      </c>
      <c r="D165" s="21"/>
      <c r="E165" s="22"/>
      <c r="F165" s="23"/>
      <c r="G165" s="24" t="s">
        <v>816</v>
      </c>
      <c r="H165" s="24" t="s">
        <v>1143</v>
      </c>
      <c r="I165" s="23" t="s">
        <v>1086</v>
      </c>
    </row>
    <row r="166" customHeight="1" spans="1:9">
      <c r="A166" s="19" t="s">
        <v>925</v>
      </c>
      <c r="B166" s="20" t="s">
        <v>296</v>
      </c>
      <c r="C166" s="21" t="s">
        <v>297</v>
      </c>
      <c r="D166" s="21"/>
      <c r="E166" s="22"/>
      <c r="F166" s="23" t="s">
        <v>859</v>
      </c>
      <c r="G166" s="24" t="s">
        <v>939</v>
      </c>
      <c r="H166" s="24" t="s">
        <v>1144</v>
      </c>
      <c r="I166" s="23" t="s">
        <v>936</v>
      </c>
    </row>
    <row r="167" customHeight="1" spans="1:9">
      <c r="A167" s="19" t="s">
        <v>925</v>
      </c>
      <c r="B167" s="20" t="s">
        <v>296</v>
      </c>
      <c r="C167" s="21" t="s">
        <v>297</v>
      </c>
      <c r="D167" s="21"/>
      <c r="E167" s="22"/>
      <c r="F167" s="23"/>
      <c r="G167" s="24" t="s">
        <v>944</v>
      </c>
      <c r="H167" s="24" t="s">
        <v>1145</v>
      </c>
      <c r="I167" s="23" t="s">
        <v>1146</v>
      </c>
    </row>
    <row r="168" customHeight="1" spans="1:9">
      <c r="A168" s="19" t="s">
        <v>925</v>
      </c>
      <c r="B168" s="20" t="s">
        <v>296</v>
      </c>
      <c r="C168" s="21" t="s">
        <v>297</v>
      </c>
      <c r="D168" s="21"/>
      <c r="E168" s="22"/>
      <c r="F168" s="23" t="s">
        <v>905</v>
      </c>
      <c r="G168" s="24" t="s">
        <v>905</v>
      </c>
      <c r="H168" s="24" t="s">
        <v>1147</v>
      </c>
      <c r="I168" s="23" t="s">
        <v>1148</v>
      </c>
    </row>
    <row r="169" customHeight="1" spans="1:9">
      <c r="A169" s="19" t="s">
        <v>925</v>
      </c>
      <c r="B169" s="20" t="s">
        <v>296</v>
      </c>
      <c r="C169" s="21" t="s">
        <v>297</v>
      </c>
      <c r="D169" s="21"/>
      <c r="E169" s="22" t="s">
        <v>1149</v>
      </c>
      <c r="F169" s="23" t="s">
        <v>927</v>
      </c>
      <c r="G169" s="24" t="s">
        <v>927</v>
      </c>
      <c r="H169" s="24" t="s">
        <v>1150</v>
      </c>
      <c r="I169" s="23"/>
    </row>
    <row r="170" customHeight="1" spans="1:9">
      <c r="A170" s="19" t="s">
        <v>925</v>
      </c>
      <c r="B170" s="20" t="s">
        <v>296</v>
      </c>
      <c r="C170" s="21" t="s">
        <v>297</v>
      </c>
      <c r="D170" s="21"/>
      <c r="E170" s="22"/>
      <c r="F170" s="23" t="s">
        <v>773</v>
      </c>
      <c r="G170" s="24" t="s">
        <v>774</v>
      </c>
      <c r="H170" s="24" t="s">
        <v>1151</v>
      </c>
      <c r="I170" s="23" t="s">
        <v>1152</v>
      </c>
    </row>
    <row r="171" customHeight="1" spans="1:9">
      <c r="A171" s="19" t="s">
        <v>925</v>
      </c>
      <c r="B171" s="20" t="s">
        <v>296</v>
      </c>
      <c r="C171" s="21" t="s">
        <v>297</v>
      </c>
      <c r="D171" s="21"/>
      <c r="E171" s="22"/>
      <c r="F171" s="23"/>
      <c r="G171" s="24" t="s">
        <v>774</v>
      </c>
      <c r="H171" s="24" t="s">
        <v>1153</v>
      </c>
      <c r="I171" s="23" t="s">
        <v>1154</v>
      </c>
    </row>
    <row r="172" customHeight="1" spans="1:9">
      <c r="A172" s="19" t="s">
        <v>925</v>
      </c>
      <c r="B172" s="20" t="s">
        <v>296</v>
      </c>
      <c r="C172" s="21" t="s">
        <v>297</v>
      </c>
      <c r="D172" s="21"/>
      <c r="E172" s="22"/>
      <c r="F172" s="23"/>
      <c r="G172" s="24" t="s">
        <v>774</v>
      </c>
      <c r="H172" s="24" t="s">
        <v>1155</v>
      </c>
      <c r="I172" s="23" t="s">
        <v>1154</v>
      </c>
    </row>
    <row r="173" customHeight="1" spans="1:9">
      <c r="A173" s="19" t="s">
        <v>925</v>
      </c>
      <c r="B173" s="20" t="s">
        <v>296</v>
      </c>
      <c r="C173" s="21" t="s">
        <v>297</v>
      </c>
      <c r="D173" s="21"/>
      <c r="E173" s="22"/>
      <c r="F173" s="23"/>
      <c r="G173" s="24" t="s">
        <v>795</v>
      </c>
      <c r="H173" s="24" t="s">
        <v>1156</v>
      </c>
      <c r="I173" s="23" t="s">
        <v>1152</v>
      </c>
    </row>
    <row r="174" customHeight="1" spans="1:9">
      <c r="A174" s="19" t="s">
        <v>925</v>
      </c>
      <c r="B174" s="20" t="s">
        <v>296</v>
      </c>
      <c r="C174" s="21" t="s">
        <v>297</v>
      </c>
      <c r="D174" s="21"/>
      <c r="E174" s="22"/>
      <c r="F174" s="23"/>
      <c r="G174" s="24" t="s">
        <v>795</v>
      </c>
      <c r="H174" s="24" t="s">
        <v>1157</v>
      </c>
      <c r="I174" s="23" t="s">
        <v>1154</v>
      </c>
    </row>
    <row r="175" customHeight="1" spans="1:9">
      <c r="A175" s="19" t="s">
        <v>925</v>
      </c>
      <c r="B175" s="20" t="s">
        <v>296</v>
      </c>
      <c r="C175" s="21" t="s">
        <v>297</v>
      </c>
      <c r="D175" s="21"/>
      <c r="E175" s="22"/>
      <c r="F175" s="23"/>
      <c r="G175" s="24" t="s">
        <v>795</v>
      </c>
      <c r="H175" s="24" t="s">
        <v>1158</v>
      </c>
      <c r="I175" s="23" t="s">
        <v>1154</v>
      </c>
    </row>
    <row r="176" customHeight="1" spans="1:9">
      <c r="A176" s="19" t="s">
        <v>925</v>
      </c>
      <c r="B176" s="20" t="s">
        <v>296</v>
      </c>
      <c r="C176" s="21" t="s">
        <v>297</v>
      </c>
      <c r="D176" s="21"/>
      <c r="E176" s="22"/>
      <c r="F176" s="23"/>
      <c r="G176" s="24" t="s">
        <v>816</v>
      </c>
      <c r="H176" s="24" t="s">
        <v>1159</v>
      </c>
      <c r="I176" s="23" t="s">
        <v>1160</v>
      </c>
    </row>
    <row r="177" customHeight="1" spans="1:9">
      <c r="A177" s="19" t="s">
        <v>925</v>
      </c>
      <c r="B177" s="20" t="s">
        <v>296</v>
      </c>
      <c r="C177" s="21" t="s">
        <v>297</v>
      </c>
      <c r="D177" s="21"/>
      <c r="E177" s="22"/>
      <c r="F177" s="23"/>
      <c r="G177" s="24" t="s">
        <v>816</v>
      </c>
      <c r="H177" s="24" t="s">
        <v>1161</v>
      </c>
      <c r="I177" s="23" t="s">
        <v>982</v>
      </c>
    </row>
    <row r="178" customHeight="1" spans="1:9">
      <c r="A178" s="19" t="s">
        <v>925</v>
      </c>
      <c r="B178" s="20" t="s">
        <v>296</v>
      </c>
      <c r="C178" s="21" t="s">
        <v>297</v>
      </c>
      <c r="D178" s="21"/>
      <c r="E178" s="22"/>
      <c r="F178" s="23"/>
      <c r="G178" s="24" t="s">
        <v>816</v>
      </c>
      <c r="H178" s="24" t="s">
        <v>1162</v>
      </c>
      <c r="I178" s="23" t="s">
        <v>982</v>
      </c>
    </row>
    <row r="179" customHeight="1" spans="1:9">
      <c r="A179" s="19" t="s">
        <v>925</v>
      </c>
      <c r="B179" s="20" t="s">
        <v>296</v>
      </c>
      <c r="C179" s="21" t="s">
        <v>297</v>
      </c>
      <c r="D179" s="21"/>
      <c r="E179" s="22"/>
      <c r="F179" s="23" t="s">
        <v>859</v>
      </c>
      <c r="G179" s="24" t="s">
        <v>939</v>
      </c>
      <c r="H179" s="24" t="s">
        <v>1163</v>
      </c>
      <c r="I179" s="23" t="s">
        <v>942</v>
      </c>
    </row>
    <row r="180" customHeight="1" spans="1:9">
      <c r="A180" s="19" t="s">
        <v>925</v>
      </c>
      <c r="B180" s="20" t="s">
        <v>296</v>
      </c>
      <c r="C180" s="21" t="s">
        <v>297</v>
      </c>
      <c r="D180" s="21"/>
      <c r="E180" s="22"/>
      <c r="F180" s="23"/>
      <c r="G180" s="24" t="s">
        <v>939</v>
      </c>
      <c r="H180" s="24" t="s">
        <v>1164</v>
      </c>
      <c r="I180" s="23" t="s">
        <v>936</v>
      </c>
    </row>
    <row r="181" customHeight="1" spans="1:9">
      <c r="A181" s="19" t="s">
        <v>925</v>
      </c>
      <c r="B181" s="20" t="s">
        <v>296</v>
      </c>
      <c r="C181" s="21" t="s">
        <v>297</v>
      </c>
      <c r="D181" s="21"/>
      <c r="E181" s="22"/>
      <c r="F181" s="23"/>
      <c r="G181" s="24" t="s">
        <v>944</v>
      </c>
      <c r="H181" s="24" t="s">
        <v>1165</v>
      </c>
      <c r="I181" s="23" t="s">
        <v>946</v>
      </c>
    </row>
    <row r="182" customHeight="1" spans="1:9">
      <c r="A182" s="19" t="s">
        <v>925</v>
      </c>
      <c r="B182" s="20" t="s">
        <v>296</v>
      </c>
      <c r="C182" s="21" t="s">
        <v>297</v>
      </c>
      <c r="D182" s="21"/>
      <c r="E182" s="22"/>
      <c r="F182" s="23" t="s">
        <v>905</v>
      </c>
      <c r="G182" s="24" t="s">
        <v>905</v>
      </c>
      <c r="H182" s="24" t="s">
        <v>1166</v>
      </c>
      <c r="I182" s="23" t="s">
        <v>948</v>
      </c>
    </row>
    <row r="183" customHeight="1" spans="1:9">
      <c r="A183" s="19" t="s">
        <v>925</v>
      </c>
      <c r="B183" s="20" t="s">
        <v>296</v>
      </c>
      <c r="C183" s="21" t="s">
        <v>297</v>
      </c>
      <c r="D183" s="21"/>
      <c r="E183" s="22"/>
      <c r="F183" s="23"/>
      <c r="G183" s="24" t="s">
        <v>905</v>
      </c>
      <c r="H183" s="24" t="s">
        <v>1167</v>
      </c>
      <c r="I183" s="23" t="s">
        <v>948</v>
      </c>
    </row>
    <row r="184" customHeight="1" spans="1:9">
      <c r="A184" s="19" t="s">
        <v>925</v>
      </c>
      <c r="B184" s="20" t="s">
        <v>296</v>
      </c>
      <c r="C184" s="21" t="s">
        <v>297</v>
      </c>
      <c r="D184" s="21" t="s">
        <v>1168</v>
      </c>
      <c r="E184" s="22" t="s">
        <v>1169</v>
      </c>
      <c r="F184" s="23" t="s">
        <v>927</v>
      </c>
      <c r="G184" s="24" t="s">
        <v>927</v>
      </c>
      <c r="H184" s="24" t="s">
        <v>1170</v>
      </c>
      <c r="I184" s="23"/>
    </row>
    <row r="185" customHeight="1" spans="1:9">
      <c r="A185" s="19" t="s">
        <v>925</v>
      </c>
      <c r="B185" s="20" t="s">
        <v>296</v>
      </c>
      <c r="C185" s="21" t="s">
        <v>297</v>
      </c>
      <c r="D185" s="21"/>
      <c r="E185" s="22"/>
      <c r="F185" s="23" t="s">
        <v>773</v>
      </c>
      <c r="G185" s="24" t="s">
        <v>774</v>
      </c>
      <c r="H185" s="24" t="s">
        <v>1171</v>
      </c>
      <c r="I185" s="23" t="s">
        <v>1172</v>
      </c>
    </row>
    <row r="186" customHeight="1" spans="1:9">
      <c r="A186" s="19" t="s">
        <v>925</v>
      </c>
      <c r="B186" s="20" t="s">
        <v>296</v>
      </c>
      <c r="C186" s="21" t="s">
        <v>297</v>
      </c>
      <c r="D186" s="21"/>
      <c r="E186" s="22"/>
      <c r="F186" s="23"/>
      <c r="G186" s="24" t="s">
        <v>774</v>
      </c>
      <c r="H186" s="24" t="s">
        <v>1173</v>
      </c>
      <c r="I186" s="23" t="s">
        <v>1174</v>
      </c>
    </row>
    <row r="187" customHeight="1" spans="1:9">
      <c r="A187" s="19" t="s">
        <v>925</v>
      </c>
      <c r="B187" s="20" t="s">
        <v>296</v>
      </c>
      <c r="C187" s="21" t="s">
        <v>297</v>
      </c>
      <c r="D187" s="21"/>
      <c r="E187" s="22"/>
      <c r="F187" s="23"/>
      <c r="G187" s="24" t="s">
        <v>774</v>
      </c>
      <c r="H187" s="24" t="s">
        <v>1175</v>
      </c>
      <c r="I187" s="23" t="s">
        <v>1176</v>
      </c>
    </row>
    <row r="188" customHeight="1" spans="1:9">
      <c r="A188" s="19" t="s">
        <v>925</v>
      </c>
      <c r="B188" s="20" t="s">
        <v>296</v>
      </c>
      <c r="C188" s="21" t="s">
        <v>297</v>
      </c>
      <c r="D188" s="21"/>
      <c r="E188" s="22"/>
      <c r="F188" s="23"/>
      <c r="G188" s="24" t="s">
        <v>795</v>
      </c>
      <c r="H188" s="24" t="s">
        <v>1177</v>
      </c>
      <c r="I188" s="23" t="s">
        <v>942</v>
      </c>
    </row>
    <row r="189" customHeight="1" spans="1:9">
      <c r="A189" s="19" t="s">
        <v>925</v>
      </c>
      <c r="B189" s="20" t="s">
        <v>296</v>
      </c>
      <c r="C189" s="21" t="s">
        <v>297</v>
      </c>
      <c r="D189" s="21"/>
      <c r="E189" s="22"/>
      <c r="F189" s="23"/>
      <c r="G189" s="24" t="s">
        <v>795</v>
      </c>
      <c r="H189" s="24" t="s">
        <v>1178</v>
      </c>
      <c r="I189" s="23" t="s">
        <v>942</v>
      </c>
    </row>
    <row r="190" customHeight="1" spans="1:9">
      <c r="A190" s="19" t="s">
        <v>925</v>
      </c>
      <c r="B190" s="20" t="s">
        <v>296</v>
      </c>
      <c r="C190" s="21" t="s">
        <v>297</v>
      </c>
      <c r="D190" s="21"/>
      <c r="E190" s="22"/>
      <c r="F190" s="23"/>
      <c r="G190" s="24" t="s">
        <v>795</v>
      </c>
      <c r="H190" s="24"/>
      <c r="I190" s="23"/>
    </row>
    <row r="191" customHeight="1" spans="1:9">
      <c r="A191" s="19" t="s">
        <v>925</v>
      </c>
      <c r="B191" s="20" t="s">
        <v>296</v>
      </c>
      <c r="C191" s="21" t="s">
        <v>297</v>
      </c>
      <c r="D191" s="21"/>
      <c r="E191" s="22"/>
      <c r="F191" s="23"/>
      <c r="G191" s="24" t="s">
        <v>816</v>
      </c>
      <c r="H191" s="24" t="s">
        <v>1179</v>
      </c>
      <c r="I191" s="23" t="s">
        <v>1180</v>
      </c>
    </row>
    <row r="192" customHeight="1" spans="1:9">
      <c r="A192" s="19" t="s">
        <v>925</v>
      </c>
      <c r="B192" s="20" t="s">
        <v>296</v>
      </c>
      <c r="C192" s="21" t="s">
        <v>297</v>
      </c>
      <c r="D192" s="21"/>
      <c r="E192" s="22"/>
      <c r="F192" s="23" t="s">
        <v>859</v>
      </c>
      <c r="G192" s="24" t="s">
        <v>939</v>
      </c>
      <c r="H192" s="24" t="s">
        <v>1181</v>
      </c>
      <c r="I192" s="23" t="s">
        <v>934</v>
      </c>
    </row>
    <row r="193" customHeight="1" spans="1:9">
      <c r="A193" s="19" t="s">
        <v>925</v>
      </c>
      <c r="B193" s="20" t="s">
        <v>296</v>
      </c>
      <c r="C193" s="21" t="s">
        <v>297</v>
      </c>
      <c r="D193" s="21"/>
      <c r="E193" s="22"/>
      <c r="F193" s="23"/>
      <c r="G193" s="24" t="s">
        <v>939</v>
      </c>
      <c r="H193" s="24" t="s">
        <v>1182</v>
      </c>
      <c r="I193" s="23" t="s">
        <v>934</v>
      </c>
    </row>
    <row r="194" customHeight="1" spans="1:9">
      <c r="A194" s="19" t="s">
        <v>925</v>
      </c>
      <c r="B194" s="20" t="s">
        <v>296</v>
      </c>
      <c r="C194" s="21" t="s">
        <v>297</v>
      </c>
      <c r="D194" s="21"/>
      <c r="E194" s="22"/>
      <c r="F194" s="23"/>
      <c r="G194" s="24" t="s">
        <v>939</v>
      </c>
      <c r="H194" s="24" t="s">
        <v>1183</v>
      </c>
      <c r="I194" s="23" t="s">
        <v>934</v>
      </c>
    </row>
    <row r="195" customHeight="1" spans="1:9">
      <c r="A195" s="19" t="s">
        <v>925</v>
      </c>
      <c r="B195" s="20" t="s">
        <v>296</v>
      </c>
      <c r="C195" s="21" t="s">
        <v>297</v>
      </c>
      <c r="D195" s="21"/>
      <c r="E195" s="22"/>
      <c r="F195" s="23"/>
      <c r="G195" s="24" t="s">
        <v>944</v>
      </c>
      <c r="H195" s="24" t="s">
        <v>1184</v>
      </c>
      <c r="I195" s="23" t="s">
        <v>946</v>
      </c>
    </row>
    <row r="196" customHeight="1" spans="1:9">
      <c r="A196" s="19" t="s">
        <v>925</v>
      </c>
      <c r="B196" s="20" t="s">
        <v>296</v>
      </c>
      <c r="C196" s="21" t="s">
        <v>297</v>
      </c>
      <c r="D196" s="21"/>
      <c r="E196" s="22"/>
      <c r="F196" s="23" t="s">
        <v>905</v>
      </c>
      <c r="G196" s="24" t="s">
        <v>905</v>
      </c>
      <c r="H196" s="24" t="s">
        <v>1185</v>
      </c>
      <c r="I196" s="23" t="s">
        <v>948</v>
      </c>
    </row>
    <row r="197" customHeight="1" spans="1:9">
      <c r="A197" s="19" t="s">
        <v>925</v>
      </c>
      <c r="B197" s="20" t="s">
        <v>296</v>
      </c>
      <c r="C197" s="21" t="s">
        <v>297</v>
      </c>
      <c r="D197" s="21"/>
      <c r="E197" s="22" t="s">
        <v>1186</v>
      </c>
      <c r="F197" s="23" t="s">
        <v>927</v>
      </c>
      <c r="G197" s="24" t="s">
        <v>927</v>
      </c>
      <c r="H197" s="24" t="s">
        <v>1187</v>
      </c>
      <c r="I197" s="23"/>
    </row>
    <row r="198" customHeight="1" spans="1:9">
      <c r="A198" s="19" t="s">
        <v>925</v>
      </c>
      <c r="B198" s="20" t="s">
        <v>296</v>
      </c>
      <c r="C198" s="21" t="s">
        <v>297</v>
      </c>
      <c r="D198" s="21"/>
      <c r="E198" s="22"/>
      <c r="F198" s="23" t="s">
        <v>773</v>
      </c>
      <c r="G198" s="24" t="s">
        <v>774</v>
      </c>
      <c r="H198" s="24" t="s">
        <v>1188</v>
      </c>
      <c r="I198" s="23" t="s">
        <v>1189</v>
      </c>
    </row>
    <row r="199" customHeight="1" spans="1:9">
      <c r="A199" s="19" t="s">
        <v>925</v>
      </c>
      <c r="B199" s="20" t="s">
        <v>296</v>
      </c>
      <c r="C199" s="21" t="s">
        <v>297</v>
      </c>
      <c r="D199" s="21"/>
      <c r="E199" s="22"/>
      <c r="F199" s="23"/>
      <c r="G199" s="24" t="s">
        <v>774</v>
      </c>
      <c r="H199" s="24" t="s">
        <v>1190</v>
      </c>
      <c r="I199" s="23" t="s">
        <v>1191</v>
      </c>
    </row>
    <row r="200" customHeight="1" spans="1:9">
      <c r="A200" s="19" t="s">
        <v>925</v>
      </c>
      <c r="B200" s="20" t="s">
        <v>296</v>
      </c>
      <c r="C200" s="21" t="s">
        <v>297</v>
      </c>
      <c r="D200" s="21"/>
      <c r="E200" s="22"/>
      <c r="F200" s="23"/>
      <c r="G200" s="24" t="s">
        <v>774</v>
      </c>
      <c r="H200" s="24" t="s">
        <v>1192</v>
      </c>
      <c r="I200" s="23" t="s">
        <v>1193</v>
      </c>
    </row>
    <row r="201" customHeight="1" spans="1:9">
      <c r="A201" s="19" t="s">
        <v>925</v>
      </c>
      <c r="B201" s="20" t="s">
        <v>296</v>
      </c>
      <c r="C201" s="21" t="s">
        <v>297</v>
      </c>
      <c r="D201" s="21"/>
      <c r="E201" s="22"/>
      <c r="F201" s="23"/>
      <c r="G201" s="24" t="s">
        <v>795</v>
      </c>
      <c r="H201" s="24" t="s">
        <v>1194</v>
      </c>
      <c r="I201" s="23" t="s">
        <v>934</v>
      </c>
    </row>
    <row r="202" customHeight="1" spans="1:9">
      <c r="A202" s="19" t="s">
        <v>925</v>
      </c>
      <c r="B202" s="20" t="s">
        <v>296</v>
      </c>
      <c r="C202" s="21" t="s">
        <v>297</v>
      </c>
      <c r="D202" s="21"/>
      <c r="E202" s="22"/>
      <c r="F202" s="23"/>
      <c r="G202" s="24" t="s">
        <v>795</v>
      </c>
      <c r="H202" s="24" t="s">
        <v>1195</v>
      </c>
      <c r="I202" s="23" t="s">
        <v>934</v>
      </c>
    </row>
    <row r="203" customHeight="1" spans="1:9">
      <c r="A203" s="19" t="s">
        <v>925</v>
      </c>
      <c r="B203" s="20" t="s">
        <v>296</v>
      </c>
      <c r="C203" s="21" t="s">
        <v>297</v>
      </c>
      <c r="D203" s="21"/>
      <c r="E203" s="22"/>
      <c r="F203" s="23"/>
      <c r="G203" s="24" t="s">
        <v>816</v>
      </c>
      <c r="H203" s="24" t="s">
        <v>1196</v>
      </c>
      <c r="I203" s="23" t="s">
        <v>1197</v>
      </c>
    </row>
    <row r="204" customHeight="1" spans="1:9">
      <c r="A204" s="19" t="s">
        <v>925</v>
      </c>
      <c r="B204" s="20" t="s">
        <v>296</v>
      </c>
      <c r="C204" s="21" t="s">
        <v>297</v>
      </c>
      <c r="D204" s="21"/>
      <c r="E204" s="22"/>
      <c r="F204" s="23" t="s">
        <v>859</v>
      </c>
      <c r="G204" s="24" t="s">
        <v>939</v>
      </c>
      <c r="H204" s="24" t="s">
        <v>1198</v>
      </c>
      <c r="I204" s="23" t="s">
        <v>934</v>
      </c>
    </row>
    <row r="205" customHeight="1" spans="1:9">
      <c r="A205" s="19" t="s">
        <v>925</v>
      </c>
      <c r="B205" s="20" t="s">
        <v>296</v>
      </c>
      <c r="C205" s="21" t="s">
        <v>297</v>
      </c>
      <c r="D205" s="21"/>
      <c r="E205" s="22"/>
      <c r="F205" s="23"/>
      <c r="G205" s="24" t="s">
        <v>939</v>
      </c>
      <c r="H205" s="24" t="s">
        <v>1199</v>
      </c>
      <c r="I205" s="23" t="s">
        <v>934</v>
      </c>
    </row>
    <row r="206" customHeight="1" spans="1:9">
      <c r="A206" s="19" t="s">
        <v>925</v>
      </c>
      <c r="B206" s="20" t="s">
        <v>296</v>
      </c>
      <c r="C206" s="21" t="s">
        <v>297</v>
      </c>
      <c r="D206" s="21"/>
      <c r="E206" s="22"/>
      <c r="F206" s="23"/>
      <c r="G206" s="24" t="s">
        <v>944</v>
      </c>
      <c r="H206" s="24" t="s">
        <v>1200</v>
      </c>
      <c r="I206" s="23" t="s">
        <v>946</v>
      </c>
    </row>
    <row r="207" customHeight="1" spans="1:9">
      <c r="A207" s="19" t="s">
        <v>925</v>
      </c>
      <c r="B207" s="20" t="s">
        <v>296</v>
      </c>
      <c r="C207" s="21" t="s">
        <v>297</v>
      </c>
      <c r="D207" s="21"/>
      <c r="E207" s="22"/>
      <c r="F207" s="23" t="s">
        <v>905</v>
      </c>
      <c r="G207" s="24" t="s">
        <v>905</v>
      </c>
      <c r="H207" s="24" t="s">
        <v>1201</v>
      </c>
      <c r="I207" s="23" t="s">
        <v>934</v>
      </c>
    </row>
    <row r="208" customHeight="1" spans="1:9">
      <c r="A208" s="19" t="s">
        <v>925</v>
      </c>
      <c r="B208" s="20" t="s">
        <v>296</v>
      </c>
      <c r="C208" s="21" t="s">
        <v>297</v>
      </c>
      <c r="D208" s="21"/>
      <c r="E208" s="22" t="s">
        <v>1202</v>
      </c>
      <c r="F208" s="23" t="s">
        <v>927</v>
      </c>
      <c r="G208" s="24" t="s">
        <v>927</v>
      </c>
      <c r="H208" s="24" t="s">
        <v>1203</v>
      </c>
      <c r="I208" s="23"/>
    </row>
    <row r="209" customHeight="1" spans="1:9">
      <c r="A209" s="19" t="s">
        <v>925</v>
      </c>
      <c r="B209" s="20" t="s">
        <v>296</v>
      </c>
      <c r="C209" s="21" t="s">
        <v>297</v>
      </c>
      <c r="D209" s="21"/>
      <c r="E209" s="22"/>
      <c r="F209" s="23" t="s">
        <v>773</v>
      </c>
      <c r="G209" s="24" t="s">
        <v>774</v>
      </c>
      <c r="H209" s="24" t="s">
        <v>1204</v>
      </c>
      <c r="I209" s="23" t="s">
        <v>1205</v>
      </c>
    </row>
    <row r="210" customHeight="1" spans="1:9">
      <c r="A210" s="19" t="s">
        <v>925</v>
      </c>
      <c r="B210" s="20" t="s">
        <v>296</v>
      </c>
      <c r="C210" s="21" t="s">
        <v>297</v>
      </c>
      <c r="D210" s="21"/>
      <c r="E210" s="22"/>
      <c r="F210" s="23"/>
      <c r="G210" s="24" t="s">
        <v>774</v>
      </c>
      <c r="H210" s="24" t="s">
        <v>1206</v>
      </c>
      <c r="I210" s="23" t="s">
        <v>1207</v>
      </c>
    </row>
    <row r="211" customHeight="1" spans="1:9">
      <c r="A211" s="19" t="s">
        <v>925</v>
      </c>
      <c r="B211" s="20" t="s">
        <v>296</v>
      </c>
      <c r="C211" s="21" t="s">
        <v>297</v>
      </c>
      <c r="D211" s="21"/>
      <c r="E211" s="22"/>
      <c r="F211" s="23"/>
      <c r="G211" s="24" t="s">
        <v>795</v>
      </c>
      <c r="H211" s="24" t="s">
        <v>1208</v>
      </c>
      <c r="I211" s="23" t="s">
        <v>936</v>
      </c>
    </row>
    <row r="212" customHeight="1" spans="1:9">
      <c r="A212" s="19" t="s">
        <v>925</v>
      </c>
      <c r="B212" s="20" t="s">
        <v>296</v>
      </c>
      <c r="C212" s="21" t="s">
        <v>297</v>
      </c>
      <c r="D212" s="21"/>
      <c r="E212" s="22"/>
      <c r="F212" s="23"/>
      <c r="G212" s="24" t="s">
        <v>795</v>
      </c>
      <c r="H212" s="24" t="s">
        <v>1209</v>
      </c>
      <c r="I212" s="23" t="s">
        <v>1210</v>
      </c>
    </row>
    <row r="213" customHeight="1" spans="1:9">
      <c r="A213" s="19" t="s">
        <v>925</v>
      </c>
      <c r="B213" s="20" t="s">
        <v>296</v>
      </c>
      <c r="C213" s="21" t="s">
        <v>297</v>
      </c>
      <c r="D213" s="21"/>
      <c r="E213" s="22"/>
      <c r="F213" s="23"/>
      <c r="G213" s="24" t="s">
        <v>816</v>
      </c>
      <c r="H213" s="24" t="s">
        <v>1211</v>
      </c>
      <c r="I213" s="23" t="s">
        <v>1212</v>
      </c>
    </row>
    <row r="214" customHeight="1" spans="1:9">
      <c r="A214" s="19" t="s">
        <v>925</v>
      </c>
      <c r="B214" s="20" t="s">
        <v>296</v>
      </c>
      <c r="C214" s="21" t="s">
        <v>297</v>
      </c>
      <c r="D214" s="21"/>
      <c r="E214" s="22"/>
      <c r="F214" s="23" t="s">
        <v>859</v>
      </c>
      <c r="G214" s="24" t="s">
        <v>939</v>
      </c>
      <c r="H214" s="24" t="s">
        <v>1213</v>
      </c>
      <c r="I214" s="23" t="s">
        <v>942</v>
      </c>
    </row>
    <row r="215" customHeight="1" spans="1:9">
      <c r="A215" s="19" t="s">
        <v>925</v>
      </c>
      <c r="B215" s="20" t="s">
        <v>296</v>
      </c>
      <c r="C215" s="21" t="s">
        <v>297</v>
      </c>
      <c r="D215" s="21"/>
      <c r="E215" s="22"/>
      <c r="F215" s="23"/>
      <c r="G215" s="24" t="s">
        <v>944</v>
      </c>
      <c r="H215" s="24" t="s">
        <v>1214</v>
      </c>
      <c r="I215" s="23" t="s">
        <v>946</v>
      </c>
    </row>
    <row r="216" customHeight="1" spans="1:9">
      <c r="A216" s="19" t="s">
        <v>925</v>
      </c>
      <c r="B216" s="20" t="s">
        <v>296</v>
      </c>
      <c r="C216" s="21" t="s">
        <v>297</v>
      </c>
      <c r="D216" s="21"/>
      <c r="E216" s="22"/>
      <c r="F216" s="23" t="s">
        <v>905</v>
      </c>
      <c r="G216" s="24" t="s">
        <v>905</v>
      </c>
      <c r="H216" s="24" t="s">
        <v>1215</v>
      </c>
      <c r="I216" s="23" t="s">
        <v>948</v>
      </c>
    </row>
    <row r="217" customHeight="1" spans="1:9">
      <c r="A217" s="19" t="s">
        <v>925</v>
      </c>
      <c r="B217" s="20" t="s">
        <v>296</v>
      </c>
      <c r="C217" s="21" t="s">
        <v>297</v>
      </c>
      <c r="D217" s="21"/>
      <c r="E217" s="22" t="s">
        <v>1216</v>
      </c>
      <c r="F217" s="23" t="s">
        <v>927</v>
      </c>
      <c r="G217" s="24" t="s">
        <v>927</v>
      </c>
      <c r="H217" s="24" t="s">
        <v>1217</v>
      </c>
      <c r="I217" s="23"/>
    </row>
    <row r="218" customHeight="1" spans="1:9">
      <c r="A218" s="19" t="s">
        <v>925</v>
      </c>
      <c r="B218" s="20" t="s">
        <v>296</v>
      </c>
      <c r="C218" s="21" t="s">
        <v>297</v>
      </c>
      <c r="D218" s="21"/>
      <c r="E218" s="22"/>
      <c r="F218" s="23" t="s">
        <v>773</v>
      </c>
      <c r="G218" s="24" t="s">
        <v>774</v>
      </c>
      <c r="H218" s="24" t="s">
        <v>1218</v>
      </c>
      <c r="I218" s="23" t="s">
        <v>1219</v>
      </c>
    </row>
    <row r="219" customHeight="1" spans="1:9">
      <c r="A219" s="19" t="s">
        <v>925</v>
      </c>
      <c r="B219" s="20" t="s">
        <v>296</v>
      </c>
      <c r="C219" s="21" t="s">
        <v>297</v>
      </c>
      <c r="D219" s="21"/>
      <c r="E219" s="22"/>
      <c r="F219" s="23"/>
      <c r="G219" s="24" t="s">
        <v>774</v>
      </c>
      <c r="H219" s="24" t="s">
        <v>1220</v>
      </c>
      <c r="I219" s="23" t="s">
        <v>1221</v>
      </c>
    </row>
    <row r="220" customHeight="1" spans="1:9">
      <c r="A220" s="19" t="s">
        <v>925</v>
      </c>
      <c r="B220" s="20" t="s">
        <v>296</v>
      </c>
      <c r="C220" s="21" t="s">
        <v>297</v>
      </c>
      <c r="D220" s="21"/>
      <c r="E220" s="22"/>
      <c r="F220" s="23"/>
      <c r="G220" s="24" t="s">
        <v>774</v>
      </c>
      <c r="H220" s="24" t="s">
        <v>1222</v>
      </c>
      <c r="I220" s="23" t="s">
        <v>1223</v>
      </c>
    </row>
    <row r="221" customHeight="1" spans="1:9">
      <c r="A221" s="19" t="s">
        <v>925</v>
      </c>
      <c r="B221" s="20" t="s">
        <v>296</v>
      </c>
      <c r="C221" s="21" t="s">
        <v>297</v>
      </c>
      <c r="D221" s="21"/>
      <c r="E221" s="22"/>
      <c r="F221" s="23"/>
      <c r="G221" s="24" t="s">
        <v>795</v>
      </c>
      <c r="H221" s="24" t="s">
        <v>1224</v>
      </c>
      <c r="I221" s="23" t="s">
        <v>942</v>
      </c>
    </row>
    <row r="222" customHeight="1" spans="1:9">
      <c r="A222" s="19" t="s">
        <v>925</v>
      </c>
      <c r="B222" s="20" t="s">
        <v>296</v>
      </c>
      <c r="C222" s="21" t="s">
        <v>297</v>
      </c>
      <c r="D222" s="21"/>
      <c r="E222" s="22"/>
      <c r="F222" s="23"/>
      <c r="G222" s="24" t="s">
        <v>795</v>
      </c>
      <c r="H222" s="24" t="s">
        <v>1225</v>
      </c>
      <c r="I222" s="23" t="s">
        <v>961</v>
      </c>
    </row>
    <row r="223" customHeight="1" spans="1:9">
      <c r="A223" s="19" t="s">
        <v>925</v>
      </c>
      <c r="B223" s="20" t="s">
        <v>296</v>
      </c>
      <c r="C223" s="21" t="s">
        <v>297</v>
      </c>
      <c r="D223" s="21"/>
      <c r="E223" s="22"/>
      <c r="F223" s="23" t="s">
        <v>859</v>
      </c>
      <c r="G223" s="24" t="s">
        <v>939</v>
      </c>
      <c r="H223" s="24" t="s">
        <v>1226</v>
      </c>
      <c r="I223" s="23" t="s">
        <v>942</v>
      </c>
    </row>
    <row r="224" customHeight="1" spans="1:9">
      <c r="A224" s="19" t="s">
        <v>925</v>
      </c>
      <c r="B224" s="20" t="s">
        <v>296</v>
      </c>
      <c r="C224" s="21" t="s">
        <v>297</v>
      </c>
      <c r="D224" s="21"/>
      <c r="E224" s="22"/>
      <c r="F224" s="23"/>
      <c r="G224" s="24" t="s">
        <v>944</v>
      </c>
      <c r="H224" s="24" t="s">
        <v>1227</v>
      </c>
      <c r="I224" s="23" t="s">
        <v>946</v>
      </c>
    </row>
    <row r="225" customHeight="1" spans="1:9">
      <c r="A225" s="19" t="s">
        <v>925</v>
      </c>
      <c r="B225" s="20" t="s">
        <v>296</v>
      </c>
      <c r="C225" s="21" t="s">
        <v>297</v>
      </c>
      <c r="D225" s="21"/>
      <c r="E225" s="22"/>
      <c r="F225" s="23" t="s">
        <v>905</v>
      </c>
      <c r="G225" s="24" t="s">
        <v>905</v>
      </c>
      <c r="H225" s="24" t="s">
        <v>1228</v>
      </c>
      <c r="I225" s="23" t="s">
        <v>1148</v>
      </c>
    </row>
    <row r="226" customHeight="1" spans="1:9">
      <c r="A226" s="19" t="s">
        <v>925</v>
      </c>
      <c r="B226" s="20" t="s">
        <v>296</v>
      </c>
      <c r="C226" s="21" t="s">
        <v>297</v>
      </c>
      <c r="D226" s="21" t="s">
        <v>1229</v>
      </c>
      <c r="E226" s="22" t="s">
        <v>1230</v>
      </c>
      <c r="F226" s="23" t="s">
        <v>927</v>
      </c>
      <c r="G226" s="24" t="s">
        <v>927</v>
      </c>
      <c r="H226" s="24" t="s">
        <v>1231</v>
      </c>
      <c r="I226" s="23"/>
    </row>
    <row r="227" customHeight="1" spans="1:9">
      <c r="A227" s="19" t="s">
        <v>925</v>
      </c>
      <c r="B227" s="20" t="s">
        <v>296</v>
      </c>
      <c r="C227" s="21" t="s">
        <v>297</v>
      </c>
      <c r="D227" s="21"/>
      <c r="E227" s="22"/>
      <c r="F227" s="23" t="s">
        <v>773</v>
      </c>
      <c r="G227" s="24" t="s">
        <v>774</v>
      </c>
      <c r="H227" s="24" t="s">
        <v>1232</v>
      </c>
      <c r="I227" s="23" t="s">
        <v>1233</v>
      </c>
    </row>
    <row r="228" customHeight="1" spans="1:9">
      <c r="A228" s="19" t="s">
        <v>925</v>
      </c>
      <c r="B228" s="20" t="s">
        <v>296</v>
      </c>
      <c r="C228" s="21" t="s">
        <v>297</v>
      </c>
      <c r="D228" s="21"/>
      <c r="E228" s="22"/>
      <c r="F228" s="23"/>
      <c r="G228" s="24" t="s">
        <v>774</v>
      </c>
      <c r="H228" s="24" t="s">
        <v>1171</v>
      </c>
      <c r="I228" s="23" t="s">
        <v>1234</v>
      </c>
    </row>
    <row r="229" customHeight="1" spans="1:9">
      <c r="A229" s="19" t="s">
        <v>925</v>
      </c>
      <c r="B229" s="20" t="s">
        <v>296</v>
      </c>
      <c r="C229" s="21" t="s">
        <v>297</v>
      </c>
      <c r="D229" s="21"/>
      <c r="E229" s="22"/>
      <c r="F229" s="23"/>
      <c r="G229" s="24" t="s">
        <v>774</v>
      </c>
      <c r="H229" s="24" t="s">
        <v>1173</v>
      </c>
      <c r="I229" s="23" t="s">
        <v>1235</v>
      </c>
    </row>
    <row r="230" customHeight="1" spans="1:9">
      <c r="A230" s="19" t="s">
        <v>925</v>
      </c>
      <c r="B230" s="20" t="s">
        <v>296</v>
      </c>
      <c r="C230" s="21" t="s">
        <v>297</v>
      </c>
      <c r="D230" s="21"/>
      <c r="E230" s="22"/>
      <c r="F230" s="23"/>
      <c r="G230" s="24" t="s">
        <v>774</v>
      </c>
      <c r="H230" s="24" t="s">
        <v>1236</v>
      </c>
      <c r="I230" s="23" t="s">
        <v>1237</v>
      </c>
    </row>
    <row r="231" customHeight="1" spans="1:9">
      <c r="A231" s="19" t="s">
        <v>925</v>
      </c>
      <c r="B231" s="20" t="s">
        <v>296</v>
      </c>
      <c r="C231" s="21" t="s">
        <v>297</v>
      </c>
      <c r="D231" s="21"/>
      <c r="E231" s="22"/>
      <c r="F231" s="23"/>
      <c r="G231" s="24" t="s">
        <v>774</v>
      </c>
      <c r="H231" s="24" t="s">
        <v>1238</v>
      </c>
      <c r="I231" s="23" t="s">
        <v>1239</v>
      </c>
    </row>
    <row r="232" customHeight="1" spans="1:9">
      <c r="A232" s="19" t="s">
        <v>925</v>
      </c>
      <c r="B232" s="20" t="s">
        <v>296</v>
      </c>
      <c r="C232" s="21" t="s">
        <v>297</v>
      </c>
      <c r="D232" s="21"/>
      <c r="E232" s="22"/>
      <c r="F232" s="23"/>
      <c r="G232" s="24" t="s">
        <v>795</v>
      </c>
      <c r="H232" s="24" t="s">
        <v>1240</v>
      </c>
      <c r="I232" s="23" t="s">
        <v>934</v>
      </c>
    </row>
    <row r="233" customHeight="1" spans="1:9">
      <c r="A233" s="19" t="s">
        <v>925</v>
      </c>
      <c r="B233" s="20" t="s">
        <v>296</v>
      </c>
      <c r="C233" s="21" t="s">
        <v>297</v>
      </c>
      <c r="D233" s="21"/>
      <c r="E233" s="22"/>
      <c r="F233" s="23"/>
      <c r="G233" s="24" t="s">
        <v>795</v>
      </c>
      <c r="H233" s="24" t="s">
        <v>1241</v>
      </c>
      <c r="I233" s="23" t="s">
        <v>934</v>
      </c>
    </row>
    <row r="234" customHeight="1" spans="1:9">
      <c r="A234" s="19" t="s">
        <v>925</v>
      </c>
      <c r="B234" s="20" t="s">
        <v>296</v>
      </c>
      <c r="C234" s="21" t="s">
        <v>297</v>
      </c>
      <c r="D234" s="21"/>
      <c r="E234" s="22"/>
      <c r="F234" s="23"/>
      <c r="G234" s="24" t="s">
        <v>816</v>
      </c>
      <c r="H234" s="24" t="s">
        <v>1179</v>
      </c>
      <c r="I234" s="23" t="s">
        <v>1180</v>
      </c>
    </row>
    <row r="235" customHeight="1" spans="1:9">
      <c r="A235" s="19" t="s">
        <v>925</v>
      </c>
      <c r="B235" s="20" t="s">
        <v>296</v>
      </c>
      <c r="C235" s="21" t="s">
        <v>297</v>
      </c>
      <c r="D235" s="21"/>
      <c r="E235" s="22"/>
      <c r="F235" s="23" t="s">
        <v>859</v>
      </c>
      <c r="G235" s="24" t="s">
        <v>939</v>
      </c>
      <c r="H235" s="24" t="s">
        <v>1181</v>
      </c>
      <c r="I235" s="23" t="s">
        <v>934</v>
      </c>
    </row>
    <row r="236" customHeight="1" spans="1:9">
      <c r="A236" s="19" t="s">
        <v>925</v>
      </c>
      <c r="B236" s="20" t="s">
        <v>296</v>
      </c>
      <c r="C236" s="21" t="s">
        <v>297</v>
      </c>
      <c r="D236" s="21"/>
      <c r="E236" s="22"/>
      <c r="F236" s="23"/>
      <c r="G236" s="24" t="s">
        <v>939</v>
      </c>
      <c r="H236" s="24" t="s">
        <v>1182</v>
      </c>
      <c r="I236" s="23" t="s">
        <v>934</v>
      </c>
    </row>
    <row r="237" customHeight="1" spans="1:9">
      <c r="A237" s="19" t="s">
        <v>925</v>
      </c>
      <c r="B237" s="20" t="s">
        <v>296</v>
      </c>
      <c r="C237" s="21" t="s">
        <v>297</v>
      </c>
      <c r="D237" s="21"/>
      <c r="E237" s="22"/>
      <c r="F237" s="23"/>
      <c r="G237" s="24" t="s">
        <v>939</v>
      </c>
      <c r="H237" s="24" t="s">
        <v>1183</v>
      </c>
      <c r="I237" s="23" t="s">
        <v>934</v>
      </c>
    </row>
    <row r="238" customHeight="1" spans="1:9">
      <c r="A238" s="19" t="s">
        <v>925</v>
      </c>
      <c r="B238" s="20" t="s">
        <v>296</v>
      </c>
      <c r="C238" s="21" t="s">
        <v>297</v>
      </c>
      <c r="D238" s="21"/>
      <c r="E238" s="22"/>
      <c r="F238" s="23"/>
      <c r="G238" s="24" t="s">
        <v>1242</v>
      </c>
      <c r="H238" s="24"/>
      <c r="I238" s="23"/>
    </row>
    <row r="239" customHeight="1" spans="1:9">
      <c r="A239" s="19" t="s">
        <v>925</v>
      </c>
      <c r="B239" s="20" t="s">
        <v>296</v>
      </c>
      <c r="C239" s="21" t="s">
        <v>297</v>
      </c>
      <c r="D239" s="21"/>
      <c r="E239" s="22"/>
      <c r="F239" s="23"/>
      <c r="G239" s="24" t="s">
        <v>1242</v>
      </c>
      <c r="H239" s="24"/>
      <c r="I239" s="23"/>
    </row>
    <row r="240" customHeight="1" spans="1:9">
      <c r="A240" s="19" t="s">
        <v>925</v>
      </c>
      <c r="B240" s="20" t="s">
        <v>296</v>
      </c>
      <c r="C240" s="21" t="s">
        <v>297</v>
      </c>
      <c r="D240" s="21"/>
      <c r="E240" s="22"/>
      <c r="F240" s="23"/>
      <c r="G240" s="24" t="s">
        <v>1242</v>
      </c>
      <c r="H240" s="24"/>
      <c r="I240" s="23"/>
    </row>
    <row r="241" customHeight="1" spans="1:9">
      <c r="A241" s="19" t="s">
        <v>925</v>
      </c>
      <c r="B241" s="20" t="s">
        <v>296</v>
      </c>
      <c r="C241" s="21" t="s">
        <v>297</v>
      </c>
      <c r="D241" s="21"/>
      <c r="E241" s="22"/>
      <c r="F241" s="23"/>
      <c r="G241" s="24" t="s">
        <v>944</v>
      </c>
      <c r="H241" s="24" t="s">
        <v>1184</v>
      </c>
      <c r="I241" s="23" t="s">
        <v>946</v>
      </c>
    </row>
    <row r="242" customHeight="1" spans="1:9">
      <c r="A242" s="19" t="s">
        <v>925</v>
      </c>
      <c r="B242" s="20" t="s">
        <v>296</v>
      </c>
      <c r="C242" s="21" t="s">
        <v>297</v>
      </c>
      <c r="D242" s="21"/>
      <c r="E242" s="22"/>
      <c r="F242" s="23" t="s">
        <v>905</v>
      </c>
      <c r="G242" s="24" t="s">
        <v>905</v>
      </c>
      <c r="H242" s="24" t="s">
        <v>1185</v>
      </c>
      <c r="I242" s="23" t="s">
        <v>1003</v>
      </c>
    </row>
    <row r="243" customHeight="1" spans="1:9">
      <c r="A243" s="19" t="s">
        <v>925</v>
      </c>
      <c r="B243" s="20" t="s">
        <v>346</v>
      </c>
      <c r="C243" s="21" t="s">
        <v>347</v>
      </c>
      <c r="D243" s="21"/>
      <c r="E243" s="22" t="s">
        <v>1243</v>
      </c>
      <c r="F243" s="23" t="s">
        <v>927</v>
      </c>
      <c r="G243" s="24" t="s">
        <v>927</v>
      </c>
      <c r="H243" s="24" t="s">
        <v>1244</v>
      </c>
      <c r="I243" s="23" t="s">
        <v>1245</v>
      </c>
    </row>
    <row r="244" customHeight="1" spans="1:9">
      <c r="A244" s="19" t="s">
        <v>925</v>
      </c>
      <c r="B244" s="20" t="s">
        <v>346</v>
      </c>
      <c r="C244" s="21" t="s">
        <v>347</v>
      </c>
      <c r="D244" s="21"/>
      <c r="E244" s="22"/>
      <c r="F244" s="23" t="s">
        <v>773</v>
      </c>
      <c r="G244" s="24" t="s">
        <v>774</v>
      </c>
      <c r="H244" s="24" t="s">
        <v>1246</v>
      </c>
      <c r="I244" s="23" t="s">
        <v>1247</v>
      </c>
    </row>
    <row r="245" customHeight="1" spans="1:9">
      <c r="A245" s="19" t="s">
        <v>925</v>
      </c>
      <c r="B245" s="20" t="s">
        <v>346</v>
      </c>
      <c r="C245" s="21" t="s">
        <v>347</v>
      </c>
      <c r="D245" s="21"/>
      <c r="E245" s="22"/>
      <c r="F245" s="23"/>
      <c r="G245" s="24" t="s">
        <v>774</v>
      </c>
      <c r="H245" s="24" t="s">
        <v>1248</v>
      </c>
      <c r="I245" s="23" t="s">
        <v>1249</v>
      </c>
    </row>
    <row r="246" customHeight="1" spans="1:9">
      <c r="A246" s="19" t="s">
        <v>925</v>
      </c>
      <c r="B246" s="20" t="s">
        <v>346</v>
      </c>
      <c r="C246" s="21" t="s">
        <v>347</v>
      </c>
      <c r="D246" s="21"/>
      <c r="E246" s="22"/>
      <c r="F246" s="23"/>
      <c r="G246" s="24" t="s">
        <v>774</v>
      </c>
      <c r="H246" s="24" t="s">
        <v>1250</v>
      </c>
      <c r="I246" s="23" t="s">
        <v>1251</v>
      </c>
    </row>
    <row r="247" customHeight="1" spans="1:9">
      <c r="A247" s="19" t="s">
        <v>925</v>
      </c>
      <c r="B247" s="20" t="s">
        <v>346</v>
      </c>
      <c r="C247" s="21" t="s">
        <v>347</v>
      </c>
      <c r="D247" s="21"/>
      <c r="E247" s="22"/>
      <c r="F247" s="23"/>
      <c r="G247" s="24" t="s">
        <v>774</v>
      </c>
      <c r="H247" s="24" t="s">
        <v>1252</v>
      </c>
      <c r="I247" s="23" t="s">
        <v>1247</v>
      </c>
    </row>
    <row r="248" customHeight="1" spans="1:9">
      <c r="A248" s="19" t="s">
        <v>925</v>
      </c>
      <c r="B248" s="20" t="s">
        <v>346</v>
      </c>
      <c r="C248" s="21" t="s">
        <v>347</v>
      </c>
      <c r="D248" s="21"/>
      <c r="E248" s="22"/>
      <c r="F248" s="23"/>
      <c r="G248" s="24" t="s">
        <v>774</v>
      </c>
      <c r="H248" s="24" t="s">
        <v>1253</v>
      </c>
      <c r="I248" s="23" t="s">
        <v>1254</v>
      </c>
    </row>
    <row r="249" customHeight="1" spans="1:9">
      <c r="A249" s="19" t="s">
        <v>925</v>
      </c>
      <c r="B249" s="20" t="s">
        <v>346</v>
      </c>
      <c r="C249" s="21" t="s">
        <v>347</v>
      </c>
      <c r="D249" s="21"/>
      <c r="E249" s="22"/>
      <c r="F249" s="23"/>
      <c r="G249" s="24" t="s">
        <v>774</v>
      </c>
      <c r="H249" s="24" t="s">
        <v>1255</v>
      </c>
      <c r="I249" s="23" t="s">
        <v>1256</v>
      </c>
    </row>
    <row r="250" customHeight="1" spans="1:9">
      <c r="A250" s="19" t="s">
        <v>925</v>
      </c>
      <c r="B250" s="20" t="s">
        <v>346</v>
      </c>
      <c r="C250" s="21" t="s">
        <v>347</v>
      </c>
      <c r="D250" s="21"/>
      <c r="E250" s="22"/>
      <c r="F250" s="23"/>
      <c r="G250" s="24" t="s">
        <v>795</v>
      </c>
      <c r="H250" s="24" t="s">
        <v>1257</v>
      </c>
      <c r="I250" s="23" t="s">
        <v>1258</v>
      </c>
    </row>
    <row r="251" customHeight="1" spans="1:9">
      <c r="A251" s="19" t="s">
        <v>925</v>
      </c>
      <c r="B251" s="20" t="s">
        <v>346</v>
      </c>
      <c r="C251" s="21" t="s">
        <v>347</v>
      </c>
      <c r="D251" s="21"/>
      <c r="E251" s="22"/>
      <c r="F251" s="23"/>
      <c r="G251" s="24" t="s">
        <v>795</v>
      </c>
      <c r="H251" s="24" t="s">
        <v>1259</v>
      </c>
      <c r="I251" s="23" t="s">
        <v>1260</v>
      </c>
    </row>
    <row r="252" customHeight="1" spans="1:9">
      <c r="A252" s="19" t="s">
        <v>925</v>
      </c>
      <c r="B252" s="20" t="s">
        <v>346</v>
      </c>
      <c r="C252" s="21" t="s">
        <v>347</v>
      </c>
      <c r="D252" s="21"/>
      <c r="E252" s="22"/>
      <c r="F252" s="23"/>
      <c r="G252" s="24" t="s">
        <v>795</v>
      </c>
      <c r="H252" s="24" t="s">
        <v>1261</v>
      </c>
      <c r="I252" s="23" t="s">
        <v>1262</v>
      </c>
    </row>
    <row r="253" customHeight="1" spans="1:9">
      <c r="A253" s="19" t="s">
        <v>925</v>
      </c>
      <c r="B253" s="20" t="s">
        <v>346</v>
      </c>
      <c r="C253" s="21" t="s">
        <v>347</v>
      </c>
      <c r="D253" s="21"/>
      <c r="E253" s="22"/>
      <c r="F253" s="23"/>
      <c r="G253" s="24" t="s">
        <v>795</v>
      </c>
      <c r="H253" s="24" t="s">
        <v>1263</v>
      </c>
      <c r="I253" s="23" t="s">
        <v>1264</v>
      </c>
    </row>
    <row r="254" customHeight="1" spans="1:9">
      <c r="A254" s="19" t="s">
        <v>925</v>
      </c>
      <c r="B254" s="20" t="s">
        <v>346</v>
      </c>
      <c r="C254" s="21" t="s">
        <v>347</v>
      </c>
      <c r="D254" s="21"/>
      <c r="E254" s="22"/>
      <c r="F254" s="23"/>
      <c r="G254" s="24" t="s">
        <v>816</v>
      </c>
      <c r="H254" s="24" t="s">
        <v>1265</v>
      </c>
      <c r="I254" s="23" t="s">
        <v>938</v>
      </c>
    </row>
    <row r="255" customHeight="1" spans="1:9">
      <c r="A255" s="19" t="s">
        <v>925</v>
      </c>
      <c r="B255" s="20" t="s">
        <v>346</v>
      </c>
      <c r="C255" s="21" t="s">
        <v>347</v>
      </c>
      <c r="D255" s="21"/>
      <c r="E255" s="22"/>
      <c r="F255" s="23"/>
      <c r="G255" s="24" t="s">
        <v>816</v>
      </c>
      <c r="H255" s="24" t="s">
        <v>1266</v>
      </c>
      <c r="I255" s="23" t="s">
        <v>938</v>
      </c>
    </row>
    <row r="256" customHeight="1" spans="1:9">
      <c r="A256" s="19" t="s">
        <v>925</v>
      </c>
      <c r="B256" s="20" t="s">
        <v>346</v>
      </c>
      <c r="C256" s="21" t="s">
        <v>347</v>
      </c>
      <c r="D256" s="21"/>
      <c r="E256" s="22"/>
      <c r="F256" s="23"/>
      <c r="G256" s="24" t="s">
        <v>816</v>
      </c>
      <c r="H256" s="24" t="s">
        <v>1267</v>
      </c>
      <c r="I256" s="23" t="s">
        <v>938</v>
      </c>
    </row>
    <row r="257" customHeight="1" spans="1:9">
      <c r="A257" s="19" t="s">
        <v>925</v>
      </c>
      <c r="B257" s="20" t="s">
        <v>346</v>
      </c>
      <c r="C257" s="21" t="s">
        <v>347</v>
      </c>
      <c r="D257" s="21"/>
      <c r="E257" s="22"/>
      <c r="F257" s="23"/>
      <c r="G257" s="24" t="s">
        <v>816</v>
      </c>
      <c r="H257" s="24" t="s">
        <v>1268</v>
      </c>
      <c r="I257" s="23" t="s">
        <v>938</v>
      </c>
    </row>
    <row r="258" customHeight="1" spans="1:9">
      <c r="A258" s="19" t="s">
        <v>925</v>
      </c>
      <c r="B258" s="20" t="s">
        <v>346</v>
      </c>
      <c r="C258" s="21" t="s">
        <v>347</v>
      </c>
      <c r="D258" s="21"/>
      <c r="E258" s="22"/>
      <c r="F258" s="23" t="s">
        <v>859</v>
      </c>
      <c r="G258" s="24" t="s">
        <v>939</v>
      </c>
      <c r="H258" s="24" t="s">
        <v>1269</v>
      </c>
      <c r="I258" s="23" t="s">
        <v>1270</v>
      </c>
    </row>
    <row r="259" customHeight="1" spans="1:9">
      <c r="A259" s="19" t="s">
        <v>925</v>
      </c>
      <c r="B259" s="20" t="s">
        <v>346</v>
      </c>
      <c r="C259" s="21" t="s">
        <v>347</v>
      </c>
      <c r="D259" s="21"/>
      <c r="E259" s="22"/>
      <c r="F259" s="23"/>
      <c r="G259" s="24" t="s">
        <v>939</v>
      </c>
      <c r="H259" s="24" t="s">
        <v>1271</v>
      </c>
      <c r="I259" s="23" t="s">
        <v>1270</v>
      </c>
    </row>
    <row r="260" customHeight="1" spans="1:9">
      <c r="A260" s="19" t="s">
        <v>925</v>
      </c>
      <c r="B260" s="20" t="s">
        <v>346</v>
      </c>
      <c r="C260" s="21" t="s">
        <v>347</v>
      </c>
      <c r="D260" s="21"/>
      <c r="E260" s="22"/>
      <c r="F260" s="23"/>
      <c r="G260" s="24" t="s">
        <v>944</v>
      </c>
      <c r="H260" s="24" t="s">
        <v>1272</v>
      </c>
      <c r="I260" s="23" t="s">
        <v>1273</v>
      </c>
    </row>
    <row r="261" customHeight="1" spans="1:9">
      <c r="A261" s="19" t="s">
        <v>925</v>
      </c>
      <c r="B261" s="20" t="s">
        <v>346</v>
      </c>
      <c r="C261" s="21" t="s">
        <v>347</v>
      </c>
      <c r="D261" s="21"/>
      <c r="E261" s="22"/>
      <c r="F261" s="23" t="s">
        <v>905</v>
      </c>
      <c r="G261" s="24" t="s">
        <v>905</v>
      </c>
      <c r="H261" s="24" t="s">
        <v>1274</v>
      </c>
      <c r="I261" s="23" t="s">
        <v>934</v>
      </c>
    </row>
    <row r="262" customHeight="1" spans="1:9">
      <c r="A262" s="19" t="s">
        <v>925</v>
      </c>
      <c r="B262" s="20" t="s">
        <v>346</v>
      </c>
      <c r="C262" s="21" t="s">
        <v>347</v>
      </c>
      <c r="D262" s="21"/>
      <c r="E262" s="22"/>
      <c r="F262" s="23"/>
      <c r="G262" s="24" t="s">
        <v>905</v>
      </c>
      <c r="H262" s="24" t="s">
        <v>1275</v>
      </c>
      <c r="I262" s="23" t="s">
        <v>934</v>
      </c>
    </row>
    <row r="263" customHeight="1" spans="1:9">
      <c r="A263" s="19" t="s">
        <v>925</v>
      </c>
      <c r="B263" s="20" t="s">
        <v>346</v>
      </c>
      <c r="C263" s="21" t="s">
        <v>347</v>
      </c>
      <c r="D263" s="21"/>
      <c r="E263" s="22" t="s">
        <v>1276</v>
      </c>
      <c r="F263" s="23" t="s">
        <v>927</v>
      </c>
      <c r="G263" s="24" t="s">
        <v>927</v>
      </c>
      <c r="H263" s="24" t="s">
        <v>1277</v>
      </c>
      <c r="I263" s="23" t="s">
        <v>1278</v>
      </c>
    </row>
    <row r="264" customHeight="1" spans="1:9">
      <c r="A264" s="19" t="s">
        <v>925</v>
      </c>
      <c r="B264" s="20" t="s">
        <v>346</v>
      </c>
      <c r="C264" s="21" t="s">
        <v>347</v>
      </c>
      <c r="D264" s="21"/>
      <c r="E264" s="22"/>
      <c r="F264" s="23" t="s">
        <v>773</v>
      </c>
      <c r="G264" s="24" t="s">
        <v>774</v>
      </c>
      <c r="H264" s="24" t="s">
        <v>1246</v>
      </c>
      <c r="I264" s="23" t="s">
        <v>1279</v>
      </c>
    </row>
    <row r="265" customHeight="1" spans="1:9">
      <c r="A265" s="19" t="s">
        <v>925</v>
      </c>
      <c r="B265" s="20" t="s">
        <v>346</v>
      </c>
      <c r="C265" s="21" t="s">
        <v>347</v>
      </c>
      <c r="D265" s="21"/>
      <c r="E265" s="22"/>
      <c r="F265" s="23"/>
      <c r="G265" s="24" t="s">
        <v>774</v>
      </c>
      <c r="H265" s="24" t="s">
        <v>1248</v>
      </c>
      <c r="I265" s="23" t="s">
        <v>958</v>
      </c>
    </row>
    <row r="266" customHeight="1" spans="1:9">
      <c r="A266" s="19" t="s">
        <v>925</v>
      </c>
      <c r="B266" s="20" t="s">
        <v>346</v>
      </c>
      <c r="C266" s="21" t="s">
        <v>347</v>
      </c>
      <c r="D266" s="21"/>
      <c r="E266" s="22"/>
      <c r="F266" s="23"/>
      <c r="G266" s="24" t="s">
        <v>774</v>
      </c>
      <c r="H266" s="24" t="s">
        <v>1250</v>
      </c>
      <c r="I266" s="23" t="s">
        <v>1280</v>
      </c>
    </row>
    <row r="267" customHeight="1" spans="1:9">
      <c r="A267" s="19" t="s">
        <v>925</v>
      </c>
      <c r="B267" s="20" t="s">
        <v>346</v>
      </c>
      <c r="C267" s="21" t="s">
        <v>347</v>
      </c>
      <c r="D267" s="21"/>
      <c r="E267" s="22"/>
      <c r="F267" s="23"/>
      <c r="G267" s="24" t="s">
        <v>774</v>
      </c>
      <c r="H267" s="24" t="s">
        <v>1252</v>
      </c>
      <c r="I267" s="23" t="s">
        <v>1281</v>
      </c>
    </row>
    <row r="268" customHeight="1" spans="1:9">
      <c r="A268" s="19" t="s">
        <v>925</v>
      </c>
      <c r="B268" s="20" t="s">
        <v>346</v>
      </c>
      <c r="C268" s="21" t="s">
        <v>347</v>
      </c>
      <c r="D268" s="21"/>
      <c r="E268" s="22"/>
      <c r="F268" s="23"/>
      <c r="G268" s="24" t="s">
        <v>795</v>
      </c>
      <c r="H268" s="24" t="s">
        <v>1257</v>
      </c>
      <c r="I268" s="23" t="s">
        <v>1282</v>
      </c>
    </row>
    <row r="269" customHeight="1" spans="1:9">
      <c r="A269" s="19" t="s">
        <v>925</v>
      </c>
      <c r="B269" s="20" t="s">
        <v>346</v>
      </c>
      <c r="C269" s="21" t="s">
        <v>347</v>
      </c>
      <c r="D269" s="21"/>
      <c r="E269" s="22"/>
      <c r="F269" s="23"/>
      <c r="G269" s="24" t="s">
        <v>795</v>
      </c>
      <c r="H269" s="24" t="s">
        <v>1259</v>
      </c>
      <c r="I269" s="23" t="s">
        <v>1260</v>
      </c>
    </row>
    <row r="270" customHeight="1" spans="1:9">
      <c r="A270" s="19" t="s">
        <v>925</v>
      </c>
      <c r="B270" s="20" t="s">
        <v>346</v>
      </c>
      <c r="C270" s="21" t="s">
        <v>347</v>
      </c>
      <c r="D270" s="21"/>
      <c r="E270" s="22"/>
      <c r="F270" s="23"/>
      <c r="G270" s="24" t="s">
        <v>795</v>
      </c>
      <c r="H270" s="24" t="s">
        <v>1261</v>
      </c>
      <c r="I270" s="23" t="s">
        <v>1283</v>
      </c>
    </row>
    <row r="271" customHeight="1" spans="1:9">
      <c r="A271" s="19" t="s">
        <v>925</v>
      </c>
      <c r="B271" s="20" t="s">
        <v>346</v>
      </c>
      <c r="C271" s="21" t="s">
        <v>347</v>
      </c>
      <c r="D271" s="21"/>
      <c r="E271" s="22"/>
      <c r="F271" s="23"/>
      <c r="G271" s="24" t="s">
        <v>816</v>
      </c>
      <c r="H271" s="24" t="s">
        <v>1265</v>
      </c>
      <c r="I271" s="23" t="s">
        <v>938</v>
      </c>
    </row>
    <row r="272" customHeight="1" spans="1:9">
      <c r="A272" s="19" t="s">
        <v>925</v>
      </c>
      <c r="B272" s="20" t="s">
        <v>346</v>
      </c>
      <c r="C272" s="21" t="s">
        <v>347</v>
      </c>
      <c r="D272" s="21"/>
      <c r="E272" s="22"/>
      <c r="F272" s="23"/>
      <c r="G272" s="24" t="s">
        <v>816</v>
      </c>
      <c r="H272" s="24" t="s">
        <v>1266</v>
      </c>
      <c r="I272" s="23" t="s">
        <v>938</v>
      </c>
    </row>
    <row r="273" customHeight="1" spans="1:9">
      <c r="A273" s="19" t="s">
        <v>925</v>
      </c>
      <c r="B273" s="20" t="s">
        <v>346</v>
      </c>
      <c r="C273" s="21" t="s">
        <v>347</v>
      </c>
      <c r="D273" s="21"/>
      <c r="E273" s="22"/>
      <c r="F273" s="23"/>
      <c r="G273" s="24" t="s">
        <v>816</v>
      </c>
      <c r="H273" s="24" t="s">
        <v>1267</v>
      </c>
      <c r="I273" s="23" t="s">
        <v>1284</v>
      </c>
    </row>
    <row r="274" customHeight="1" spans="1:9">
      <c r="A274" s="19" t="s">
        <v>925</v>
      </c>
      <c r="B274" s="20" t="s">
        <v>346</v>
      </c>
      <c r="C274" s="21" t="s">
        <v>347</v>
      </c>
      <c r="D274" s="21"/>
      <c r="E274" s="22"/>
      <c r="F274" s="23" t="s">
        <v>859</v>
      </c>
      <c r="G274" s="24" t="s">
        <v>939</v>
      </c>
      <c r="H274" s="24" t="s">
        <v>1269</v>
      </c>
      <c r="I274" s="23" t="s">
        <v>1285</v>
      </c>
    </row>
    <row r="275" customHeight="1" spans="1:9">
      <c r="A275" s="19" t="s">
        <v>925</v>
      </c>
      <c r="B275" s="20" t="s">
        <v>346</v>
      </c>
      <c r="C275" s="21" t="s">
        <v>347</v>
      </c>
      <c r="D275" s="21"/>
      <c r="E275" s="22"/>
      <c r="F275" s="23"/>
      <c r="G275" s="24" t="s">
        <v>939</v>
      </c>
      <c r="H275" s="24" t="s">
        <v>1271</v>
      </c>
      <c r="I275" s="23" t="s">
        <v>1285</v>
      </c>
    </row>
    <row r="276" customHeight="1" spans="1:9">
      <c r="A276" s="19" t="s">
        <v>925</v>
      </c>
      <c r="B276" s="20" t="s">
        <v>346</v>
      </c>
      <c r="C276" s="21" t="s">
        <v>347</v>
      </c>
      <c r="D276" s="21"/>
      <c r="E276" s="22"/>
      <c r="F276" s="23"/>
      <c r="G276" s="24" t="s">
        <v>944</v>
      </c>
      <c r="H276" s="24" t="s">
        <v>1286</v>
      </c>
      <c r="I276" s="23" t="s">
        <v>1287</v>
      </c>
    </row>
    <row r="277" customHeight="1" spans="1:9">
      <c r="A277" s="19" t="s">
        <v>925</v>
      </c>
      <c r="B277" s="20" t="s">
        <v>346</v>
      </c>
      <c r="C277" s="21" t="s">
        <v>347</v>
      </c>
      <c r="D277" s="21"/>
      <c r="E277" s="22"/>
      <c r="F277" s="23"/>
      <c r="G277" s="24" t="s">
        <v>944</v>
      </c>
      <c r="H277" s="24" t="s">
        <v>1272</v>
      </c>
      <c r="I277" s="23" t="s">
        <v>1273</v>
      </c>
    </row>
    <row r="278" customHeight="1" spans="1:9">
      <c r="A278" s="19" t="s">
        <v>925</v>
      </c>
      <c r="B278" s="20" t="s">
        <v>346</v>
      </c>
      <c r="C278" s="21" t="s">
        <v>347</v>
      </c>
      <c r="D278" s="21"/>
      <c r="E278" s="22"/>
      <c r="F278" s="23" t="s">
        <v>905</v>
      </c>
      <c r="G278" s="24" t="s">
        <v>905</v>
      </c>
      <c r="H278" s="24" t="s">
        <v>1274</v>
      </c>
      <c r="I278" s="23" t="s">
        <v>934</v>
      </c>
    </row>
    <row r="279" customHeight="1" spans="1:9">
      <c r="A279" s="19" t="s">
        <v>925</v>
      </c>
      <c r="B279" s="20" t="s">
        <v>355</v>
      </c>
      <c r="C279" s="21" t="s">
        <v>356</v>
      </c>
      <c r="D279" s="21"/>
      <c r="E279" s="22" t="s">
        <v>1288</v>
      </c>
      <c r="F279" s="23" t="s">
        <v>927</v>
      </c>
      <c r="G279" s="24" t="s">
        <v>927</v>
      </c>
      <c r="H279" s="24" t="s">
        <v>1288</v>
      </c>
      <c r="I279" s="23" t="s">
        <v>1289</v>
      </c>
    </row>
    <row r="280" customHeight="1" spans="1:9">
      <c r="A280" s="19" t="s">
        <v>925</v>
      </c>
      <c r="B280" s="20" t="s">
        <v>355</v>
      </c>
      <c r="C280" s="21" t="s">
        <v>356</v>
      </c>
      <c r="D280" s="21"/>
      <c r="E280" s="22"/>
      <c r="F280" s="23" t="s">
        <v>773</v>
      </c>
      <c r="G280" s="24" t="s">
        <v>774</v>
      </c>
      <c r="H280" s="24" t="s">
        <v>1288</v>
      </c>
      <c r="I280" s="23" t="s">
        <v>1290</v>
      </c>
    </row>
    <row r="281" customHeight="1" spans="1:9">
      <c r="A281" s="19" t="s">
        <v>925</v>
      </c>
      <c r="B281" s="20" t="s">
        <v>355</v>
      </c>
      <c r="C281" s="21" t="s">
        <v>356</v>
      </c>
      <c r="D281" s="21"/>
      <c r="E281" s="22"/>
      <c r="F281" s="23"/>
      <c r="G281" s="24" t="s">
        <v>795</v>
      </c>
      <c r="H281" s="24" t="s">
        <v>1288</v>
      </c>
      <c r="I281" s="23" t="s">
        <v>1291</v>
      </c>
    </row>
    <row r="282" customHeight="1" spans="1:9">
      <c r="A282" s="19" t="s">
        <v>925</v>
      </c>
      <c r="B282" s="20" t="s">
        <v>355</v>
      </c>
      <c r="C282" s="21" t="s">
        <v>356</v>
      </c>
      <c r="D282" s="21"/>
      <c r="E282" s="22"/>
      <c r="F282" s="23"/>
      <c r="G282" s="24" t="s">
        <v>816</v>
      </c>
      <c r="H282" s="24" t="s">
        <v>1288</v>
      </c>
      <c r="I282" s="23" t="s">
        <v>1292</v>
      </c>
    </row>
    <row r="283" customHeight="1" spans="1:9">
      <c r="A283" s="19" t="s">
        <v>925</v>
      </c>
      <c r="B283" s="20" t="s">
        <v>355</v>
      </c>
      <c r="C283" s="21" t="s">
        <v>356</v>
      </c>
      <c r="D283" s="21"/>
      <c r="E283" s="22"/>
      <c r="F283" s="23" t="s">
        <v>859</v>
      </c>
      <c r="G283" s="24" t="s">
        <v>939</v>
      </c>
      <c r="H283" s="24" t="s">
        <v>1288</v>
      </c>
      <c r="I283" s="23" t="s">
        <v>1292</v>
      </c>
    </row>
    <row r="284" customHeight="1" spans="1:9">
      <c r="A284" s="19" t="s">
        <v>925</v>
      </c>
      <c r="B284" s="20" t="s">
        <v>355</v>
      </c>
      <c r="C284" s="21" t="s">
        <v>356</v>
      </c>
      <c r="D284" s="21"/>
      <c r="E284" s="22"/>
      <c r="F284" s="23"/>
      <c r="G284" s="24" t="s">
        <v>944</v>
      </c>
      <c r="H284" s="24" t="s">
        <v>1288</v>
      </c>
      <c r="I284" s="23" t="s">
        <v>1293</v>
      </c>
    </row>
    <row r="285" customHeight="1" spans="1:9">
      <c r="A285" s="19" t="s">
        <v>925</v>
      </c>
      <c r="B285" s="20" t="s">
        <v>359</v>
      </c>
      <c r="C285" s="21" t="s">
        <v>360</v>
      </c>
      <c r="D285" s="21"/>
      <c r="E285" s="22" t="s">
        <v>1294</v>
      </c>
      <c r="F285" s="23" t="s">
        <v>927</v>
      </c>
      <c r="G285" s="24" t="s">
        <v>927</v>
      </c>
      <c r="H285" s="24" t="s">
        <v>1295</v>
      </c>
      <c r="I285" s="23" t="s">
        <v>1296</v>
      </c>
    </row>
    <row r="286" customHeight="1" spans="1:9">
      <c r="A286" s="19" t="s">
        <v>925</v>
      </c>
      <c r="B286" s="20" t="s">
        <v>359</v>
      </c>
      <c r="C286" s="21" t="s">
        <v>360</v>
      </c>
      <c r="D286" s="21"/>
      <c r="E286" s="22"/>
      <c r="F286" s="23" t="s">
        <v>773</v>
      </c>
      <c r="G286" s="24" t="s">
        <v>774</v>
      </c>
      <c r="H286" s="24" t="s">
        <v>1297</v>
      </c>
      <c r="I286" s="23" t="s">
        <v>1298</v>
      </c>
    </row>
    <row r="287" customHeight="1" spans="1:9">
      <c r="A287" s="19" t="s">
        <v>925</v>
      </c>
      <c r="B287" s="20" t="s">
        <v>359</v>
      </c>
      <c r="C287" s="21" t="s">
        <v>360</v>
      </c>
      <c r="D287" s="21"/>
      <c r="E287" s="22"/>
      <c r="F287" s="23"/>
      <c r="G287" s="24" t="s">
        <v>795</v>
      </c>
      <c r="H287" s="24" t="s">
        <v>1299</v>
      </c>
      <c r="I287" s="23" t="s">
        <v>1300</v>
      </c>
    </row>
    <row r="288" customHeight="1" spans="1:9">
      <c r="A288" s="19" t="s">
        <v>925</v>
      </c>
      <c r="B288" s="20" t="s">
        <v>359</v>
      </c>
      <c r="C288" s="21" t="s">
        <v>360</v>
      </c>
      <c r="D288" s="21"/>
      <c r="E288" s="22"/>
      <c r="F288" s="23"/>
      <c r="G288" s="24" t="s">
        <v>816</v>
      </c>
      <c r="H288" s="24" t="s">
        <v>1301</v>
      </c>
      <c r="I288" s="23" t="s">
        <v>1302</v>
      </c>
    </row>
    <row r="289" customHeight="1" spans="1:9">
      <c r="A289" s="19" t="s">
        <v>925</v>
      </c>
      <c r="B289" s="20" t="s">
        <v>359</v>
      </c>
      <c r="C289" s="21" t="s">
        <v>360</v>
      </c>
      <c r="D289" s="21"/>
      <c r="E289" s="22"/>
      <c r="F289" s="23"/>
      <c r="G289" s="24" t="s">
        <v>837</v>
      </c>
      <c r="H289" s="24" t="s">
        <v>1303</v>
      </c>
      <c r="I289" s="23" t="s">
        <v>1304</v>
      </c>
    </row>
    <row r="290" customHeight="1" spans="1:9">
      <c r="A290" s="19" t="s">
        <v>925</v>
      </c>
      <c r="B290" s="20" t="s">
        <v>359</v>
      </c>
      <c r="C290" s="21" t="s">
        <v>360</v>
      </c>
      <c r="D290" s="21"/>
      <c r="E290" s="22"/>
      <c r="F290" s="23" t="s">
        <v>859</v>
      </c>
      <c r="G290" s="24" t="s">
        <v>1305</v>
      </c>
      <c r="H290" s="24" t="s">
        <v>1306</v>
      </c>
      <c r="I290" s="23" t="s">
        <v>1307</v>
      </c>
    </row>
    <row r="291" customHeight="1" spans="1:9">
      <c r="A291" s="19" t="s">
        <v>925</v>
      </c>
      <c r="B291" s="20" t="s">
        <v>359</v>
      </c>
      <c r="C291" s="21" t="s">
        <v>360</v>
      </c>
      <c r="D291" s="21"/>
      <c r="E291" s="22"/>
      <c r="F291" s="23"/>
      <c r="G291" s="24" t="s">
        <v>939</v>
      </c>
      <c r="H291" s="24" t="s">
        <v>1308</v>
      </c>
      <c r="I291" s="23" t="s">
        <v>1309</v>
      </c>
    </row>
    <row r="292" customHeight="1" spans="1:9">
      <c r="A292" s="19" t="s">
        <v>925</v>
      </c>
      <c r="B292" s="20" t="s">
        <v>359</v>
      </c>
      <c r="C292" s="21" t="s">
        <v>360</v>
      </c>
      <c r="D292" s="21"/>
      <c r="E292" s="22"/>
      <c r="F292" s="23"/>
      <c r="G292" s="24" t="s">
        <v>944</v>
      </c>
      <c r="H292" s="24" t="s">
        <v>1310</v>
      </c>
      <c r="I292" s="23" t="s">
        <v>1311</v>
      </c>
    </row>
    <row r="293" customHeight="1" spans="1:9">
      <c r="A293" s="19" t="s">
        <v>925</v>
      </c>
      <c r="B293" s="20" t="s">
        <v>359</v>
      </c>
      <c r="C293" s="21" t="s">
        <v>360</v>
      </c>
      <c r="D293" s="21"/>
      <c r="E293" s="22"/>
      <c r="F293" s="23" t="s">
        <v>905</v>
      </c>
      <c r="G293" s="24" t="s">
        <v>905</v>
      </c>
      <c r="H293" s="24" t="s">
        <v>1312</v>
      </c>
      <c r="I293" s="23" t="s">
        <v>1313</v>
      </c>
    </row>
    <row r="294" customHeight="1" spans="1:9">
      <c r="A294" s="19" t="s">
        <v>925</v>
      </c>
      <c r="B294" s="20" t="s">
        <v>361</v>
      </c>
      <c r="C294" s="21" t="s">
        <v>362</v>
      </c>
      <c r="D294" s="21" t="s">
        <v>1168</v>
      </c>
      <c r="E294" s="22" t="s">
        <v>1314</v>
      </c>
      <c r="F294" s="23" t="s">
        <v>927</v>
      </c>
      <c r="G294" s="24" t="s">
        <v>927</v>
      </c>
      <c r="H294" s="24" t="s">
        <v>1315</v>
      </c>
      <c r="I294" s="23" t="s">
        <v>1316</v>
      </c>
    </row>
    <row r="295" customHeight="1" spans="1:9">
      <c r="A295" s="19" t="s">
        <v>925</v>
      </c>
      <c r="B295" s="20" t="s">
        <v>361</v>
      </c>
      <c r="C295" s="21" t="s">
        <v>362</v>
      </c>
      <c r="D295" s="21"/>
      <c r="E295" s="22"/>
      <c r="F295" s="23" t="s">
        <v>773</v>
      </c>
      <c r="G295" s="24" t="s">
        <v>774</v>
      </c>
      <c r="H295" s="24" t="s">
        <v>1317</v>
      </c>
      <c r="I295" s="23" t="s">
        <v>1318</v>
      </c>
    </row>
    <row r="296" customHeight="1" spans="1:9">
      <c r="A296" s="19" t="s">
        <v>925</v>
      </c>
      <c r="B296" s="20" t="s">
        <v>361</v>
      </c>
      <c r="C296" s="21" t="s">
        <v>362</v>
      </c>
      <c r="D296" s="21"/>
      <c r="E296" s="22"/>
      <c r="F296" s="23"/>
      <c r="G296" s="24" t="s">
        <v>774</v>
      </c>
      <c r="H296" s="24" t="s">
        <v>1319</v>
      </c>
      <c r="I296" s="23" t="s">
        <v>1320</v>
      </c>
    </row>
    <row r="297" customHeight="1" spans="1:9">
      <c r="A297" s="19" t="s">
        <v>925</v>
      </c>
      <c r="B297" s="20" t="s">
        <v>361</v>
      </c>
      <c r="C297" s="21" t="s">
        <v>362</v>
      </c>
      <c r="D297" s="21"/>
      <c r="E297" s="22"/>
      <c r="F297" s="23"/>
      <c r="G297" s="24" t="s">
        <v>774</v>
      </c>
      <c r="H297" s="24"/>
      <c r="I297" s="23"/>
    </row>
    <row r="298" customHeight="1" spans="1:9">
      <c r="A298" s="19" t="s">
        <v>925</v>
      </c>
      <c r="B298" s="20" t="s">
        <v>361</v>
      </c>
      <c r="C298" s="21" t="s">
        <v>362</v>
      </c>
      <c r="D298" s="21"/>
      <c r="E298" s="22"/>
      <c r="F298" s="23"/>
      <c r="G298" s="24" t="s">
        <v>774</v>
      </c>
      <c r="H298" s="24"/>
      <c r="I298" s="23"/>
    </row>
    <row r="299" customHeight="1" spans="1:9">
      <c r="A299" s="19" t="s">
        <v>925</v>
      </c>
      <c r="B299" s="20" t="s">
        <v>361</v>
      </c>
      <c r="C299" s="21" t="s">
        <v>362</v>
      </c>
      <c r="D299" s="21"/>
      <c r="E299" s="22"/>
      <c r="F299" s="23"/>
      <c r="G299" s="24" t="s">
        <v>795</v>
      </c>
      <c r="H299" s="24" t="s">
        <v>1321</v>
      </c>
      <c r="I299" s="23" t="s">
        <v>1322</v>
      </c>
    </row>
    <row r="300" customHeight="1" spans="1:9">
      <c r="A300" s="19" t="s">
        <v>925</v>
      </c>
      <c r="B300" s="20" t="s">
        <v>361</v>
      </c>
      <c r="C300" s="21" t="s">
        <v>362</v>
      </c>
      <c r="D300" s="21"/>
      <c r="E300" s="22"/>
      <c r="F300" s="23"/>
      <c r="G300" s="24" t="s">
        <v>816</v>
      </c>
      <c r="H300" s="24" t="s">
        <v>1323</v>
      </c>
      <c r="I300" s="23" t="s">
        <v>1324</v>
      </c>
    </row>
    <row r="301" customHeight="1" spans="1:9">
      <c r="A301" s="19" t="s">
        <v>925</v>
      </c>
      <c r="B301" s="20" t="s">
        <v>361</v>
      </c>
      <c r="C301" s="21" t="s">
        <v>362</v>
      </c>
      <c r="D301" s="21"/>
      <c r="E301" s="22"/>
      <c r="F301" s="23" t="s">
        <v>859</v>
      </c>
      <c r="G301" s="24" t="s">
        <v>939</v>
      </c>
      <c r="H301" s="24" t="s">
        <v>1325</v>
      </c>
      <c r="I301" s="23" t="s">
        <v>1326</v>
      </c>
    </row>
    <row r="302" customHeight="1" spans="1:9">
      <c r="A302" s="19" t="s">
        <v>925</v>
      </c>
      <c r="B302" s="20" t="s">
        <v>361</v>
      </c>
      <c r="C302" s="21" t="s">
        <v>362</v>
      </c>
      <c r="D302" s="21"/>
      <c r="E302" s="22"/>
      <c r="F302" s="23"/>
      <c r="G302" s="24" t="s">
        <v>944</v>
      </c>
      <c r="H302" s="24" t="s">
        <v>1327</v>
      </c>
      <c r="I302" s="23" t="s">
        <v>1328</v>
      </c>
    </row>
    <row r="303" customHeight="1" spans="1:9">
      <c r="A303" s="19" t="s">
        <v>925</v>
      </c>
      <c r="B303" s="20" t="s">
        <v>361</v>
      </c>
      <c r="C303" s="21" t="s">
        <v>362</v>
      </c>
      <c r="D303" s="21"/>
      <c r="E303" s="22"/>
      <c r="F303" s="23" t="s">
        <v>905</v>
      </c>
      <c r="G303" s="24" t="s">
        <v>905</v>
      </c>
      <c r="H303" s="24" t="s">
        <v>1329</v>
      </c>
      <c r="I303" s="23" t="s">
        <v>934</v>
      </c>
    </row>
    <row r="304" customHeight="1" spans="1:9">
      <c r="A304" s="19" t="s">
        <v>925</v>
      </c>
      <c r="B304" s="20" t="s">
        <v>361</v>
      </c>
      <c r="C304" s="21" t="s">
        <v>362</v>
      </c>
      <c r="D304" s="21" t="s">
        <v>1229</v>
      </c>
      <c r="E304" s="22" t="s">
        <v>1330</v>
      </c>
      <c r="F304" s="23" t="s">
        <v>927</v>
      </c>
      <c r="G304" s="24" t="s">
        <v>927</v>
      </c>
      <c r="H304" s="24" t="s">
        <v>1330</v>
      </c>
      <c r="I304" s="23" t="s">
        <v>1331</v>
      </c>
    </row>
    <row r="305" customHeight="1" spans="1:9">
      <c r="A305" s="19" t="s">
        <v>925</v>
      </c>
      <c r="B305" s="20" t="s">
        <v>361</v>
      </c>
      <c r="C305" s="21" t="s">
        <v>362</v>
      </c>
      <c r="D305" s="21"/>
      <c r="E305" s="22"/>
      <c r="F305" s="23" t="s">
        <v>773</v>
      </c>
      <c r="G305" s="24" t="s">
        <v>774</v>
      </c>
      <c r="H305" s="24" t="s">
        <v>1332</v>
      </c>
      <c r="I305" s="23" t="s">
        <v>1333</v>
      </c>
    </row>
    <row r="306" customHeight="1" spans="1:9">
      <c r="A306" s="19" t="s">
        <v>925</v>
      </c>
      <c r="B306" s="20" t="s">
        <v>361</v>
      </c>
      <c r="C306" s="21" t="s">
        <v>362</v>
      </c>
      <c r="D306" s="21"/>
      <c r="E306" s="22"/>
      <c r="F306" s="23"/>
      <c r="G306" s="24" t="s">
        <v>774</v>
      </c>
      <c r="H306" s="24"/>
      <c r="I306" s="23"/>
    </row>
    <row r="307" customHeight="1" spans="1:9">
      <c r="A307" s="19" t="s">
        <v>925</v>
      </c>
      <c r="B307" s="20" t="s">
        <v>361</v>
      </c>
      <c r="C307" s="21" t="s">
        <v>362</v>
      </c>
      <c r="D307" s="21"/>
      <c r="E307" s="22"/>
      <c r="F307" s="23"/>
      <c r="G307" s="24" t="s">
        <v>774</v>
      </c>
      <c r="H307" s="24"/>
      <c r="I307" s="23"/>
    </row>
    <row r="308" customHeight="1" spans="1:9">
      <c r="A308" s="19" t="s">
        <v>925</v>
      </c>
      <c r="B308" s="20" t="s">
        <v>361</v>
      </c>
      <c r="C308" s="21" t="s">
        <v>362</v>
      </c>
      <c r="D308" s="21"/>
      <c r="E308" s="22"/>
      <c r="F308" s="23"/>
      <c r="G308" s="24" t="s">
        <v>774</v>
      </c>
      <c r="H308" s="24"/>
      <c r="I308" s="23"/>
    </row>
    <row r="309" customHeight="1" spans="1:9">
      <c r="A309" s="19" t="s">
        <v>925</v>
      </c>
      <c r="B309" s="20" t="s">
        <v>361</v>
      </c>
      <c r="C309" s="21" t="s">
        <v>362</v>
      </c>
      <c r="D309" s="21"/>
      <c r="E309" s="22"/>
      <c r="F309" s="23"/>
      <c r="G309" s="24" t="s">
        <v>795</v>
      </c>
      <c r="H309" s="24" t="s">
        <v>1334</v>
      </c>
      <c r="I309" s="23" t="s">
        <v>1335</v>
      </c>
    </row>
    <row r="310" customHeight="1" spans="1:9">
      <c r="A310" s="19" t="s">
        <v>925</v>
      </c>
      <c r="B310" s="20" t="s">
        <v>361</v>
      </c>
      <c r="C310" s="21" t="s">
        <v>362</v>
      </c>
      <c r="D310" s="21"/>
      <c r="E310" s="22"/>
      <c r="F310" s="23"/>
      <c r="G310" s="24" t="s">
        <v>816</v>
      </c>
      <c r="H310" s="24" t="s">
        <v>1323</v>
      </c>
      <c r="I310" s="23" t="s">
        <v>1324</v>
      </c>
    </row>
    <row r="311" customHeight="1" spans="1:9">
      <c r="A311" s="19" t="s">
        <v>925</v>
      </c>
      <c r="B311" s="20" t="s">
        <v>361</v>
      </c>
      <c r="C311" s="21" t="s">
        <v>362</v>
      </c>
      <c r="D311" s="21"/>
      <c r="E311" s="22"/>
      <c r="F311" s="23" t="s">
        <v>859</v>
      </c>
      <c r="G311" s="24" t="s">
        <v>939</v>
      </c>
      <c r="H311" s="24" t="s">
        <v>1336</v>
      </c>
      <c r="I311" s="23" t="s">
        <v>1337</v>
      </c>
    </row>
    <row r="312" customHeight="1" spans="1:9">
      <c r="A312" s="19" t="s">
        <v>925</v>
      </c>
      <c r="B312" s="20" t="s">
        <v>361</v>
      </c>
      <c r="C312" s="21" t="s">
        <v>362</v>
      </c>
      <c r="D312" s="21"/>
      <c r="E312" s="22"/>
      <c r="F312" s="23"/>
      <c r="G312" s="24" t="s">
        <v>944</v>
      </c>
      <c r="H312" s="24" t="s">
        <v>1338</v>
      </c>
      <c r="I312" s="23" t="s">
        <v>1339</v>
      </c>
    </row>
    <row r="313" customHeight="1" spans="1:9">
      <c r="A313" s="19" t="s">
        <v>925</v>
      </c>
      <c r="B313" s="20" t="s">
        <v>361</v>
      </c>
      <c r="C313" s="21" t="s">
        <v>362</v>
      </c>
      <c r="D313" s="21"/>
      <c r="E313" s="22"/>
      <c r="F313" s="23" t="s">
        <v>905</v>
      </c>
      <c r="G313" s="24" t="s">
        <v>905</v>
      </c>
      <c r="H313" s="24" t="s">
        <v>1340</v>
      </c>
      <c r="I313" s="23" t="s">
        <v>934</v>
      </c>
    </row>
    <row r="314" customHeight="1" spans="1:9">
      <c r="A314" s="19" t="s">
        <v>925</v>
      </c>
      <c r="B314" s="20" t="s">
        <v>363</v>
      </c>
      <c r="C314" s="21" t="s">
        <v>364</v>
      </c>
      <c r="D314" s="21" t="s">
        <v>1168</v>
      </c>
      <c r="E314" s="22" t="s">
        <v>1341</v>
      </c>
      <c r="F314" s="23" t="s">
        <v>927</v>
      </c>
      <c r="G314" s="24" t="s">
        <v>927</v>
      </c>
      <c r="H314" s="24" t="s">
        <v>1342</v>
      </c>
      <c r="I314" s="23" t="s">
        <v>1343</v>
      </c>
    </row>
    <row r="315" customHeight="1" spans="1:9">
      <c r="A315" s="19" t="s">
        <v>925</v>
      </c>
      <c r="B315" s="20" t="s">
        <v>363</v>
      </c>
      <c r="C315" s="21" t="s">
        <v>364</v>
      </c>
      <c r="D315" s="21"/>
      <c r="E315" s="22"/>
      <c r="F315" s="23" t="s">
        <v>773</v>
      </c>
      <c r="G315" s="24" t="s">
        <v>774</v>
      </c>
      <c r="H315" s="24" t="s">
        <v>1344</v>
      </c>
      <c r="I315" s="23" t="s">
        <v>1345</v>
      </c>
    </row>
    <row r="316" customHeight="1" spans="1:9">
      <c r="A316" s="19" t="s">
        <v>925</v>
      </c>
      <c r="B316" s="20" t="s">
        <v>363</v>
      </c>
      <c r="C316" s="21" t="s">
        <v>364</v>
      </c>
      <c r="D316" s="21"/>
      <c r="E316" s="22"/>
      <c r="F316" s="23"/>
      <c r="G316" s="24" t="s">
        <v>795</v>
      </c>
      <c r="H316" s="24" t="s">
        <v>1346</v>
      </c>
      <c r="I316" s="23" t="s">
        <v>1347</v>
      </c>
    </row>
    <row r="317" customHeight="1" spans="1:9">
      <c r="A317" s="19" t="s">
        <v>925</v>
      </c>
      <c r="B317" s="20" t="s">
        <v>363</v>
      </c>
      <c r="C317" s="21" t="s">
        <v>364</v>
      </c>
      <c r="D317" s="21"/>
      <c r="E317" s="22"/>
      <c r="F317" s="23"/>
      <c r="G317" s="24" t="s">
        <v>816</v>
      </c>
      <c r="H317" s="24" t="s">
        <v>1348</v>
      </c>
      <c r="I317" s="23" t="s">
        <v>938</v>
      </c>
    </row>
    <row r="318" customHeight="1" spans="1:9">
      <c r="A318" s="19" t="s">
        <v>925</v>
      </c>
      <c r="B318" s="20" t="s">
        <v>363</v>
      </c>
      <c r="C318" s="21" t="s">
        <v>364</v>
      </c>
      <c r="D318" s="21"/>
      <c r="E318" s="22"/>
      <c r="F318" s="23" t="s">
        <v>859</v>
      </c>
      <c r="G318" s="24" t="s">
        <v>939</v>
      </c>
      <c r="H318" s="24" t="s">
        <v>1349</v>
      </c>
      <c r="I318" s="23" t="s">
        <v>1347</v>
      </c>
    </row>
    <row r="319" customHeight="1" spans="1:9">
      <c r="A319" s="19" t="s">
        <v>925</v>
      </c>
      <c r="B319" s="20" t="s">
        <v>363</v>
      </c>
      <c r="C319" s="21" t="s">
        <v>364</v>
      </c>
      <c r="D319" s="21"/>
      <c r="E319" s="22"/>
      <c r="F319" s="23"/>
      <c r="G319" s="24" t="s">
        <v>944</v>
      </c>
      <c r="H319" s="24" t="s">
        <v>1350</v>
      </c>
      <c r="I319" s="23" t="s">
        <v>1347</v>
      </c>
    </row>
    <row r="320" customHeight="1" spans="1:9">
      <c r="A320" s="19" t="s">
        <v>925</v>
      </c>
      <c r="B320" s="20" t="s">
        <v>363</v>
      </c>
      <c r="C320" s="21" t="s">
        <v>364</v>
      </c>
      <c r="D320" s="21"/>
      <c r="E320" s="22"/>
      <c r="F320" s="23" t="s">
        <v>905</v>
      </c>
      <c r="G320" s="24" t="s">
        <v>905</v>
      </c>
      <c r="H320" s="24" t="s">
        <v>1351</v>
      </c>
      <c r="I320" s="23" t="s">
        <v>1352</v>
      </c>
    </row>
    <row r="321" customHeight="1" spans="1:9">
      <c r="A321" s="19" t="s">
        <v>925</v>
      </c>
      <c r="B321" s="20" t="s">
        <v>363</v>
      </c>
      <c r="C321" s="21" t="s">
        <v>364</v>
      </c>
      <c r="D321" s="21" t="s">
        <v>1229</v>
      </c>
      <c r="E321" s="22" t="s">
        <v>1353</v>
      </c>
      <c r="F321" s="23" t="s">
        <v>927</v>
      </c>
      <c r="G321" s="24" t="s">
        <v>927</v>
      </c>
      <c r="H321" s="24" t="s">
        <v>1354</v>
      </c>
      <c r="I321" s="23" t="s">
        <v>1355</v>
      </c>
    </row>
    <row r="322" customHeight="1" spans="1:9">
      <c r="A322" s="19" t="s">
        <v>925</v>
      </c>
      <c r="B322" s="20" t="s">
        <v>363</v>
      </c>
      <c r="C322" s="21" t="s">
        <v>364</v>
      </c>
      <c r="D322" s="21"/>
      <c r="E322" s="22"/>
      <c r="F322" s="23" t="s">
        <v>773</v>
      </c>
      <c r="G322" s="24" t="s">
        <v>774</v>
      </c>
      <c r="H322" s="24" t="s">
        <v>1356</v>
      </c>
      <c r="I322" s="23" t="s">
        <v>1357</v>
      </c>
    </row>
    <row r="323" customHeight="1" spans="1:9">
      <c r="A323" s="19" t="s">
        <v>925</v>
      </c>
      <c r="B323" s="20" t="s">
        <v>363</v>
      </c>
      <c r="C323" s="21" t="s">
        <v>364</v>
      </c>
      <c r="D323" s="21"/>
      <c r="E323" s="22"/>
      <c r="F323" s="23"/>
      <c r="G323" s="24" t="s">
        <v>795</v>
      </c>
      <c r="H323" s="24" t="s">
        <v>1358</v>
      </c>
      <c r="I323" s="23" t="s">
        <v>1359</v>
      </c>
    </row>
    <row r="324" customHeight="1" spans="1:9">
      <c r="A324" s="19" t="s">
        <v>925</v>
      </c>
      <c r="B324" s="20" t="s">
        <v>363</v>
      </c>
      <c r="C324" s="21" t="s">
        <v>364</v>
      </c>
      <c r="D324" s="21"/>
      <c r="E324" s="22"/>
      <c r="F324" s="23"/>
      <c r="G324" s="24" t="s">
        <v>816</v>
      </c>
      <c r="H324" s="24" t="s">
        <v>1360</v>
      </c>
      <c r="I324" s="23" t="s">
        <v>1361</v>
      </c>
    </row>
    <row r="325" customHeight="1" spans="1:9">
      <c r="A325" s="19" t="s">
        <v>925</v>
      </c>
      <c r="B325" s="20" t="s">
        <v>363</v>
      </c>
      <c r="C325" s="21" t="s">
        <v>364</v>
      </c>
      <c r="D325" s="21"/>
      <c r="E325" s="22"/>
      <c r="F325" s="23" t="s">
        <v>859</v>
      </c>
      <c r="G325" s="24" t="s">
        <v>1305</v>
      </c>
      <c r="H325" s="24"/>
      <c r="I325" s="23"/>
    </row>
    <row r="326" customHeight="1" spans="1:9">
      <c r="A326" s="19" t="s">
        <v>925</v>
      </c>
      <c r="B326" s="20" t="s">
        <v>363</v>
      </c>
      <c r="C326" s="21" t="s">
        <v>364</v>
      </c>
      <c r="D326" s="21"/>
      <c r="E326" s="22"/>
      <c r="F326" s="23"/>
      <c r="G326" s="24" t="s">
        <v>939</v>
      </c>
      <c r="H326" s="24" t="s">
        <v>1362</v>
      </c>
      <c r="I326" s="23" t="s">
        <v>1363</v>
      </c>
    </row>
    <row r="327" customHeight="1" spans="1:9">
      <c r="A327" s="19" t="s">
        <v>925</v>
      </c>
      <c r="B327" s="20" t="s">
        <v>363</v>
      </c>
      <c r="C327" s="21" t="s">
        <v>364</v>
      </c>
      <c r="D327" s="21"/>
      <c r="E327" s="22"/>
      <c r="F327" s="23"/>
      <c r="G327" s="24" t="s">
        <v>944</v>
      </c>
      <c r="H327" s="24" t="s">
        <v>1364</v>
      </c>
      <c r="I327" s="23" t="s">
        <v>1365</v>
      </c>
    </row>
    <row r="328" customHeight="1" spans="1:9">
      <c r="A328" s="19" t="s">
        <v>925</v>
      </c>
      <c r="B328" s="20" t="s">
        <v>363</v>
      </c>
      <c r="C328" s="21" t="s">
        <v>364</v>
      </c>
      <c r="D328" s="21"/>
      <c r="E328" s="22"/>
      <c r="F328" s="23" t="s">
        <v>905</v>
      </c>
      <c r="G328" s="24" t="s">
        <v>905</v>
      </c>
      <c r="H328" s="24" t="s">
        <v>1366</v>
      </c>
      <c r="I328" s="23" t="s">
        <v>1367</v>
      </c>
    </row>
    <row r="329" customHeight="1" spans="1:9">
      <c r="A329" s="19" t="s">
        <v>925</v>
      </c>
      <c r="B329" s="20" t="s">
        <v>365</v>
      </c>
      <c r="C329" s="21" t="s">
        <v>366</v>
      </c>
      <c r="D329" s="21"/>
      <c r="E329" s="22"/>
      <c r="F329" s="23" t="s">
        <v>927</v>
      </c>
      <c r="G329" s="24" t="s">
        <v>927</v>
      </c>
      <c r="H329" s="24" t="s">
        <v>1368</v>
      </c>
      <c r="I329" s="23" t="s">
        <v>1347</v>
      </c>
    </row>
    <row r="330" customHeight="1" spans="1:9">
      <c r="A330" s="19" t="s">
        <v>925</v>
      </c>
      <c r="B330" s="20" t="s">
        <v>365</v>
      </c>
      <c r="C330" s="21" t="s">
        <v>366</v>
      </c>
      <c r="D330" s="21"/>
      <c r="E330" s="22"/>
      <c r="F330" s="23" t="s">
        <v>773</v>
      </c>
      <c r="G330" s="24" t="s">
        <v>774</v>
      </c>
      <c r="H330" s="24" t="s">
        <v>1317</v>
      </c>
      <c r="I330" s="23" t="s">
        <v>1369</v>
      </c>
    </row>
    <row r="331" customHeight="1" spans="1:9">
      <c r="A331" s="19" t="s">
        <v>925</v>
      </c>
      <c r="B331" s="20" t="s">
        <v>365</v>
      </c>
      <c r="C331" s="21" t="s">
        <v>366</v>
      </c>
      <c r="D331" s="21"/>
      <c r="E331" s="22"/>
      <c r="F331" s="23"/>
      <c r="G331" s="24" t="s">
        <v>774</v>
      </c>
      <c r="H331" s="24" t="s">
        <v>1370</v>
      </c>
      <c r="I331" s="23" t="s">
        <v>1371</v>
      </c>
    </row>
    <row r="332" customHeight="1" spans="1:9">
      <c r="A332" s="19" t="s">
        <v>925</v>
      </c>
      <c r="B332" s="20" t="s">
        <v>365</v>
      </c>
      <c r="C332" s="21" t="s">
        <v>366</v>
      </c>
      <c r="D332" s="21"/>
      <c r="E332" s="22"/>
      <c r="F332" s="23"/>
      <c r="G332" s="24" t="s">
        <v>774</v>
      </c>
      <c r="H332" s="24" t="s">
        <v>1372</v>
      </c>
      <c r="I332" s="23" t="s">
        <v>1373</v>
      </c>
    </row>
    <row r="333" customHeight="1" spans="1:9">
      <c r="A333" s="19" t="s">
        <v>925</v>
      </c>
      <c r="B333" s="20" t="s">
        <v>365</v>
      </c>
      <c r="C333" s="21" t="s">
        <v>366</v>
      </c>
      <c r="D333" s="21"/>
      <c r="E333" s="22"/>
      <c r="F333" s="23"/>
      <c r="G333" s="24" t="s">
        <v>795</v>
      </c>
      <c r="H333" s="24" t="s">
        <v>1374</v>
      </c>
      <c r="I333" s="23" t="s">
        <v>1347</v>
      </c>
    </row>
    <row r="334" customHeight="1" spans="1:9">
      <c r="A334" s="19" t="s">
        <v>925</v>
      </c>
      <c r="B334" s="20" t="s">
        <v>365</v>
      </c>
      <c r="C334" s="21" t="s">
        <v>366</v>
      </c>
      <c r="D334" s="21"/>
      <c r="E334" s="22"/>
      <c r="F334" s="23"/>
      <c r="G334" s="24" t="s">
        <v>795</v>
      </c>
      <c r="H334" s="24" t="s">
        <v>1375</v>
      </c>
      <c r="I334" s="23" t="s">
        <v>938</v>
      </c>
    </row>
    <row r="335" customHeight="1" spans="1:9">
      <c r="A335" s="19" t="s">
        <v>925</v>
      </c>
      <c r="B335" s="20" t="s">
        <v>365</v>
      </c>
      <c r="C335" s="21" t="s">
        <v>366</v>
      </c>
      <c r="D335" s="21"/>
      <c r="E335" s="22"/>
      <c r="F335" s="23"/>
      <c r="G335" s="24" t="s">
        <v>816</v>
      </c>
      <c r="H335" s="24" t="s">
        <v>1376</v>
      </c>
      <c r="I335" s="23" t="s">
        <v>938</v>
      </c>
    </row>
    <row r="336" customHeight="1" spans="1:9">
      <c r="A336" s="19" t="s">
        <v>925</v>
      </c>
      <c r="B336" s="20" t="s">
        <v>365</v>
      </c>
      <c r="C336" s="21" t="s">
        <v>366</v>
      </c>
      <c r="D336" s="21"/>
      <c r="E336" s="22"/>
      <c r="F336" s="23" t="s">
        <v>859</v>
      </c>
      <c r="G336" s="24" t="s">
        <v>939</v>
      </c>
      <c r="H336" s="24" t="s">
        <v>1377</v>
      </c>
      <c r="I336" s="23" t="s">
        <v>1347</v>
      </c>
    </row>
    <row r="337" customHeight="1" spans="1:9">
      <c r="A337" s="19" t="s">
        <v>925</v>
      </c>
      <c r="B337" s="20" t="s">
        <v>365</v>
      </c>
      <c r="C337" s="21" t="s">
        <v>366</v>
      </c>
      <c r="D337" s="21"/>
      <c r="E337" s="22"/>
      <c r="F337" s="23"/>
      <c r="G337" s="24" t="s">
        <v>944</v>
      </c>
      <c r="H337" s="24" t="s">
        <v>1378</v>
      </c>
      <c r="I337" s="23" t="s">
        <v>1347</v>
      </c>
    </row>
    <row r="338" customHeight="1" spans="1:9">
      <c r="A338" s="19" t="s">
        <v>925</v>
      </c>
      <c r="B338" s="20" t="s">
        <v>365</v>
      </c>
      <c r="C338" s="21" t="s">
        <v>366</v>
      </c>
      <c r="D338" s="21"/>
      <c r="E338" s="22"/>
      <c r="F338" s="23" t="s">
        <v>905</v>
      </c>
      <c r="G338" s="24" t="s">
        <v>905</v>
      </c>
      <c r="H338" s="24" t="s">
        <v>1274</v>
      </c>
      <c r="I338" s="23" t="s">
        <v>1379</v>
      </c>
    </row>
    <row r="339" customHeight="1" spans="1:9">
      <c r="A339" s="19" t="s">
        <v>925</v>
      </c>
      <c r="B339" s="20" t="s">
        <v>369</v>
      </c>
      <c r="C339" s="21" t="s">
        <v>0</v>
      </c>
      <c r="D339" s="21" t="s">
        <v>1168</v>
      </c>
      <c r="E339" s="22" t="s">
        <v>1380</v>
      </c>
      <c r="F339" s="23" t="s">
        <v>927</v>
      </c>
      <c r="G339" s="24" t="s">
        <v>927</v>
      </c>
      <c r="H339" s="24" t="s">
        <v>1381</v>
      </c>
      <c r="I339" s="23" t="s">
        <v>1382</v>
      </c>
    </row>
    <row r="340" customHeight="1" spans="1:9">
      <c r="A340" s="19" t="s">
        <v>925</v>
      </c>
      <c r="B340" s="20" t="s">
        <v>369</v>
      </c>
      <c r="C340" s="21" t="s">
        <v>0</v>
      </c>
      <c r="D340" s="21"/>
      <c r="E340" s="22"/>
      <c r="F340" s="23" t="s">
        <v>773</v>
      </c>
      <c r="G340" s="24" t="s">
        <v>774</v>
      </c>
      <c r="H340" s="24" t="s">
        <v>1317</v>
      </c>
      <c r="I340" s="23" t="s">
        <v>1383</v>
      </c>
    </row>
    <row r="341" customHeight="1" spans="1:9">
      <c r="A341" s="19" t="s">
        <v>925</v>
      </c>
      <c r="B341" s="20" t="s">
        <v>369</v>
      </c>
      <c r="C341" s="21" t="s">
        <v>0</v>
      </c>
      <c r="D341" s="21"/>
      <c r="E341" s="22"/>
      <c r="F341" s="23"/>
      <c r="G341" s="24" t="s">
        <v>774</v>
      </c>
      <c r="H341" s="24" t="s">
        <v>1370</v>
      </c>
      <c r="I341" s="23" t="s">
        <v>1249</v>
      </c>
    </row>
    <row r="342" customHeight="1" spans="1:9">
      <c r="A342" s="19" t="s">
        <v>925</v>
      </c>
      <c r="B342" s="20" t="s">
        <v>369</v>
      </c>
      <c r="C342" s="21" t="s">
        <v>0</v>
      </c>
      <c r="D342" s="21"/>
      <c r="E342" s="22"/>
      <c r="F342" s="23"/>
      <c r="G342" s="24" t="s">
        <v>795</v>
      </c>
      <c r="H342" s="24" t="s">
        <v>1384</v>
      </c>
      <c r="I342" s="23" t="s">
        <v>948</v>
      </c>
    </row>
    <row r="343" customHeight="1" spans="1:9">
      <c r="A343" s="19" t="s">
        <v>925</v>
      </c>
      <c r="B343" s="20" t="s">
        <v>369</v>
      </c>
      <c r="C343" s="21" t="s">
        <v>0</v>
      </c>
      <c r="D343" s="21"/>
      <c r="E343" s="22"/>
      <c r="F343" s="23"/>
      <c r="G343" s="24" t="s">
        <v>816</v>
      </c>
      <c r="H343" s="24" t="s">
        <v>1385</v>
      </c>
      <c r="I343" s="23" t="s">
        <v>1386</v>
      </c>
    </row>
    <row r="344" customHeight="1" spans="1:9">
      <c r="A344" s="19" t="s">
        <v>925</v>
      </c>
      <c r="B344" s="20" t="s">
        <v>369</v>
      </c>
      <c r="C344" s="21" t="s">
        <v>0</v>
      </c>
      <c r="D344" s="21"/>
      <c r="E344" s="22"/>
      <c r="F344" s="23" t="s">
        <v>859</v>
      </c>
      <c r="G344" s="24" t="s">
        <v>939</v>
      </c>
      <c r="H344" s="24" t="s">
        <v>1387</v>
      </c>
      <c r="I344" s="23" t="s">
        <v>1347</v>
      </c>
    </row>
    <row r="345" customHeight="1" spans="1:9">
      <c r="A345" s="19" t="s">
        <v>925</v>
      </c>
      <c r="B345" s="20" t="s">
        <v>369</v>
      </c>
      <c r="C345" s="21" t="s">
        <v>0</v>
      </c>
      <c r="D345" s="21"/>
      <c r="E345" s="22"/>
      <c r="F345" s="23"/>
      <c r="G345" s="24" t="s">
        <v>944</v>
      </c>
      <c r="H345" s="24" t="s">
        <v>1388</v>
      </c>
      <c r="I345" s="23" t="s">
        <v>1347</v>
      </c>
    </row>
    <row r="346" customHeight="1" spans="1:9">
      <c r="A346" s="19" t="s">
        <v>925</v>
      </c>
      <c r="B346" s="20" t="s">
        <v>369</v>
      </c>
      <c r="C346" s="21" t="s">
        <v>0</v>
      </c>
      <c r="D346" s="21"/>
      <c r="E346" s="22"/>
      <c r="F346" s="23" t="s">
        <v>905</v>
      </c>
      <c r="G346" s="24" t="s">
        <v>905</v>
      </c>
      <c r="H346" s="24" t="s">
        <v>1389</v>
      </c>
      <c r="I346" s="23" t="s">
        <v>1367</v>
      </c>
    </row>
    <row r="347" customHeight="1" spans="1:9">
      <c r="A347" s="19" t="s">
        <v>925</v>
      </c>
      <c r="B347" s="20" t="s">
        <v>370</v>
      </c>
      <c r="C347" s="21" t="s">
        <v>371</v>
      </c>
      <c r="D347" s="21"/>
      <c r="E347" s="22" t="s">
        <v>1390</v>
      </c>
      <c r="F347" s="23" t="s">
        <v>927</v>
      </c>
      <c r="G347" s="24" t="s">
        <v>927</v>
      </c>
      <c r="H347" s="24" t="s">
        <v>1391</v>
      </c>
      <c r="I347" s="23" t="s">
        <v>1392</v>
      </c>
    </row>
    <row r="348" customHeight="1" spans="1:9">
      <c r="A348" s="19" t="s">
        <v>925</v>
      </c>
      <c r="B348" s="20" t="s">
        <v>370</v>
      </c>
      <c r="C348" s="21" t="s">
        <v>371</v>
      </c>
      <c r="D348" s="21"/>
      <c r="E348" s="22"/>
      <c r="F348" s="23" t="s">
        <v>773</v>
      </c>
      <c r="G348" s="24" t="s">
        <v>774</v>
      </c>
      <c r="H348" s="24" t="s">
        <v>1393</v>
      </c>
      <c r="I348" s="23" t="s">
        <v>1219</v>
      </c>
    </row>
    <row r="349" customHeight="1" spans="1:9">
      <c r="A349" s="19" t="s">
        <v>925</v>
      </c>
      <c r="B349" s="20" t="s">
        <v>370</v>
      </c>
      <c r="C349" s="21" t="s">
        <v>371</v>
      </c>
      <c r="D349" s="21"/>
      <c r="E349" s="22"/>
      <c r="F349" s="23"/>
      <c r="G349" s="24" t="s">
        <v>795</v>
      </c>
      <c r="H349" s="24" t="s">
        <v>1394</v>
      </c>
      <c r="I349" s="23" t="s">
        <v>1395</v>
      </c>
    </row>
    <row r="350" customHeight="1" spans="1:9">
      <c r="A350" s="19" t="s">
        <v>925</v>
      </c>
      <c r="B350" s="20" t="s">
        <v>370</v>
      </c>
      <c r="C350" s="21" t="s">
        <v>371</v>
      </c>
      <c r="D350" s="21"/>
      <c r="E350" s="22"/>
      <c r="F350" s="23"/>
      <c r="G350" s="24" t="s">
        <v>816</v>
      </c>
      <c r="H350" s="24" t="s">
        <v>1396</v>
      </c>
      <c r="I350" s="23" t="s">
        <v>1397</v>
      </c>
    </row>
    <row r="351" customHeight="1" spans="1:9">
      <c r="A351" s="19" t="s">
        <v>925</v>
      </c>
      <c r="B351" s="20" t="s">
        <v>370</v>
      </c>
      <c r="C351" s="21" t="s">
        <v>371</v>
      </c>
      <c r="D351" s="21"/>
      <c r="E351" s="22"/>
      <c r="F351" s="23" t="s">
        <v>859</v>
      </c>
      <c r="G351" s="24" t="s">
        <v>939</v>
      </c>
      <c r="H351" s="24" t="s">
        <v>1269</v>
      </c>
      <c r="I351" s="23" t="s">
        <v>1285</v>
      </c>
    </row>
    <row r="352" customHeight="1" spans="1:9">
      <c r="A352" s="19" t="s">
        <v>925</v>
      </c>
      <c r="B352" s="20" t="s">
        <v>370</v>
      </c>
      <c r="C352" s="21" t="s">
        <v>371</v>
      </c>
      <c r="D352" s="21"/>
      <c r="E352" s="22"/>
      <c r="F352" s="23"/>
      <c r="G352" s="24" t="s">
        <v>944</v>
      </c>
      <c r="H352" s="24" t="s">
        <v>1398</v>
      </c>
      <c r="I352" s="23" t="s">
        <v>1287</v>
      </c>
    </row>
    <row r="353" customHeight="1" spans="1:9">
      <c r="A353" s="19" t="s">
        <v>925</v>
      </c>
      <c r="B353" s="20" t="s">
        <v>370</v>
      </c>
      <c r="C353" s="21" t="s">
        <v>371</v>
      </c>
      <c r="D353" s="21"/>
      <c r="E353" s="22"/>
      <c r="F353" s="23" t="s">
        <v>905</v>
      </c>
      <c r="G353" s="24" t="s">
        <v>905</v>
      </c>
      <c r="H353" s="24" t="s">
        <v>1399</v>
      </c>
      <c r="I353" s="23" t="s">
        <v>1400</v>
      </c>
    </row>
    <row r="354" customHeight="1" spans="1:9">
      <c r="A354" s="19" t="s">
        <v>925</v>
      </c>
      <c r="B354" s="20" t="s">
        <v>370</v>
      </c>
      <c r="C354" s="21" t="s">
        <v>371</v>
      </c>
      <c r="D354" s="21" t="s">
        <v>1229</v>
      </c>
      <c r="E354" s="22" t="s">
        <v>1353</v>
      </c>
      <c r="F354" s="23" t="s">
        <v>927</v>
      </c>
      <c r="G354" s="24" t="s">
        <v>927</v>
      </c>
      <c r="H354" s="24" t="s">
        <v>1354</v>
      </c>
      <c r="I354" s="23" t="s">
        <v>1355</v>
      </c>
    </row>
    <row r="355" customHeight="1" spans="1:9">
      <c r="A355" s="19" t="s">
        <v>925</v>
      </c>
      <c r="B355" s="20" t="s">
        <v>370</v>
      </c>
      <c r="C355" s="21" t="s">
        <v>371</v>
      </c>
      <c r="D355" s="21"/>
      <c r="E355" s="22"/>
      <c r="F355" s="23" t="s">
        <v>773</v>
      </c>
      <c r="G355" s="24" t="s">
        <v>774</v>
      </c>
      <c r="H355" s="24" t="s">
        <v>1401</v>
      </c>
      <c r="I355" s="23" t="s">
        <v>1402</v>
      </c>
    </row>
    <row r="356" customHeight="1" spans="1:9">
      <c r="A356" s="19" t="s">
        <v>925</v>
      </c>
      <c r="B356" s="20" t="s">
        <v>370</v>
      </c>
      <c r="C356" s="21" t="s">
        <v>371</v>
      </c>
      <c r="D356" s="21"/>
      <c r="E356" s="22"/>
      <c r="F356" s="23"/>
      <c r="G356" s="24" t="s">
        <v>795</v>
      </c>
      <c r="H356" s="24" t="s">
        <v>1403</v>
      </c>
      <c r="I356" s="23" t="s">
        <v>1404</v>
      </c>
    </row>
    <row r="357" customHeight="1" spans="1:9">
      <c r="A357" s="19" t="s">
        <v>925</v>
      </c>
      <c r="B357" s="20" t="s">
        <v>370</v>
      </c>
      <c r="C357" s="21" t="s">
        <v>371</v>
      </c>
      <c r="D357" s="21"/>
      <c r="E357" s="22"/>
      <c r="F357" s="23"/>
      <c r="G357" s="24" t="s">
        <v>816</v>
      </c>
      <c r="H357" s="24" t="s">
        <v>1360</v>
      </c>
      <c r="I357" s="23" t="s">
        <v>1361</v>
      </c>
    </row>
    <row r="358" customHeight="1" spans="1:9">
      <c r="A358" s="19" t="s">
        <v>925</v>
      </c>
      <c r="B358" s="20" t="s">
        <v>370</v>
      </c>
      <c r="C358" s="21" t="s">
        <v>371</v>
      </c>
      <c r="D358" s="21"/>
      <c r="E358" s="22"/>
      <c r="F358" s="23" t="s">
        <v>859</v>
      </c>
      <c r="G358" s="24" t="s">
        <v>939</v>
      </c>
      <c r="H358" s="24" t="s">
        <v>1362</v>
      </c>
      <c r="I358" s="23" t="s">
        <v>1363</v>
      </c>
    </row>
    <row r="359" customHeight="1" spans="1:9">
      <c r="A359" s="19" t="s">
        <v>925</v>
      </c>
      <c r="B359" s="20" t="s">
        <v>370</v>
      </c>
      <c r="C359" s="21" t="s">
        <v>371</v>
      </c>
      <c r="D359" s="21"/>
      <c r="E359" s="22"/>
      <c r="F359" s="23"/>
      <c r="G359" s="24" t="s">
        <v>944</v>
      </c>
      <c r="H359" s="24" t="s">
        <v>1364</v>
      </c>
      <c r="I359" s="23" t="s">
        <v>1365</v>
      </c>
    </row>
    <row r="360" customHeight="1" spans="1:9">
      <c r="A360" s="19" t="s">
        <v>925</v>
      </c>
      <c r="B360" s="20" t="s">
        <v>370</v>
      </c>
      <c r="C360" s="21" t="s">
        <v>371</v>
      </c>
      <c r="D360" s="21"/>
      <c r="E360" s="22"/>
      <c r="F360" s="23" t="s">
        <v>905</v>
      </c>
      <c r="G360" s="24" t="s">
        <v>905</v>
      </c>
      <c r="H360" s="24" t="s">
        <v>1366</v>
      </c>
      <c r="I360" s="23" t="s">
        <v>1367</v>
      </c>
    </row>
    <row r="361" customHeight="1" spans="1:9">
      <c r="A361" s="19" t="s">
        <v>925</v>
      </c>
      <c r="B361" s="20" t="s">
        <v>378</v>
      </c>
      <c r="C361" s="21" t="s">
        <v>379</v>
      </c>
      <c r="D361" s="21" t="s">
        <v>1168</v>
      </c>
      <c r="E361" s="22" t="s">
        <v>1380</v>
      </c>
      <c r="F361" s="23" t="s">
        <v>927</v>
      </c>
      <c r="G361" s="24" t="s">
        <v>927</v>
      </c>
      <c r="H361" s="24" t="s">
        <v>1405</v>
      </c>
      <c r="I361" s="23" t="s">
        <v>1347</v>
      </c>
    </row>
    <row r="362" customHeight="1" spans="1:9">
      <c r="A362" s="19" t="s">
        <v>925</v>
      </c>
      <c r="B362" s="20" t="s">
        <v>378</v>
      </c>
      <c r="C362" s="21" t="s">
        <v>379</v>
      </c>
      <c r="D362" s="21"/>
      <c r="E362" s="22"/>
      <c r="F362" s="23" t="s">
        <v>773</v>
      </c>
      <c r="G362" s="24" t="s">
        <v>774</v>
      </c>
      <c r="H362" s="24" t="s">
        <v>1317</v>
      </c>
      <c r="I362" s="23" t="s">
        <v>1406</v>
      </c>
    </row>
    <row r="363" customHeight="1" spans="1:9">
      <c r="A363" s="19" t="s">
        <v>925</v>
      </c>
      <c r="B363" s="20" t="s">
        <v>378</v>
      </c>
      <c r="C363" s="21" t="s">
        <v>379</v>
      </c>
      <c r="D363" s="21"/>
      <c r="E363" s="22"/>
      <c r="F363" s="23"/>
      <c r="G363" s="24" t="s">
        <v>774</v>
      </c>
      <c r="H363" s="24" t="s">
        <v>1407</v>
      </c>
      <c r="I363" s="23" t="s">
        <v>1408</v>
      </c>
    </row>
    <row r="364" customHeight="1" spans="1:9">
      <c r="A364" s="19" t="s">
        <v>925</v>
      </c>
      <c r="B364" s="20" t="s">
        <v>378</v>
      </c>
      <c r="C364" s="21" t="s">
        <v>379</v>
      </c>
      <c r="D364" s="21"/>
      <c r="E364" s="22"/>
      <c r="F364" s="23"/>
      <c r="G364" s="24" t="s">
        <v>774</v>
      </c>
      <c r="H364" s="24" t="s">
        <v>1372</v>
      </c>
      <c r="I364" s="23" t="s">
        <v>1409</v>
      </c>
    </row>
    <row r="365" customHeight="1" spans="1:9">
      <c r="A365" s="19" t="s">
        <v>925</v>
      </c>
      <c r="B365" s="20" t="s">
        <v>378</v>
      </c>
      <c r="C365" s="21" t="s">
        <v>379</v>
      </c>
      <c r="D365" s="21"/>
      <c r="E365" s="22"/>
      <c r="F365" s="23"/>
      <c r="G365" s="24" t="s">
        <v>795</v>
      </c>
      <c r="H365" s="24" t="s">
        <v>1410</v>
      </c>
      <c r="I365" s="23" t="s">
        <v>1347</v>
      </c>
    </row>
    <row r="366" customHeight="1" spans="1:9">
      <c r="A366" s="19" t="s">
        <v>925</v>
      </c>
      <c r="B366" s="20" t="s">
        <v>378</v>
      </c>
      <c r="C366" s="21" t="s">
        <v>379</v>
      </c>
      <c r="D366" s="21"/>
      <c r="E366" s="22"/>
      <c r="F366" s="23"/>
      <c r="G366" s="24" t="s">
        <v>795</v>
      </c>
      <c r="H366" s="24" t="s">
        <v>1375</v>
      </c>
      <c r="I366" s="23" t="s">
        <v>938</v>
      </c>
    </row>
    <row r="367" customHeight="1" spans="1:9">
      <c r="A367" s="19" t="s">
        <v>925</v>
      </c>
      <c r="B367" s="20" t="s">
        <v>378</v>
      </c>
      <c r="C367" s="21" t="s">
        <v>379</v>
      </c>
      <c r="D367" s="21"/>
      <c r="E367" s="22"/>
      <c r="F367" s="23"/>
      <c r="G367" s="24" t="s">
        <v>816</v>
      </c>
      <c r="H367" s="24" t="s">
        <v>1376</v>
      </c>
      <c r="I367" s="23" t="s">
        <v>938</v>
      </c>
    </row>
    <row r="368" customHeight="1" spans="1:9">
      <c r="A368" s="19" t="s">
        <v>925</v>
      </c>
      <c r="B368" s="20" t="s">
        <v>378</v>
      </c>
      <c r="C368" s="21" t="s">
        <v>379</v>
      </c>
      <c r="D368" s="21"/>
      <c r="E368" s="22"/>
      <c r="F368" s="23" t="s">
        <v>859</v>
      </c>
      <c r="G368" s="24" t="s">
        <v>939</v>
      </c>
      <c r="H368" s="24" t="s">
        <v>1387</v>
      </c>
      <c r="I368" s="23" t="s">
        <v>1347</v>
      </c>
    </row>
    <row r="369" customHeight="1" spans="1:9">
      <c r="A369" s="19" t="s">
        <v>925</v>
      </c>
      <c r="B369" s="20" t="s">
        <v>378</v>
      </c>
      <c r="C369" s="21" t="s">
        <v>379</v>
      </c>
      <c r="D369" s="21"/>
      <c r="E369" s="22"/>
      <c r="F369" s="23"/>
      <c r="G369" s="24" t="s">
        <v>944</v>
      </c>
      <c r="H369" s="24" t="s">
        <v>1411</v>
      </c>
      <c r="I369" s="23" t="s">
        <v>1347</v>
      </c>
    </row>
    <row r="370" customHeight="1" spans="1:9">
      <c r="A370" s="19" t="s">
        <v>925</v>
      </c>
      <c r="B370" s="20" t="s">
        <v>378</v>
      </c>
      <c r="C370" s="21" t="s">
        <v>379</v>
      </c>
      <c r="D370" s="21"/>
      <c r="E370" s="22"/>
      <c r="F370" s="23" t="s">
        <v>905</v>
      </c>
      <c r="G370" s="24" t="s">
        <v>905</v>
      </c>
      <c r="H370" s="24" t="s">
        <v>1274</v>
      </c>
      <c r="I370" s="23" t="s">
        <v>1379</v>
      </c>
    </row>
    <row r="371" customHeight="1" spans="1:9">
      <c r="A371" s="19" t="s">
        <v>925</v>
      </c>
      <c r="B371" s="20" t="s">
        <v>380</v>
      </c>
      <c r="C371" s="21" t="s">
        <v>381</v>
      </c>
      <c r="D371" s="21"/>
      <c r="E371" s="22"/>
      <c r="F371" s="23" t="s">
        <v>927</v>
      </c>
      <c r="G371" s="24" t="s">
        <v>927</v>
      </c>
      <c r="H371" s="24" t="s">
        <v>1412</v>
      </c>
      <c r="I371" s="23" t="s">
        <v>1347</v>
      </c>
    </row>
    <row r="372" customHeight="1" spans="1:9">
      <c r="A372" s="19" t="s">
        <v>925</v>
      </c>
      <c r="B372" s="20" t="s">
        <v>380</v>
      </c>
      <c r="C372" s="21" t="s">
        <v>381</v>
      </c>
      <c r="D372" s="21"/>
      <c r="E372" s="22"/>
      <c r="F372" s="23" t="s">
        <v>773</v>
      </c>
      <c r="G372" s="24" t="s">
        <v>774</v>
      </c>
      <c r="H372" s="24" t="s">
        <v>1317</v>
      </c>
      <c r="I372" s="23" t="s">
        <v>1413</v>
      </c>
    </row>
    <row r="373" customHeight="1" spans="1:9">
      <c r="A373" s="19" t="s">
        <v>925</v>
      </c>
      <c r="B373" s="20" t="s">
        <v>380</v>
      </c>
      <c r="C373" s="21" t="s">
        <v>381</v>
      </c>
      <c r="D373" s="21"/>
      <c r="E373" s="22"/>
      <c r="F373" s="23"/>
      <c r="G373" s="24" t="s">
        <v>774</v>
      </c>
      <c r="H373" s="24" t="s">
        <v>1372</v>
      </c>
      <c r="I373" s="23" t="s">
        <v>1414</v>
      </c>
    </row>
    <row r="374" customHeight="1" spans="1:9">
      <c r="A374" s="19" t="s">
        <v>925</v>
      </c>
      <c r="B374" s="20" t="s">
        <v>380</v>
      </c>
      <c r="C374" s="21" t="s">
        <v>381</v>
      </c>
      <c r="D374" s="21"/>
      <c r="E374" s="22"/>
      <c r="F374" s="23"/>
      <c r="G374" s="24" t="s">
        <v>774</v>
      </c>
      <c r="H374" s="24" t="s">
        <v>1370</v>
      </c>
      <c r="I374" s="23" t="s">
        <v>1415</v>
      </c>
    </row>
    <row r="375" customHeight="1" spans="1:9">
      <c r="A375" s="19" t="s">
        <v>925</v>
      </c>
      <c r="B375" s="20" t="s">
        <v>380</v>
      </c>
      <c r="C375" s="21" t="s">
        <v>381</v>
      </c>
      <c r="D375" s="21"/>
      <c r="E375" s="22"/>
      <c r="F375" s="23"/>
      <c r="G375" s="24" t="s">
        <v>795</v>
      </c>
      <c r="H375" s="24" t="s">
        <v>1405</v>
      </c>
      <c r="I375" s="23" t="s">
        <v>1347</v>
      </c>
    </row>
    <row r="376" customHeight="1" spans="1:9">
      <c r="A376" s="19" t="s">
        <v>925</v>
      </c>
      <c r="B376" s="20" t="s">
        <v>380</v>
      </c>
      <c r="C376" s="21" t="s">
        <v>381</v>
      </c>
      <c r="D376" s="21"/>
      <c r="E376" s="22"/>
      <c r="F376" s="23"/>
      <c r="G376" s="24" t="s">
        <v>816</v>
      </c>
      <c r="H376" s="24" t="s">
        <v>1416</v>
      </c>
      <c r="I376" s="23" t="s">
        <v>938</v>
      </c>
    </row>
    <row r="377" customHeight="1" spans="1:9">
      <c r="A377" s="19" t="s">
        <v>925</v>
      </c>
      <c r="B377" s="20" t="s">
        <v>380</v>
      </c>
      <c r="C377" s="21" t="s">
        <v>381</v>
      </c>
      <c r="D377" s="21"/>
      <c r="E377" s="22"/>
      <c r="F377" s="23" t="s">
        <v>859</v>
      </c>
      <c r="G377" s="24" t="s">
        <v>939</v>
      </c>
      <c r="H377" s="24" t="s">
        <v>1417</v>
      </c>
      <c r="I377" s="23" t="s">
        <v>1347</v>
      </c>
    </row>
    <row r="378" customHeight="1" spans="1:9">
      <c r="A378" s="19" t="s">
        <v>925</v>
      </c>
      <c r="B378" s="20" t="s">
        <v>380</v>
      </c>
      <c r="C378" s="21" t="s">
        <v>381</v>
      </c>
      <c r="D378" s="21"/>
      <c r="E378" s="22"/>
      <c r="F378" s="23"/>
      <c r="G378" s="24" t="s">
        <v>944</v>
      </c>
      <c r="H378" s="24" t="s">
        <v>1418</v>
      </c>
      <c r="I378" s="23" t="s">
        <v>1347</v>
      </c>
    </row>
    <row r="379" customHeight="1" spans="1:9">
      <c r="A379" s="19" t="s">
        <v>925</v>
      </c>
      <c r="B379" s="20" t="s">
        <v>380</v>
      </c>
      <c r="C379" s="21" t="s">
        <v>381</v>
      </c>
      <c r="D379" s="21"/>
      <c r="E379" s="22"/>
      <c r="F379" s="23" t="s">
        <v>905</v>
      </c>
      <c r="G379" s="24" t="s">
        <v>905</v>
      </c>
      <c r="H379" s="24" t="s">
        <v>1419</v>
      </c>
      <c r="I379" s="23" t="s">
        <v>1420</v>
      </c>
    </row>
    <row r="380" customHeight="1" spans="1:9">
      <c r="A380" s="19" t="s">
        <v>925</v>
      </c>
      <c r="B380" s="20" t="s">
        <v>382</v>
      </c>
      <c r="C380" s="21" t="s">
        <v>383</v>
      </c>
      <c r="D380" s="21"/>
      <c r="E380" s="22"/>
      <c r="F380" s="23" t="s">
        <v>927</v>
      </c>
      <c r="G380" s="24" t="s">
        <v>927</v>
      </c>
      <c r="H380" s="24" t="s">
        <v>1405</v>
      </c>
      <c r="I380" s="23" t="s">
        <v>1347</v>
      </c>
    </row>
    <row r="381" customHeight="1" spans="1:9">
      <c r="A381" s="19" t="s">
        <v>925</v>
      </c>
      <c r="B381" s="20" t="s">
        <v>382</v>
      </c>
      <c r="C381" s="21" t="s">
        <v>383</v>
      </c>
      <c r="D381" s="21"/>
      <c r="E381" s="22"/>
      <c r="F381" s="23" t="s">
        <v>773</v>
      </c>
      <c r="G381" s="24" t="s">
        <v>774</v>
      </c>
      <c r="H381" s="24" t="s">
        <v>1317</v>
      </c>
      <c r="I381" s="23" t="s">
        <v>1421</v>
      </c>
    </row>
    <row r="382" customHeight="1" spans="1:9">
      <c r="A382" s="19" t="s">
        <v>925</v>
      </c>
      <c r="B382" s="20" t="s">
        <v>382</v>
      </c>
      <c r="C382" s="21" t="s">
        <v>383</v>
      </c>
      <c r="D382" s="21"/>
      <c r="E382" s="22"/>
      <c r="F382" s="23"/>
      <c r="G382" s="24" t="s">
        <v>774</v>
      </c>
      <c r="H382" s="24" t="s">
        <v>1370</v>
      </c>
      <c r="I382" s="23" t="s">
        <v>1422</v>
      </c>
    </row>
    <row r="383" customHeight="1" spans="1:9">
      <c r="A383" s="19" t="s">
        <v>925</v>
      </c>
      <c r="B383" s="20" t="s">
        <v>382</v>
      </c>
      <c r="C383" s="21" t="s">
        <v>383</v>
      </c>
      <c r="D383" s="21"/>
      <c r="E383" s="22"/>
      <c r="F383" s="23"/>
      <c r="G383" s="24" t="s">
        <v>774</v>
      </c>
      <c r="H383" s="24" t="s">
        <v>1423</v>
      </c>
      <c r="I383" s="23" t="s">
        <v>1333</v>
      </c>
    </row>
    <row r="384" customHeight="1" spans="1:9">
      <c r="A384" s="19" t="s">
        <v>925</v>
      </c>
      <c r="B384" s="20" t="s">
        <v>382</v>
      </c>
      <c r="C384" s="21" t="s">
        <v>383</v>
      </c>
      <c r="D384" s="21"/>
      <c r="E384" s="22"/>
      <c r="F384" s="23"/>
      <c r="G384" s="24" t="s">
        <v>795</v>
      </c>
      <c r="H384" s="24" t="s">
        <v>1424</v>
      </c>
      <c r="I384" s="23" t="s">
        <v>1347</v>
      </c>
    </row>
    <row r="385" customHeight="1" spans="1:9">
      <c r="A385" s="19" t="s">
        <v>925</v>
      </c>
      <c r="B385" s="20" t="s">
        <v>382</v>
      </c>
      <c r="C385" s="21" t="s">
        <v>383</v>
      </c>
      <c r="D385" s="21"/>
      <c r="E385" s="22"/>
      <c r="F385" s="23"/>
      <c r="G385" s="24" t="s">
        <v>795</v>
      </c>
      <c r="H385" s="24" t="s">
        <v>1375</v>
      </c>
      <c r="I385" s="23" t="s">
        <v>938</v>
      </c>
    </row>
    <row r="386" customHeight="1" spans="1:9">
      <c r="A386" s="19" t="s">
        <v>925</v>
      </c>
      <c r="B386" s="20" t="s">
        <v>382</v>
      </c>
      <c r="C386" s="21" t="s">
        <v>383</v>
      </c>
      <c r="D386" s="21"/>
      <c r="E386" s="22"/>
      <c r="F386" s="23"/>
      <c r="G386" s="24" t="s">
        <v>795</v>
      </c>
      <c r="H386" s="24" t="s">
        <v>1425</v>
      </c>
      <c r="I386" s="23" t="s">
        <v>1347</v>
      </c>
    </row>
    <row r="387" customHeight="1" spans="1:9">
      <c r="A387" s="19" t="s">
        <v>925</v>
      </c>
      <c r="B387" s="20" t="s">
        <v>382</v>
      </c>
      <c r="C387" s="21" t="s">
        <v>383</v>
      </c>
      <c r="D387" s="21"/>
      <c r="E387" s="22"/>
      <c r="F387" s="23"/>
      <c r="G387" s="24" t="s">
        <v>816</v>
      </c>
      <c r="H387" s="24" t="s">
        <v>1426</v>
      </c>
      <c r="I387" s="23" t="s">
        <v>938</v>
      </c>
    </row>
    <row r="388" customHeight="1" spans="1:9">
      <c r="A388" s="19" t="s">
        <v>925</v>
      </c>
      <c r="B388" s="20" t="s">
        <v>382</v>
      </c>
      <c r="C388" s="21" t="s">
        <v>383</v>
      </c>
      <c r="D388" s="21"/>
      <c r="E388" s="22"/>
      <c r="F388" s="23"/>
      <c r="G388" s="24" t="s">
        <v>816</v>
      </c>
      <c r="H388" s="24" t="s">
        <v>1427</v>
      </c>
      <c r="I388" s="23" t="s">
        <v>938</v>
      </c>
    </row>
    <row r="389" customHeight="1" spans="1:9">
      <c r="A389" s="19" t="s">
        <v>925</v>
      </c>
      <c r="B389" s="20" t="s">
        <v>382</v>
      </c>
      <c r="C389" s="21" t="s">
        <v>383</v>
      </c>
      <c r="D389" s="21"/>
      <c r="E389" s="22"/>
      <c r="F389" s="23"/>
      <c r="G389" s="24" t="s">
        <v>816</v>
      </c>
      <c r="H389" s="24" t="s">
        <v>1428</v>
      </c>
      <c r="I389" s="23"/>
    </row>
    <row r="390" customHeight="1" spans="1:9">
      <c r="A390" s="19" t="s">
        <v>925</v>
      </c>
      <c r="B390" s="20" t="s">
        <v>382</v>
      </c>
      <c r="C390" s="21" t="s">
        <v>383</v>
      </c>
      <c r="D390" s="21"/>
      <c r="E390" s="22"/>
      <c r="F390" s="23" t="s">
        <v>859</v>
      </c>
      <c r="G390" s="24" t="s">
        <v>939</v>
      </c>
      <c r="H390" s="24" t="s">
        <v>1387</v>
      </c>
      <c r="I390" s="23" t="s">
        <v>1347</v>
      </c>
    </row>
    <row r="391" customHeight="1" spans="1:9">
      <c r="A391" s="19" t="s">
        <v>925</v>
      </c>
      <c r="B391" s="20" t="s">
        <v>382</v>
      </c>
      <c r="C391" s="21" t="s">
        <v>383</v>
      </c>
      <c r="D391" s="21"/>
      <c r="E391" s="22"/>
      <c r="F391" s="23"/>
      <c r="G391" s="24" t="s">
        <v>939</v>
      </c>
      <c r="H391" s="24" t="s">
        <v>1429</v>
      </c>
      <c r="I391" s="23" t="s">
        <v>1347</v>
      </c>
    </row>
    <row r="392" customHeight="1" spans="1:9">
      <c r="A392" s="19" t="s">
        <v>925</v>
      </c>
      <c r="B392" s="20" t="s">
        <v>382</v>
      </c>
      <c r="C392" s="21" t="s">
        <v>383</v>
      </c>
      <c r="D392" s="21"/>
      <c r="E392" s="22"/>
      <c r="F392" s="23"/>
      <c r="G392" s="24" t="s">
        <v>944</v>
      </c>
      <c r="H392" s="24" t="s">
        <v>1430</v>
      </c>
      <c r="I392" s="23" t="s">
        <v>1347</v>
      </c>
    </row>
    <row r="393" customHeight="1" spans="1:9">
      <c r="A393" s="19" t="s">
        <v>925</v>
      </c>
      <c r="B393" s="20" t="s">
        <v>382</v>
      </c>
      <c r="C393" s="21" t="s">
        <v>383</v>
      </c>
      <c r="D393" s="21"/>
      <c r="E393" s="22"/>
      <c r="F393" s="23"/>
      <c r="G393" s="24" t="s">
        <v>944</v>
      </c>
      <c r="H393" s="24" t="s">
        <v>1431</v>
      </c>
      <c r="I393" s="23" t="s">
        <v>1432</v>
      </c>
    </row>
    <row r="394" customHeight="1" spans="1:9">
      <c r="A394" s="19" t="s">
        <v>925</v>
      </c>
      <c r="B394" s="20" t="s">
        <v>382</v>
      </c>
      <c r="C394" s="21" t="s">
        <v>383</v>
      </c>
      <c r="D394" s="21"/>
      <c r="E394" s="22"/>
      <c r="F394" s="23" t="s">
        <v>905</v>
      </c>
      <c r="G394" s="24" t="s">
        <v>905</v>
      </c>
      <c r="H394" s="24" t="s">
        <v>1433</v>
      </c>
      <c r="I394" s="23" t="s">
        <v>1352</v>
      </c>
    </row>
    <row r="395" customHeight="1" spans="1:9">
      <c r="A395" s="19" t="s">
        <v>925</v>
      </c>
      <c r="B395" s="20" t="s">
        <v>382</v>
      </c>
      <c r="C395" s="21" t="s">
        <v>383</v>
      </c>
      <c r="D395" s="21"/>
      <c r="E395" s="22"/>
      <c r="F395" s="23"/>
      <c r="G395" s="24" t="s">
        <v>905</v>
      </c>
      <c r="H395" s="24" t="s">
        <v>1434</v>
      </c>
      <c r="I395" s="23" t="s">
        <v>1352</v>
      </c>
    </row>
    <row r="396" customHeight="1" spans="1:9">
      <c r="A396" s="19" t="s">
        <v>925</v>
      </c>
      <c r="B396" s="20" t="s">
        <v>382</v>
      </c>
      <c r="C396" s="21" t="s">
        <v>383</v>
      </c>
      <c r="D396" s="21"/>
      <c r="E396" s="22"/>
      <c r="F396" s="23"/>
      <c r="G396" s="24" t="s">
        <v>905</v>
      </c>
      <c r="H396" s="24" t="s">
        <v>1309</v>
      </c>
      <c r="I396" s="23" t="s">
        <v>1352</v>
      </c>
    </row>
    <row r="397" customHeight="1" spans="1:9">
      <c r="A397" s="19" t="s">
        <v>925</v>
      </c>
      <c r="B397" s="20" t="s">
        <v>382</v>
      </c>
      <c r="C397" s="21" t="s">
        <v>383</v>
      </c>
      <c r="D397" s="21"/>
      <c r="E397" s="22"/>
      <c r="F397" s="23"/>
      <c r="G397" s="24" t="s">
        <v>905</v>
      </c>
      <c r="H397" s="24" t="s">
        <v>1435</v>
      </c>
      <c r="I397" s="23" t="s">
        <v>1352</v>
      </c>
    </row>
    <row r="398" customHeight="1" spans="1:9">
      <c r="A398" s="19" t="s">
        <v>925</v>
      </c>
      <c r="B398" s="20" t="s">
        <v>384</v>
      </c>
      <c r="C398" s="21" t="s">
        <v>385</v>
      </c>
      <c r="D398" s="21"/>
      <c r="E398" s="22"/>
      <c r="F398" s="23" t="s">
        <v>927</v>
      </c>
      <c r="G398" s="24" t="s">
        <v>927</v>
      </c>
      <c r="H398" s="24" t="s">
        <v>1405</v>
      </c>
      <c r="I398" s="23" t="s">
        <v>1347</v>
      </c>
    </row>
    <row r="399" customHeight="1" spans="1:9">
      <c r="A399" s="19" t="s">
        <v>925</v>
      </c>
      <c r="B399" s="20" t="s">
        <v>384</v>
      </c>
      <c r="C399" s="21" t="s">
        <v>385</v>
      </c>
      <c r="D399" s="21"/>
      <c r="E399" s="22"/>
      <c r="F399" s="23" t="s">
        <v>773</v>
      </c>
      <c r="G399" s="24" t="s">
        <v>774</v>
      </c>
      <c r="H399" s="24" t="s">
        <v>1317</v>
      </c>
      <c r="I399" s="23" t="s">
        <v>1436</v>
      </c>
    </row>
    <row r="400" customHeight="1" spans="1:9">
      <c r="A400" s="19" t="s">
        <v>925</v>
      </c>
      <c r="B400" s="20" t="s">
        <v>384</v>
      </c>
      <c r="C400" s="21" t="s">
        <v>385</v>
      </c>
      <c r="D400" s="21"/>
      <c r="E400" s="22"/>
      <c r="F400" s="23"/>
      <c r="G400" s="24" t="s">
        <v>774</v>
      </c>
      <c r="H400" s="24" t="s">
        <v>1407</v>
      </c>
      <c r="I400" s="23" t="s">
        <v>1437</v>
      </c>
    </row>
    <row r="401" customHeight="1" spans="1:9">
      <c r="A401" s="19" t="s">
        <v>925</v>
      </c>
      <c r="B401" s="20" t="s">
        <v>384</v>
      </c>
      <c r="C401" s="21" t="s">
        <v>385</v>
      </c>
      <c r="D401" s="21"/>
      <c r="E401" s="22"/>
      <c r="F401" s="23"/>
      <c r="G401" s="24" t="s">
        <v>774</v>
      </c>
      <c r="H401" s="24" t="s">
        <v>1372</v>
      </c>
      <c r="I401" s="23" t="s">
        <v>1438</v>
      </c>
    </row>
    <row r="402" customHeight="1" spans="1:9">
      <c r="A402" s="19" t="s">
        <v>925</v>
      </c>
      <c r="B402" s="20" t="s">
        <v>384</v>
      </c>
      <c r="C402" s="21" t="s">
        <v>385</v>
      </c>
      <c r="D402" s="21"/>
      <c r="E402" s="22"/>
      <c r="F402" s="23"/>
      <c r="G402" s="24" t="s">
        <v>795</v>
      </c>
      <c r="H402" s="24" t="s">
        <v>1439</v>
      </c>
      <c r="I402" s="23" t="s">
        <v>1347</v>
      </c>
    </row>
    <row r="403" customHeight="1" spans="1:9">
      <c r="A403" s="19" t="s">
        <v>925</v>
      </c>
      <c r="B403" s="20" t="s">
        <v>384</v>
      </c>
      <c r="C403" s="21" t="s">
        <v>385</v>
      </c>
      <c r="D403" s="21"/>
      <c r="E403" s="22"/>
      <c r="F403" s="23"/>
      <c r="G403" s="24" t="s">
        <v>795</v>
      </c>
      <c r="H403" s="24" t="s">
        <v>1375</v>
      </c>
      <c r="I403" s="23" t="s">
        <v>938</v>
      </c>
    </row>
    <row r="404" customHeight="1" spans="1:9">
      <c r="A404" s="19" t="s">
        <v>925</v>
      </c>
      <c r="B404" s="20" t="s">
        <v>384</v>
      </c>
      <c r="C404" s="21" t="s">
        <v>385</v>
      </c>
      <c r="D404" s="21"/>
      <c r="E404" s="22"/>
      <c r="F404" s="23"/>
      <c r="G404" s="24" t="s">
        <v>816</v>
      </c>
      <c r="H404" s="24" t="s">
        <v>1376</v>
      </c>
      <c r="I404" s="23" t="s">
        <v>938</v>
      </c>
    </row>
    <row r="405" customHeight="1" spans="1:9">
      <c r="A405" s="19" t="s">
        <v>925</v>
      </c>
      <c r="B405" s="20" t="s">
        <v>384</v>
      </c>
      <c r="C405" s="21" t="s">
        <v>385</v>
      </c>
      <c r="D405" s="21"/>
      <c r="E405" s="22"/>
      <c r="F405" s="23" t="s">
        <v>859</v>
      </c>
      <c r="G405" s="24" t="s">
        <v>1305</v>
      </c>
      <c r="H405" s="24"/>
      <c r="I405" s="23"/>
    </row>
    <row r="406" customHeight="1" spans="1:9">
      <c r="A406" s="19" t="s">
        <v>925</v>
      </c>
      <c r="B406" s="20" t="s">
        <v>384</v>
      </c>
      <c r="C406" s="21" t="s">
        <v>385</v>
      </c>
      <c r="D406" s="21"/>
      <c r="E406" s="22"/>
      <c r="F406" s="23"/>
      <c r="G406" s="24" t="s">
        <v>939</v>
      </c>
      <c r="H406" s="24" t="s">
        <v>1387</v>
      </c>
      <c r="I406" s="23" t="s">
        <v>1347</v>
      </c>
    </row>
    <row r="407" customHeight="1" spans="1:9">
      <c r="A407" s="19" t="s">
        <v>925</v>
      </c>
      <c r="B407" s="20" t="s">
        <v>384</v>
      </c>
      <c r="C407" s="21" t="s">
        <v>385</v>
      </c>
      <c r="D407" s="21"/>
      <c r="E407" s="22"/>
      <c r="F407" s="23"/>
      <c r="G407" s="24" t="s">
        <v>944</v>
      </c>
      <c r="H407" s="24" t="s">
        <v>1411</v>
      </c>
      <c r="I407" s="23" t="s">
        <v>1347</v>
      </c>
    </row>
    <row r="408" customHeight="1" spans="1:9">
      <c r="A408" s="19" t="s">
        <v>925</v>
      </c>
      <c r="B408" s="20" t="s">
        <v>384</v>
      </c>
      <c r="C408" s="21" t="s">
        <v>385</v>
      </c>
      <c r="D408" s="21"/>
      <c r="E408" s="22"/>
      <c r="F408" s="23" t="s">
        <v>905</v>
      </c>
      <c r="G408" s="24" t="s">
        <v>905</v>
      </c>
      <c r="H408" s="24" t="s">
        <v>1440</v>
      </c>
      <c r="I408" s="23" t="s">
        <v>1367</v>
      </c>
    </row>
    <row r="409" customHeight="1" spans="1:9">
      <c r="A409" s="19" t="s">
        <v>925</v>
      </c>
      <c r="B409" s="20" t="s">
        <v>388</v>
      </c>
      <c r="C409" s="21" t="s">
        <v>389</v>
      </c>
      <c r="D409" s="21"/>
      <c r="E409" s="22"/>
      <c r="F409" s="23" t="s">
        <v>927</v>
      </c>
      <c r="G409" s="24" t="s">
        <v>927</v>
      </c>
      <c r="H409" s="24" t="s">
        <v>1405</v>
      </c>
      <c r="I409" s="23" t="s">
        <v>1347</v>
      </c>
    </row>
    <row r="410" customHeight="1" spans="1:9">
      <c r="A410" s="19" t="s">
        <v>925</v>
      </c>
      <c r="B410" s="20" t="s">
        <v>388</v>
      </c>
      <c r="C410" s="21" t="s">
        <v>389</v>
      </c>
      <c r="D410" s="21"/>
      <c r="E410" s="22"/>
      <c r="F410" s="23" t="s">
        <v>773</v>
      </c>
      <c r="G410" s="24" t="s">
        <v>774</v>
      </c>
      <c r="H410" s="24" t="s">
        <v>1317</v>
      </c>
      <c r="I410" s="23" t="s">
        <v>1441</v>
      </c>
    </row>
    <row r="411" customHeight="1" spans="1:9">
      <c r="A411" s="19" t="s">
        <v>925</v>
      </c>
      <c r="B411" s="20" t="s">
        <v>388</v>
      </c>
      <c r="C411" s="21" t="s">
        <v>389</v>
      </c>
      <c r="D411" s="21"/>
      <c r="E411" s="22"/>
      <c r="F411" s="23"/>
      <c r="G411" s="24" t="s">
        <v>774</v>
      </c>
      <c r="H411" s="24" t="s">
        <v>1442</v>
      </c>
      <c r="I411" s="23" t="s">
        <v>1443</v>
      </c>
    </row>
    <row r="412" customHeight="1" spans="1:9">
      <c r="A412" s="19" t="s">
        <v>925</v>
      </c>
      <c r="B412" s="20" t="s">
        <v>388</v>
      </c>
      <c r="C412" s="21" t="s">
        <v>389</v>
      </c>
      <c r="D412" s="21"/>
      <c r="E412" s="22"/>
      <c r="F412" s="23"/>
      <c r="G412" s="24" t="s">
        <v>774</v>
      </c>
      <c r="H412" s="24" t="s">
        <v>1372</v>
      </c>
      <c r="I412" s="23" t="s">
        <v>1444</v>
      </c>
    </row>
    <row r="413" customHeight="1" spans="1:9">
      <c r="A413" s="19" t="s">
        <v>925</v>
      </c>
      <c r="B413" s="20" t="s">
        <v>388</v>
      </c>
      <c r="C413" s="21" t="s">
        <v>389</v>
      </c>
      <c r="D413" s="21"/>
      <c r="E413" s="22"/>
      <c r="F413" s="23"/>
      <c r="G413" s="24" t="s">
        <v>795</v>
      </c>
      <c r="H413" s="24" t="s">
        <v>1445</v>
      </c>
      <c r="I413" s="23" t="s">
        <v>1347</v>
      </c>
    </row>
    <row r="414" customHeight="1" spans="1:9">
      <c r="A414" s="19" t="s">
        <v>925</v>
      </c>
      <c r="B414" s="20" t="s">
        <v>388</v>
      </c>
      <c r="C414" s="21" t="s">
        <v>389</v>
      </c>
      <c r="D414" s="21"/>
      <c r="E414" s="22"/>
      <c r="F414" s="23"/>
      <c r="G414" s="24" t="s">
        <v>795</v>
      </c>
      <c r="H414" s="24" t="s">
        <v>1375</v>
      </c>
      <c r="I414" s="23" t="s">
        <v>938</v>
      </c>
    </row>
    <row r="415" customHeight="1" spans="1:9">
      <c r="A415" s="19" t="s">
        <v>925</v>
      </c>
      <c r="B415" s="20" t="s">
        <v>388</v>
      </c>
      <c r="C415" s="21" t="s">
        <v>389</v>
      </c>
      <c r="D415" s="21"/>
      <c r="E415" s="22"/>
      <c r="F415" s="23"/>
      <c r="G415" s="24" t="s">
        <v>816</v>
      </c>
      <c r="H415" s="24" t="s">
        <v>1446</v>
      </c>
      <c r="I415" s="23" t="s">
        <v>938</v>
      </c>
    </row>
    <row r="416" customHeight="1" spans="1:9">
      <c r="A416" s="19" t="s">
        <v>925</v>
      </c>
      <c r="B416" s="20" t="s">
        <v>388</v>
      </c>
      <c r="C416" s="21" t="s">
        <v>389</v>
      </c>
      <c r="D416" s="21"/>
      <c r="E416" s="22"/>
      <c r="F416" s="23" t="s">
        <v>859</v>
      </c>
      <c r="G416" s="24" t="s">
        <v>939</v>
      </c>
      <c r="H416" s="24" t="s">
        <v>1387</v>
      </c>
      <c r="I416" s="23" t="s">
        <v>1347</v>
      </c>
    </row>
    <row r="417" customHeight="1" spans="1:9">
      <c r="A417" s="19" t="s">
        <v>925</v>
      </c>
      <c r="B417" s="20" t="s">
        <v>388</v>
      </c>
      <c r="C417" s="21" t="s">
        <v>389</v>
      </c>
      <c r="D417" s="21"/>
      <c r="E417" s="22"/>
      <c r="F417" s="23"/>
      <c r="G417" s="24" t="s">
        <v>1242</v>
      </c>
      <c r="H417" s="24" t="s">
        <v>1447</v>
      </c>
      <c r="I417" s="23" t="s">
        <v>1448</v>
      </c>
    </row>
    <row r="418" customHeight="1" spans="1:9">
      <c r="A418" s="19" t="s">
        <v>925</v>
      </c>
      <c r="B418" s="20" t="s">
        <v>388</v>
      </c>
      <c r="C418" s="21" t="s">
        <v>389</v>
      </c>
      <c r="D418" s="21"/>
      <c r="E418" s="22"/>
      <c r="F418" s="23"/>
      <c r="G418" s="24" t="s">
        <v>944</v>
      </c>
      <c r="H418" s="24" t="s">
        <v>1411</v>
      </c>
      <c r="I418" s="23" t="s">
        <v>1347</v>
      </c>
    </row>
    <row r="419" customHeight="1" spans="1:9">
      <c r="A419" s="19" t="s">
        <v>925</v>
      </c>
      <c r="B419" s="20" t="s">
        <v>388</v>
      </c>
      <c r="C419" s="21" t="s">
        <v>389</v>
      </c>
      <c r="D419" s="21"/>
      <c r="E419" s="22"/>
      <c r="F419" s="23" t="s">
        <v>905</v>
      </c>
      <c r="G419" s="24" t="s">
        <v>905</v>
      </c>
      <c r="H419" s="24" t="s">
        <v>1274</v>
      </c>
      <c r="I419" s="23" t="s">
        <v>1347</v>
      </c>
    </row>
    <row r="420" customHeight="1" spans="1:9">
      <c r="A420" s="19" t="s">
        <v>925</v>
      </c>
      <c r="B420" s="20" t="s">
        <v>390</v>
      </c>
      <c r="C420" s="21" t="s">
        <v>391</v>
      </c>
      <c r="D420" s="21"/>
      <c r="E420" s="22"/>
      <c r="F420" s="23" t="s">
        <v>927</v>
      </c>
      <c r="G420" s="24" t="s">
        <v>927</v>
      </c>
      <c r="H420" s="24" t="s">
        <v>1405</v>
      </c>
      <c r="I420" s="23" t="s">
        <v>1347</v>
      </c>
    </row>
    <row r="421" customHeight="1" spans="1:9">
      <c r="A421" s="19" t="s">
        <v>925</v>
      </c>
      <c r="B421" s="20" t="s">
        <v>390</v>
      </c>
      <c r="C421" s="21" t="s">
        <v>391</v>
      </c>
      <c r="D421" s="21"/>
      <c r="E421" s="22"/>
      <c r="F421" s="23" t="s">
        <v>773</v>
      </c>
      <c r="G421" s="24" t="s">
        <v>774</v>
      </c>
      <c r="H421" s="24" t="s">
        <v>1407</v>
      </c>
      <c r="I421" s="23" t="s">
        <v>1449</v>
      </c>
    </row>
    <row r="422" customHeight="1" spans="1:9">
      <c r="A422" s="19" t="s">
        <v>925</v>
      </c>
      <c r="B422" s="20" t="s">
        <v>390</v>
      </c>
      <c r="C422" s="21" t="s">
        <v>391</v>
      </c>
      <c r="D422" s="21"/>
      <c r="E422" s="22"/>
      <c r="F422" s="23"/>
      <c r="G422" s="24" t="s">
        <v>774</v>
      </c>
      <c r="H422" s="24" t="s">
        <v>1450</v>
      </c>
      <c r="I422" s="23"/>
    </row>
    <row r="423" customHeight="1" spans="1:9">
      <c r="A423" s="19" t="s">
        <v>925</v>
      </c>
      <c r="B423" s="20" t="s">
        <v>390</v>
      </c>
      <c r="C423" s="21" t="s">
        <v>391</v>
      </c>
      <c r="D423" s="21"/>
      <c r="E423" s="22"/>
      <c r="F423" s="23"/>
      <c r="G423" s="24" t="s">
        <v>795</v>
      </c>
      <c r="H423" s="24" t="s">
        <v>1451</v>
      </c>
      <c r="I423" s="23" t="s">
        <v>1347</v>
      </c>
    </row>
    <row r="424" customHeight="1" spans="1:9">
      <c r="A424" s="19" t="s">
        <v>925</v>
      </c>
      <c r="B424" s="20" t="s">
        <v>390</v>
      </c>
      <c r="C424" s="21" t="s">
        <v>391</v>
      </c>
      <c r="D424" s="21"/>
      <c r="E424" s="22"/>
      <c r="F424" s="23"/>
      <c r="G424" s="24" t="s">
        <v>795</v>
      </c>
      <c r="H424" s="24" t="s">
        <v>1375</v>
      </c>
      <c r="I424" s="23" t="s">
        <v>938</v>
      </c>
    </row>
    <row r="425" customHeight="1" spans="1:9">
      <c r="A425" s="19" t="s">
        <v>925</v>
      </c>
      <c r="B425" s="20" t="s">
        <v>390</v>
      </c>
      <c r="C425" s="21" t="s">
        <v>391</v>
      </c>
      <c r="D425" s="21"/>
      <c r="E425" s="22"/>
      <c r="F425" s="23"/>
      <c r="G425" s="24" t="s">
        <v>816</v>
      </c>
      <c r="H425" s="24" t="s">
        <v>1376</v>
      </c>
      <c r="I425" s="23" t="s">
        <v>938</v>
      </c>
    </row>
    <row r="426" customHeight="1" spans="1:9">
      <c r="A426" s="19" t="s">
        <v>925</v>
      </c>
      <c r="B426" s="20" t="s">
        <v>390</v>
      </c>
      <c r="C426" s="21" t="s">
        <v>391</v>
      </c>
      <c r="D426" s="21"/>
      <c r="E426" s="22"/>
      <c r="F426" s="23" t="s">
        <v>859</v>
      </c>
      <c r="G426" s="24" t="s">
        <v>939</v>
      </c>
      <c r="H426" s="24" t="s">
        <v>1387</v>
      </c>
      <c r="I426" s="23" t="s">
        <v>1347</v>
      </c>
    </row>
    <row r="427" customHeight="1" spans="1:9">
      <c r="A427" s="19" t="s">
        <v>925</v>
      </c>
      <c r="B427" s="20" t="s">
        <v>390</v>
      </c>
      <c r="C427" s="21" t="s">
        <v>391</v>
      </c>
      <c r="D427" s="21"/>
      <c r="E427" s="22"/>
      <c r="F427" s="23"/>
      <c r="G427" s="24" t="s">
        <v>944</v>
      </c>
      <c r="H427" s="24" t="s">
        <v>1411</v>
      </c>
      <c r="I427" s="23" t="s">
        <v>1347</v>
      </c>
    </row>
    <row r="428" customHeight="1" spans="1:9">
      <c r="A428" s="19" t="s">
        <v>925</v>
      </c>
      <c r="B428" s="20" t="s">
        <v>390</v>
      </c>
      <c r="C428" s="21" t="s">
        <v>391</v>
      </c>
      <c r="D428" s="21"/>
      <c r="E428" s="22"/>
      <c r="F428" s="23" t="s">
        <v>905</v>
      </c>
      <c r="G428" s="24" t="s">
        <v>905</v>
      </c>
      <c r="H428" s="24" t="s">
        <v>1440</v>
      </c>
      <c r="I428" s="23" t="s">
        <v>1352</v>
      </c>
    </row>
    <row r="429" customHeight="1" spans="1:9">
      <c r="A429" s="19" t="s">
        <v>925</v>
      </c>
      <c r="B429" s="20" t="s">
        <v>398</v>
      </c>
      <c r="C429" s="21" t="s">
        <v>399</v>
      </c>
      <c r="D429" s="21"/>
      <c r="E429" s="22"/>
      <c r="F429" s="23" t="s">
        <v>927</v>
      </c>
      <c r="G429" s="24" t="s">
        <v>927</v>
      </c>
      <c r="H429" s="24" t="s">
        <v>1452</v>
      </c>
      <c r="I429" s="23" t="s">
        <v>1347</v>
      </c>
    </row>
    <row r="430" customHeight="1" spans="1:9">
      <c r="A430" s="19" t="s">
        <v>925</v>
      </c>
      <c r="B430" s="20" t="s">
        <v>398</v>
      </c>
      <c r="C430" s="21" t="s">
        <v>399</v>
      </c>
      <c r="D430" s="21"/>
      <c r="E430" s="22"/>
      <c r="F430" s="23" t="s">
        <v>773</v>
      </c>
      <c r="G430" s="24" t="s">
        <v>774</v>
      </c>
      <c r="H430" s="24" t="s">
        <v>1317</v>
      </c>
      <c r="I430" s="23" t="s">
        <v>1453</v>
      </c>
    </row>
    <row r="431" customHeight="1" spans="1:9">
      <c r="A431" s="19" t="s">
        <v>925</v>
      </c>
      <c r="B431" s="20" t="s">
        <v>398</v>
      </c>
      <c r="C431" s="21" t="s">
        <v>399</v>
      </c>
      <c r="D431" s="21"/>
      <c r="E431" s="22"/>
      <c r="F431" s="23"/>
      <c r="G431" s="24" t="s">
        <v>774</v>
      </c>
      <c r="H431" s="24" t="s">
        <v>1370</v>
      </c>
      <c r="I431" s="23" t="s">
        <v>1256</v>
      </c>
    </row>
    <row r="432" customHeight="1" spans="1:9">
      <c r="A432" s="19" t="s">
        <v>925</v>
      </c>
      <c r="B432" s="20" t="s">
        <v>398</v>
      </c>
      <c r="C432" s="21" t="s">
        <v>399</v>
      </c>
      <c r="D432" s="21"/>
      <c r="E432" s="22"/>
      <c r="F432" s="23"/>
      <c r="G432" s="24" t="s">
        <v>774</v>
      </c>
      <c r="H432" s="24" t="s">
        <v>1423</v>
      </c>
      <c r="I432" s="23" t="s">
        <v>1454</v>
      </c>
    </row>
    <row r="433" customHeight="1" spans="1:9">
      <c r="A433" s="19" t="s">
        <v>925</v>
      </c>
      <c r="B433" s="20" t="s">
        <v>398</v>
      </c>
      <c r="C433" s="21" t="s">
        <v>399</v>
      </c>
      <c r="D433" s="21"/>
      <c r="E433" s="22"/>
      <c r="F433" s="23"/>
      <c r="G433" s="24" t="s">
        <v>795</v>
      </c>
      <c r="H433" s="24" t="s">
        <v>1455</v>
      </c>
      <c r="I433" s="23" t="s">
        <v>938</v>
      </c>
    </row>
    <row r="434" customHeight="1" spans="1:9">
      <c r="A434" s="19" t="s">
        <v>925</v>
      </c>
      <c r="B434" s="20" t="s">
        <v>398</v>
      </c>
      <c r="C434" s="21" t="s">
        <v>399</v>
      </c>
      <c r="D434" s="21"/>
      <c r="E434" s="22"/>
      <c r="F434" s="23"/>
      <c r="G434" s="24" t="s">
        <v>816</v>
      </c>
      <c r="H434" s="24" t="s">
        <v>1456</v>
      </c>
      <c r="I434" s="23" t="s">
        <v>938</v>
      </c>
    </row>
    <row r="435" customHeight="1" spans="1:9">
      <c r="A435" s="19" t="s">
        <v>925</v>
      </c>
      <c r="B435" s="20" t="s">
        <v>398</v>
      </c>
      <c r="C435" s="21" t="s">
        <v>399</v>
      </c>
      <c r="D435" s="21"/>
      <c r="E435" s="22"/>
      <c r="F435" s="23" t="s">
        <v>859</v>
      </c>
      <c r="G435" s="24" t="s">
        <v>939</v>
      </c>
      <c r="H435" s="24" t="s">
        <v>1457</v>
      </c>
      <c r="I435" s="23" t="s">
        <v>1347</v>
      </c>
    </row>
    <row r="436" customHeight="1" spans="1:9">
      <c r="A436" s="19" t="s">
        <v>925</v>
      </c>
      <c r="B436" s="20" t="s">
        <v>398</v>
      </c>
      <c r="C436" s="21" t="s">
        <v>399</v>
      </c>
      <c r="D436" s="21"/>
      <c r="E436" s="22"/>
      <c r="F436" s="23"/>
      <c r="G436" s="24" t="s">
        <v>944</v>
      </c>
      <c r="H436" s="24" t="s">
        <v>1458</v>
      </c>
      <c r="I436" s="23" t="s">
        <v>1347</v>
      </c>
    </row>
    <row r="437" customHeight="1" spans="1:9">
      <c r="A437" s="19" t="s">
        <v>925</v>
      </c>
      <c r="B437" s="20" t="s">
        <v>398</v>
      </c>
      <c r="C437" s="21" t="s">
        <v>399</v>
      </c>
      <c r="D437" s="21"/>
      <c r="E437" s="22"/>
      <c r="F437" s="23" t="s">
        <v>905</v>
      </c>
      <c r="G437" s="24" t="s">
        <v>905</v>
      </c>
      <c r="H437" s="24" t="s">
        <v>1419</v>
      </c>
      <c r="I437" s="23" t="s">
        <v>1420</v>
      </c>
    </row>
    <row r="438" customHeight="1" spans="1:9">
      <c r="A438" s="19" t="s">
        <v>925</v>
      </c>
      <c r="B438" s="20" t="s">
        <v>400</v>
      </c>
      <c r="C438" s="21" t="s">
        <v>401</v>
      </c>
      <c r="D438" s="21"/>
      <c r="E438" s="22"/>
      <c r="F438" s="23" t="s">
        <v>927</v>
      </c>
      <c r="G438" s="24" t="s">
        <v>927</v>
      </c>
      <c r="H438" s="24" t="s">
        <v>1459</v>
      </c>
      <c r="I438" s="23" t="s">
        <v>1347</v>
      </c>
    </row>
    <row r="439" customHeight="1" spans="1:9">
      <c r="A439" s="19" t="s">
        <v>925</v>
      </c>
      <c r="B439" s="20" t="s">
        <v>400</v>
      </c>
      <c r="C439" s="21" t="s">
        <v>401</v>
      </c>
      <c r="D439" s="21"/>
      <c r="E439" s="22"/>
      <c r="F439" s="23" t="s">
        <v>773</v>
      </c>
      <c r="G439" s="24" t="s">
        <v>774</v>
      </c>
      <c r="H439" s="24" t="s">
        <v>1317</v>
      </c>
      <c r="I439" s="23" t="s">
        <v>1460</v>
      </c>
    </row>
    <row r="440" customHeight="1" spans="1:9">
      <c r="A440" s="19" t="s">
        <v>925</v>
      </c>
      <c r="B440" s="20" t="s">
        <v>400</v>
      </c>
      <c r="C440" s="21" t="s">
        <v>401</v>
      </c>
      <c r="D440" s="21"/>
      <c r="E440" s="22"/>
      <c r="F440" s="23"/>
      <c r="G440" s="24" t="s">
        <v>774</v>
      </c>
      <c r="H440" s="24" t="s">
        <v>1461</v>
      </c>
      <c r="I440" s="23" t="s">
        <v>1454</v>
      </c>
    </row>
    <row r="441" customHeight="1" spans="1:9">
      <c r="A441" s="19" t="s">
        <v>925</v>
      </c>
      <c r="B441" s="20" t="s">
        <v>400</v>
      </c>
      <c r="C441" s="21" t="s">
        <v>401</v>
      </c>
      <c r="D441" s="21"/>
      <c r="E441" s="22"/>
      <c r="F441" s="23"/>
      <c r="G441" s="24" t="s">
        <v>795</v>
      </c>
      <c r="H441" s="24" t="s">
        <v>1462</v>
      </c>
      <c r="I441" s="23" t="s">
        <v>1347</v>
      </c>
    </row>
    <row r="442" customHeight="1" spans="1:9">
      <c r="A442" s="19" t="s">
        <v>925</v>
      </c>
      <c r="B442" s="20" t="s">
        <v>400</v>
      </c>
      <c r="C442" s="21" t="s">
        <v>401</v>
      </c>
      <c r="D442" s="21"/>
      <c r="E442" s="22"/>
      <c r="F442" s="23"/>
      <c r="G442" s="24" t="s">
        <v>795</v>
      </c>
      <c r="H442" s="24" t="s">
        <v>1375</v>
      </c>
      <c r="I442" s="23" t="s">
        <v>938</v>
      </c>
    </row>
    <row r="443" customHeight="1" spans="1:9">
      <c r="A443" s="19" t="s">
        <v>925</v>
      </c>
      <c r="B443" s="20" t="s">
        <v>400</v>
      </c>
      <c r="C443" s="21" t="s">
        <v>401</v>
      </c>
      <c r="D443" s="21"/>
      <c r="E443" s="22"/>
      <c r="F443" s="23"/>
      <c r="G443" s="24" t="s">
        <v>816</v>
      </c>
      <c r="H443" s="24" t="s">
        <v>1463</v>
      </c>
      <c r="I443" s="23" t="s">
        <v>938</v>
      </c>
    </row>
    <row r="444" customHeight="1" spans="1:9">
      <c r="A444" s="19" t="s">
        <v>925</v>
      </c>
      <c r="B444" s="20" t="s">
        <v>400</v>
      </c>
      <c r="C444" s="21" t="s">
        <v>401</v>
      </c>
      <c r="D444" s="21"/>
      <c r="E444" s="22"/>
      <c r="F444" s="23" t="s">
        <v>859</v>
      </c>
      <c r="G444" s="24" t="s">
        <v>939</v>
      </c>
      <c r="H444" s="24" t="s">
        <v>1387</v>
      </c>
      <c r="I444" s="23" t="s">
        <v>1347</v>
      </c>
    </row>
    <row r="445" customHeight="1" spans="1:9">
      <c r="A445" s="19" t="s">
        <v>925</v>
      </c>
      <c r="B445" s="20" t="s">
        <v>400</v>
      </c>
      <c r="C445" s="21" t="s">
        <v>401</v>
      </c>
      <c r="D445" s="21"/>
      <c r="E445" s="22"/>
      <c r="F445" s="23"/>
      <c r="G445" s="24" t="s">
        <v>944</v>
      </c>
      <c r="H445" s="24" t="s">
        <v>1458</v>
      </c>
      <c r="I445" s="23" t="s">
        <v>1347</v>
      </c>
    </row>
    <row r="446" customHeight="1" spans="1:9">
      <c r="A446" s="19" t="s">
        <v>925</v>
      </c>
      <c r="B446" s="20" t="s">
        <v>400</v>
      </c>
      <c r="C446" s="21" t="s">
        <v>401</v>
      </c>
      <c r="D446" s="21"/>
      <c r="E446" s="22"/>
      <c r="F446" s="23" t="s">
        <v>905</v>
      </c>
      <c r="G446" s="24" t="s">
        <v>905</v>
      </c>
      <c r="H446" s="24" t="s">
        <v>1464</v>
      </c>
      <c r="I446" s="23" t="s">
        <v>1465</v>
      </c>
    </row>
    <row r="447" customHeight="1" spans="1:9">
      <c r="A447" s="19" t="s">
        <v>925</v>
      </c>
      <c r="B447" s="20" t="s">
        <v>404</v>
      </c>
      <c r="C447" s="21" t="s">
        <v>405</v>
      </c>
      <c r="D447" s="21"/>
      <c r="E447" s="22"/>
      <c r="F447" s="23" t="s">
        <v>927</v>
      </c>
      <c r="G447" s="24" t="s">
        <v>927</v>
      </c>
      <c r="H447" s="24" t="s">
        <v>1405</v>
      </c>
      <c r="I447" s="23" t="s">
        <v>1347</v>
      </c>
    </row>
    <row r="448" customHeight="1" spans="1:9">
      <c r="A448" s="19" t="s">
        <v>925</v>
      </c>
      <c r="B448" s="20" t="s">
        <v>404</v>
      </c>
      <c r="C448" s="21" t="s">
        <v>405</v>
      </c>
      <c r="D448" s="21"/>
      <c r="E448" s="22"/>
      <c r="F448" s="23" t="s">
        <v>773</v>
      </c>
      <c r="G448" s="24" t="s">
        <v>774</v>
      </c>
      <c r="H448" s="24" t="s">
        <v>1317</v>
      </c>
      <c r="I448" s="23" t="s">
        <v>1466</v>
      </c>
    </row>
    <row r="449" customHeight="1" spans="1:9">
      <c r="A449" s="19" t="s">
        <v>925</v>
      </c>
      <c r="B449" s="20" t="s">
        <v>404</v>
      </c>
      <c r="C449" s="21" t="s">
        <v>405</v>
      </c>
      <c r="D449" s="21"/>
      <c r="E449" s="22"/>
      <c r="F449" s="23"/>
      <c r="G449" s="24" t="s">
        <v>774</v>
      </c>
      <c r="H449" s="24" t="s">
        <v>1407</v>
      </c>
      <c r="I449" s="23" t="s">
        <v>1415</v>
      </c>
    </row>
    <row r="450" customHeight="1" spans="1:9">
      <c r="A450" s="19" t="s">
        <v>925</v>
      </c>
      <c r="B450" s="20" t="s">
        <v>404</v>
      </c>
      <c r="C450" s="21" t="s">
        <v>405</v>
      </c>
      <c r="D450" s="21"/>
      <c r="E450" s="22"/>
      <c r="F450" s="23"/>
      <c r="G450" s="24" t="s">
        <v>774</v>
      </c>
      <c r="H450" s="24" t="s">
        <v>1372</v>
      </c>
      <c r="I450" s="23" t="s">
        <v>1422</v>
      </c>
    </row>
    <row r="451" customHeight="1" spans="1:9">
      <c r="A451" s="19" t="s">
        <v>925</v>
      </c>
      <c r="B451" s="20" t="s">
        <v>404</v>
      </c>
      <c r="C451" s="21" t="s">
        <v>405</v>
      </c>
      <c r="D451" s="21"/>
      <c r="E451" s="22"/>
      <c r="F451" s="23"/>
      <c r="G451" s="24" t="s">
        <v>795</v>
      </c>
      <c r="H451" s="24" t="s">
        <v>1467</v>
      </c>
      <c r="I451" s="23" t="s">
        <v>1347</v>
      </c>
    </row>
    <row r="452" customHeight="1" spans="1:9">
      <c r="A452" s="19" t="s">
        <v>925</v>
      </c>
      <c r="B452" s="20" t="s">
        <v>404</v>
      </c>
      <c r="C452" s="21" t="s">
        <v>405</v>
      </c>
      <c r="D452" s="21"/>
      <c r="E452" s="22"/>
      <c r="F452" s="23"/>
      <c r="G452" s="24" t="s">
        <v>795</v>
      </c>
      <c r="H452" s="24" t="s">
        <v>1375</v>
      </c>
      <c r="I452" s="23" t="s">
        <v>938</v>
      </c>
    </row>
    <row r="453" customHeight="1" spans="1:9">
      <c r="A453" s="19" t="s">
        <v>925</v>
      </c>
      <c r="B453" s="20" t="s">
        <v>404</v>
      </c>
      <c r="C453" s="21" t="s">
        <v>405</v>
      </c>
      <c r="D453" s="21"/>
      <c r="E453" s="22"/>
      <c r="F453" s="23"/>
      <c r="G453" s="24" t="s">
        <v>816</v>
      </c>
      <c r="H453" s="24" t="s">
        <v>1376</v>
      </c>
      <c r="I453" s="23" t="s">
        <v>938</v>
      </c>
    </row>
    <row r="454" customHeight="1" spans="1:9">
      <c r="A454" s="19" t="s">
        <v>925</v>
      </c>
      <c r="B454" s="20" t="s">
        <v>404</v>
      </c>
      <c r="C454" s="21" t="s">
        <v>405</v>
      </c>
      <c r="D454" s="21"/>
      <c r="E454" s="22"/>
      <c r="F454" s="23" t="s">
        <v>859</v>
      </c>
      <c r="G454" s="24" t="s">
        <v>939</v>
      </c>
      <c r="H454" s="24" t="s">
        <v>1387</v>
      </c>
      <c r="I454" s="23" t="s">
        <v>1347</v>
      </c>
    </row>
    <row r="455" customHeight="1" spans="1:9">
      <c r="A455" s="19" t="s">
        <v>925</v>
      </c>
      <c r="B455" s="20" t="s">
        <v>404</v>
      </c>
      <c r="C455" s="21" t="s">
        <v>405</v>
      </c>
      <c r="D455" s="21"/>
      <c r="E455" s="22"/>
      <c r="F455" s="23"/>
      <c r="G455" s="24" t="s">
        <v>944</v>
      </c>
      <c r="H455" s="24" t="s">
        <v>1411</v>
      </c>
      <c r="I455" s="23" t="s">
        <v>1347</v>
      </c>
    </row>
    <row r="456" customHeight="1" spans="1:9">
      <c r="A456" s="19" t="s">
        <v>925</v>
      </c>
      <c r="B456" s="20" t="s">
        <v>404</v>
      </c>
      <c r="C456" s="21" t="s">
        <v>405</v>
      </c>
      <c r="D456" s="21"/>
      <c r="E456" s="22"/>
      <c r="F456" s="23" t="s">
        <v>905</v>
      </c>
      <c r="G456" s="24" t="s">
        <v>905</v>
      </c>
      <c r="H456" s="24" t="s">
        <v>1274</v>
      </c>
      <c r="I456" s="23" t="s">
        <v>1420</v>
      </c>
    </row>
    <row r="457" customHeight="1" spans="1:9">
      <c r="A457" s="19" t="s">
        <v>925</v>
      </c>
      <c r="B457" s="20" t="s">
        <v>406</v>
      </c>
      <c r="C457" s="21" t="s">
        <v>407</v>
      </c>
      <c r="D457" s="21"/>
      <c r="E457" s="22"/>
      <c r="F457" s="23" t="s">
        <v>927</v>
      </c>
      <c r="G457" s="24" t="s">
        <v>927</v>
      </c>
      <c r="H457" s="24" t="s">
        <v>1468</v>
      </c>
      <c r="I457" s="23" t="s">
        <v>1347</v>
      </c>
    </row>
    <row r="458" customHeight="1" spans="1:9">
      <c r="A458" s="19" t="s">
        <v>925</v>
      </c>
      <c r="B458" s="20" t="s">
        <v>406</v>
      </c>
      <c r="C458" s="21" t="s">
        <v>407</v>
      </c>
      <c r="D458" s="21"/>
      <c r="E458" s="22"/>
      <c r="F458" s="23" t="s">
        <v>773</v>
      </c>
      <c r="G458" s="24" t="s">
        <v>774</v>
      </c>
      <c r="H458" s="24" t="s">
        <v>1317</v>
      </c>
      <c r="I458" s="23" t="s">
        <v>1469</v>
      </c>
    </row>
    <row r="459" customHeight="1" spans="1:9">
      <c r="A459" s="19" t="s">
        <v>925</v>
      </c>
      <c r="B459" s="20" t="s">
        <v>406</v>
      </c>
      <c r="C459" s="21" t="s">
        <v>407</v>
      </c>
      <c r="D459" s="21"/>
      <c r="E459" s="22"/>
      <c r="F459" s="23"/>
      <c r="G459" s="24" t="s">
        <v>774</v>
      </c>
      <c r="H459" s="24" t="s">
        <v>1407</v>
      </c>
      <c r="I459" s="23" t="s">
        <v>1470</v>
      </c>
    </row>
    <row r="460" customHeight="1" spans="1:9">
      <c r="A460" s="19" t="s">
        <v>925</v>
      </c>
      <c r="B460" s="20" t="s">
        <v>406</v>
      </c>
      <c r="C460" s="21" t="s">
        <v>407</v>
      </c>
      <c r="D460" s="21"/>
      <c r="E460" s="22"/>
      <c r="F460" s="23"/>
      <c r="G460" s="24" t="s">
        <v>774</v>
      </c>
      <c r="H460" s="24" t="s">
        <v>1372</v>
      </c>
      <c r="I460" s="23" t="s">
        <v>1415</v>
      </c>
    </row>
    <row r="461" customHeight="1" spans="1:9">
      <c r="A461" s="19" t="s">
        <v>925</v>
      </c>
      <c r="B461" s="20" t="s">
        <v>406</v>
      </c>
      <c r="C461" s="21" t="s">
        <v>407</v>
      </c>
      <c r="D461" s="21"/>
      <c r="E461" s="22"/>
      <c r="F461" s="23"/>
      <c r="G461" s="24" t="s">
        <v>774</v>
      </c>
      <c r="H461" s="24" t="s">
        <v>1471</v>
      </c>
      <c r="I461" s="23" t="s">
        <v>1444</v>
      </c>
    </row>
    <row r="462" customHeight="1" spans="1:9">
      <c r="A462" s="19" t="s">
        <v>925</v>
      </c>
      <c r="B462" s="20" t="s">
        <v>406</v>
      </c>
      <c r="C462" s="21" t="s">
        <v>407</v>
      </c>
      <c r="D462" s="21"/>
      <c r="E462" s="22"/>
      <c r="F462" s="23"/>
      <c r="G462" s="24" t="s">
        <v>795</v>
      </c>
      <c r="H462" s="24" t="s">
        <v>1472</v>
      </c>
      <c r="I462" s="23" t="s">
        <v>934</v>
      </c>
    </row>
    <row r="463" customHeight="1" spans="1:9">
      <c r="A463" s="19" t="s">
        <v>925</v>
      </c>
      <c r="B463" s="20" t="s">
        <v>406</v>
      </c>
      <c r="C463" s="21" t="s">
        <v>407</v>
      </c>
      <c r="D463" s="21"/>
      <c r="E463" s="22"/>
      <c r="F463" s="23"/>
      <c r="G463" s="24" t="s">
        <v>795</v>
      </c>
      <c r="H463" s="24" t="s">
        <v>1375</v>
      </c>
      <c r="I463" s="23" t="s">
        <v>938</v>
      </c>
    </row>
    <row r="464" customHeight="1" spans="1:9">
      <c r="A464" s="19" t="s">
        <v>925</v>
      </c>
      <c r="B464" s="20" t="s">
        <v>406</v>
      </c>
      <c r="C464" s="21" t="s">
        <v>407</v>
      </c>
      <c r="D464" s="21"/>
      <c r="E464" s="22"/>
      <c r="F464" s="23"/>
      <c r="G464" s="24" t="s">
        <v>816</v>
      </c>
      <c r="H464" s="24" t="s">
        <v>1376</v>
      </c>
      <c r="I464" s="23" t="s">
        <v>938</v>
      </c>
    </row>
    <row r="465" customHeight="1" spans="1:9">
      <c r="A465" s="19" t="s">
        <v>925</v>
      </c>
      <c r="B465" s="20" t="s">
        <v>406</v>
      </c>
      <c r="C465" s="21" t="s">
        <v>407</v>
      </c>
      <c r="D465" s="21"/>
      <c r="E465" s="22"/>
      <c r="F465" s="23" t="s">
        <v>859</v>
      </c>
      <c r="G465" s="24" t="s">
        <v>939</v>
      </c>
      <c r="H465" s="24" t="s">
        <v>1417</v>
      </c>
      <c r="I465" s="23" t="s">
        <v>1347</v>
      </c>
    </row>
    <row r="466" customHeight="1" spans="1:9">
      <c r="A466" s="19" t="s">
        <v>925</v>
      </c>
      <c r="B466" s="20" t="s">
        <v>406</v>
      </c>
      <c r="C466" s="21" t="s">
        <v>407</v>
      </c>
      <c r="D466" s="21"/>
      <c r="E466" s="22"/>
      <c r="F466" s="23"/>
      <c r="G466" s="24" t="s">
        <v>944</v>
      </c>
      <c r="H466" s="24" t="s">
        <v>1411</v>
      </c>
      <c r="I466" s="23" t="s">
        <v>1347</v>
      </c>
    </row>
    <row r="467" customHeight="1" spans="1:9">
      <c r="A467" s="19" t="s">
        <v>925</v>
      </c>
      <c r="B467" s="20" t="s">
        <v>406</v>
      </c>
      <c r="C467" s="21" t="s">
        <v>407</v>
      </c>
      <c r="D467" s="21"/>
      <c r="E467" s="22"/>
      <c r="F467" s="23" t="s">
        <v>905</v>
      </c>
      <c r="G467" s="24" t="s">
        <v>905</v>
      </c>
      <c r="H467" s="24" t="s">
        <v>1473</v>
      </c>
      <c r="I467" s="23" t="s">
        <v>1352</v>
      </c>
    </row>
    <row r="468" customHeight="1" spans="1:9">
      <c r="A468" s="19" t="s">
        <v>925</v>
      </c>
      <c r="B468" s="20" t="s">
        <v>408</v>
      </c>
      <c r="C468" s="21" t="s">
        <v>409</v>
      </c>
      <c r="D468" s="21"/>
      <c r="E468" s="22"/>
      <c r="F468" s="23" t="s">
        <v>927</v>
      </c>
      <c r="G468" s="24" t="s">
        <v>927</v>
      </c>
      <c r="H468" s="24" t="s">
        <v>1405</v>
      </c>
      <c r="I468" s="23" t="s">
        <v>1347</v>
      </c>
    </row>
    <row r="469" customHeight="1" spans="1:9">
      <c r="A469" s="19" t="s">
        <v>925</v>
      </c>
      <c r="B469" s="20" t="s">
        <v>408</v>
      </c>
      <c r="C469" s="21" t="s">
        <v>409</v>
      </c>
      <c r="D469" s="21"/>
      <c r="E469" s="22"/>
      <c r="F469" s="23" t="s">
        <v>773</v>
      </c>
      <c r="G469" s="24" t="s">
        <v>774</v>
      </c>
      <c r="H469" s="24" t="s">
        <v>1317</v>
      </c>
      <c r="I469" s="23" t="s">
        <v>1409</v>
      </c>
    </row>
    <row r="470" customHeight="1" spans="1:9">
      <c r="A470" s="19" t="s">
        <v>925</v>
      </c>
      <c r="B470" s="20" t="s">
        <v>408</v>
      </c>
      <c r="C470" s="21" t="s">
        <v>409</v>
      </c>
      <c r="D470" s="21"/>
      <c r="E470" s="22"/>
      <c r="F470" s="23"/>
      <c r="G470" s="24" t="s">
        <v>774</v>
      </c>
      <c r="H470" s="24" t="s">
        <v>1474</v>
      </c>
      <c r="I470" s="23" t="s">
        <v>1475</v>
      </c>
    </row>
    <row r="471" customHeight="1" spans="1:9">
      <c r="A471" s="19" t="s">
        <v>925</v>
      </c>
      <c r="B471" s="20" t="s">
        <v>408</v>
      </c>
      <c r="C471" s="21" t="s">
        <v>409</v>
      </c>
      <c r="D471" s="21"/>
      <c r="E471" s="22"/>
      <c r="F471" s="23"/>
      <c r="G471" s="24" t="s">
        <v>774</v>
      </c>
      <c r="H471" s="24" t="s">
        <v>1372</v>
      </c>
      <c r="I471" s="23" t="s">
        <v>1249</v>
      </c>
    </row>
    <row r="472" customHeight="1" spans="1:9">
      <c r="A472" s="19" t="s">
        <v>925</v>
      </c>
      <c r="B472" s="20" t="s">
        <v>408</v>
      </c>
      <c r="C472" s="21" t="s">
        <v>409</v>
      </c>
      <c r="D472" s="21"/>
      <c r="E472" s="22"/>
      <c r="F472" s="23"/>
      <c r="G472" s="24" t="s">
        <v>774</v>
      </c>
      <c r="H472" s="24" t="s">
        <v>1476</v>
      </c>
      <c r="I472" s="23" t="s">
        <v>1470</v>
      </c>
    </row>
    <row r="473" customHeight="1" spans="1:9">
      <c r="A473" s="19" t="s">
        <v>925</v>
      </c>
      <c r="B473" s="20" t="s">
        <v>408</v>
      </c>
      <c r="C473" s="21" t="s">
        <v>409</v>
      </c>
      <c r="D473" s="21"/>
      <c r="E473" s="22"/>
      <c r="F473" s="23"/>
      <c r="G473" s="24" t="s">
        <v>795</v>
      </c>
      <c r="H473" s="24" t="s">
        <v>1477</v>
      </c>
      <c r="I473" s="23" t="s">
        <v>1347</v>
      </c>
    </row>
    <row r="474" customHeight="1" spans="1:9">
      <c r="A474" s="19" t="s">
        <v>925</v>
      </c>
      <c r="B474" s="20" t="s">
        <v>408</v>
      </c>
      <c r="C474" s="21" t="s">
        <v>409</v>
      </c>
      <c r="D474" s="21"/>
      <c r="E474" s="22"/>
      <c r="F474" s="23"/>
      <c r="G474" s="24" t="s">
        <v>795</v>
      </c>
      <c r="H474" s="24" t="s">
        <v>1375</v>
      </c>
      <c r="I474" s="23" t="s">
        <v>938</v>
      </c>
    </row>
    <row r="475" customHeight="1" spans="1:9">
      <c r="A475" s="19" t="s">
        <v>925</v>
      </c>
      <c r="B475" s="20" t="s">
        <v>408</v>
      </c>
      <c r="C475" s="21" t="s">
        <v>409</v>
      </c>
      <c r="D475" s="21"/>
      <c r="E475" s="22"/>
      <c r="F475" s="23"/>
      <c r="G475" s="24" t="s">
        <v>816</v>
      </c>
      <c r="H475" s="24" t="s">
        <v>1376</v>
      </c>
      <c r="I475" s="23" t="s">
        <v>938</v>
      </c>
    </row>
    <row r="476" customHeight="1" spans="1:9">
      <c r="A476" s="19" t="s">
        <v>925</v>
      </c>
      <c r="B476" s="20" t="s">
        <v>408</v>
      </c>
      <c r="C476" s="21" t="s">
        <v>409</v>
      </c>
      <c r="D476" s="21"/>
      <c r="E476" s="22"/>
      <c r="F476" s="23" t="s">
        <v>859</v>
      </c>
      <c r="G476" s="24" t="s">
        <v>939</v>
      </c>
      <c r="H476" s="24" t="s">
        <v>1387</v>
      </c>
      <c r="I476" s="23" t="s">
        <v>1347</v>
      </c>
    </row>
    <row r="477" customHeight="1" spans="1:9">
      <c r="A477" s="19" t="s">
        <v>925</v>
      </c>
      <c r="B477" s="20" t="s">
        <v>408</v>
      </c>
      <c r="C477" s="21" t="s">
        <v>409</v>
      </c>
      <c r="D477" s="21"/>
      <c r="E477" s="22"/>
      <c r="F477" s="23"/>
      <c r="G477" s="24" t="s">
        <v>944</v>
      </c>
      <c r="H477" s="24" t="s">
        <v>1411</v>
      </c>
      <c r="I477" s="23" t="s">
        <v>1347</v>
      </c>
    </row>
    <row r="478" customHeight="1" spans="1:9">
      <c r="A478" s="19" t="s">
        <v>925</v>
      </c>
      <c r="B478" s="20" t="s">
        <v>408</v>
      </c>
      <c r="C478" s="21" t="s">
        <v>409</v>
      </c>
      <c r="D478" s="21"/>
      <c r="E478" s="22"/>
      <c r="F478" s="23" t="s">
        <v>905</v>
      </c>
      <c r="G478" s="24" t="s">
        <v>905</v>
      </c>
      <c r="H478" s="24" t="s">
        <v>1478</v>
      </c>
      <c r="I478" s="23" t="s">
        <v>1479</v>
      </c>
    </row>
    <row r="479" customHeight="1" spans="1:9">
      <c r="A479" s="19" t="s">
        <v>925</v>
      </c>
      <c r="B479" s="20" t="s">
        <v>410</v>
      </c>
      <c r="C479" s="21" t="s">
        <v>411</v>
      </c>
      <c r="D479" s="21"/>
      <c r="E479" s="22"/>
      <c r="F479" s="23" t="s">
        <v>927</v>
      </c>
      <c r="G479" s="24" t="s">
        <v>927</v>
      </c>
      <c r="H479" s="24" t="s">
        <v>1405</v>
      </c>
      <c r="I479" s="23" t="s">
        <v>1347</v>
      </c>
    </row>
    <row r="480" customHeight="1" spans="1:9">
      <c r="A480" s="19" t="s">
        <v>925</v>
      </c>
      <c r="B480" s="20" t="s">
        <v>410</v>
      </c>
      <c r="C480" s="21" t="s">
        <v>411</v>
      </c>
      <c r="D480" s="21"/>
      <c r="E480" s="22"/>
      <c r="F480" s="23" t="s">
        <v>773</v>
      </c>
      <c r="G480" s="24" t="s">
        <v>774</v>
      </c>
      <c r="H480" s="24" t="s">
        <v>1317</v>
      </c>
      <c r="I480" s="23" t="s">
        <v>1480</v>
      </c>
    </row>
    <row r="481" customHeight="1" spans="1:9">
      <c r="A481" s="19" t="s">
        <v>925</v>
      </c>
      <c r="B481" s="20" t="s">
        <v>410</v>
      </c>
      <c r="C481" s="21" t="s">
        <v>411</v>
      </c>
      <c r="D481" s="21"/>
      <c r="E481" s="22"/>
      <c r="F481" s="23"/>
      <c r="G481" s="24" t="s">
        <v>774</v>
      </c>
      <c r="H481" s="24" t="s">
        <v>1407</v>
      </c>
      <c r="I481" s="23" t="s">
        <v>1443</v>
      </c>
    </row>
    <row r="482" customHeight="1" spans="1:9">
      <c r="A482" s="19" t="s">
        <v>925</v>
      </c>
      <c r="B482" s="20" t="s">
        <v>410</v>
      </c>
      <c r="C482" s="21" t="s">
        <v>411</v>
      </c>
      <c r="D482" s="21"/>
      <c r="E482" s="22"/>
      <c r="F482" s="23"/>
      <c r="G482" s="24" t="s">
        <v>774</v>
      </c>
      <c r="H482" s="24" t="s">
        <v>1372</v>
      </c>
      <c r="I482" s="23" t="s">
        <v>1470</v>
      </c>
    </row>
    <row r="483" customHeight="1" spans="1:9">
      <c r="A483" s="19" t="s">
        <v>925</v>
      </c>
      <c r="B483" s="20" t="s">
        <v>410</v>
      </c>
      <c r="C483" s="21" t="s">
        <v>411</v>
      </c>
      <c r="D483" s="21"/>
      <c r="E483" s="22"/>
      <c r="F483" s="23"/>
      <c r="G483" s="24" t="s">
        <v>795</v>
      </c>
      <c r="H483" s="24" t="s">
        <v>1481</v>
      </c>
      <c r="I483" s="23" t="s">
        <v>1347</v>
      </c>
    </row>
    <row r="484" customHeight="1" spans="1:9">
      <c r="A484" s="19" t="s">
        <v>925</v>
      </c>
      <c r="B484" s="20" t="s">
        <v>410</v>
      </c>
      <c r="C484" s="21" t="s">
        <v>411</v>
      </c>
      <c r="D484" s="21"/>
      <c r="E484" s="22"/>
      <c r="F484" s="23"/>
      <c r="G484" s="24" t="s">
        <v>795</v>
      </c>
      <c r="H484" s="24" t="s">
        <v>1375</v>
      </c>
      <c r="I484" s="23" t="s">
        <v>938</v>
      </c>
    </row>
    <row r="485" customHeight="1" spans="1:9">
      <c r="A485" s="19" t="s">
        <v>925</v>
      </c>
      <c r="B485" s="20" t="s">
        <v>410</v>
      </c>
      <c r="C485" s="21" t="s">
        <v>411</v>
      </c>
      <c r="D485" s="21"/>
      <c r="E485" s="22"/>
      <c r="F485" s="23"/>
      <c r="G485" s="24" t="s">
        <v>816</v>
      </c>
      <c r="H485" s="24" t="s">
        <v>1376</v>
      </c>
      <c r="I485" s="23" t="s">
        <v>938</v>
      </c>
    </row>
    <row r="486" customHeight="1" spans="1:9">
      <c r="A486" s="19" t="s">
        <v>925</v>
      </c>
      <c r="B486" s="20" t="s">
        <v>410</v>
      </c>
      <c r="C486" s="21" t="s">
        <v>411</v>
      </c>
      <c r="D486" s="21"/>
      <c r="E486" s="22"/>
      <c r="F486" s="23" t="s">
        <v>859</v>
      </c>
      <c r="G486" s="24" t="s">
        <v>1305</v>
      </c>
      <c r="H486" s="24" t="s">
        <v>1482</v>
      </c>
      <c r="I486" s="23" t="s">
        <v>1483</v>
      </c>
    </row>
    <row r="487" customHeight="1" spans="1:9">
      <c r="A487" s="19" t="s">
        <v>925</v>
      </c>
      <c r="B487" s="20" t="s">
        <v>410</v>
      </c>
      <c r="C487" s="21" t="s">
        <v>411</v>
      </c>
      <c r="D487" s="21"/>
      <c r="E487" s="22"/>
      <c r="F487" s="23"/>
      <c r="G487" s="24" t="s">
        <v>939</v>
      </c>
      <c r="H487" s="24" t="s">
        <v>1387</v>
      </c>
      <c r="I487" s="23" t="s">
        <v>1347</v>
      </c>
    </row>
    <row r="488" customHeight="1" spans="1:9">
      <c r="A488" s="19" t="s">
        <v>925</v>
      </c>
      <c r="B488" s="20" t="s">
        <v>410</v>
      </c>
      <c r="C488" s="21" t="s">
        <v>411</v>
      </c>
      <c r="D488" s="21"/>
      <c r="E488" s="22"/>
      <c r="F488" s="23"/>
      <c r="G488" s="24" t="s">
        <v>944</v>
      </c>
      <c r="H488" s="24" t="s">
        <v>1411</v>
      </c>
      <c r="I488" s="23" t="s">
        <v>1347</v>
      </c>
    </row>
    <row r="489" customHeight="1" spans="1:9">
      <c r="A489" s="19" t="s">
        <v>925</v>
      </c>
      <c r="B489" s="20" t="s">
        <v>410</v>
      </c>
      <c r="C489" s="21" t="s">
        <v>411</v>
      </c>
      <c r="D489" s="21"/>
      <c r="E489" s="22"/>
      <c r="F489" s="23" t="s">
        <v>905</v>
      </c>
      <c r="G489" s="24" t="s">
        <v>905</v>
      </c>
      <c r="H489" s="24" t="s">
        <v>1478</v>
      </c>
      <c r="I489" s="23" t="s">
        <v>1484</v>
      </c>
    </row>
    <row r="490" customHeight="1" spans="1:9">
      <c r="A490" s="19" t="s">
        <v>925</v>
      </c>
      <c r="B490" s="20" t="s">
        <v>412</v>
      </c>
      <c r="C490" s="21" t="s">
        <v>413</v>
      </c>
      <c r="D490" s="21"/>
      <c r="E490" s="22"/>
      <c r="F490" s="23" t="s">
        <v>927</v>
      </c>
      <c r="G490" s="24" t="s">
        <v>927</v>
      </c>
      <c r="H490" s="24" t="s">
        <v>1405</v>
      </c>
      <c r="I490" s="23" t="s">
        <v>934</v>
      </c>
    </row>
    <row r="491" customHeight="1" spans="1:9">
      <c r="A491" s="19" t="s">
        <v>925</v>
      </c>
      <c r="B491" s="20" t="s">
        <v>412</v>
      </c>
      <c r="C491" s="21" t="s">
        <v>413</v>
      </c>
      <c r="D491" s="21"/>
      <c r="E491" s="22"/>
      <c r="F491" s="23" t="s">
        <v>773</v>
      </c>
      <c r="G491" s="24" t="s">
        <v>774</v>
      </c>
      <c r="H491" s="24" t="s">
        <v>1317</v>
      </c>
      <c r="I491" s="23" t="s">
        <v>1485</v>
      </c>
    </row>
    <row r="492" customHeight="1" spans="1:9">
      <c r="A492" s="19" t="s">
        <v>925</v>
      </c>
      <c r="B492" s="20" t="s">
        <v>412</v>
      </c>
      <c r="C492" s="21" t="s">
        <v>413</v>
      </c>
      <c r="D492" s="21"/>
      <c r="E492" s="22"/>
      <c r="F492" s="23"/>
      <c r="G492" s="24" t="s">
        <v>774</v>
      </c>
      <c r="H492" s="24" t="s">
        <v>1370</v>
      </c>
      <c r="I492" s="23" t="s">
        <v>1486</v>
      </c>
    </row>
    <row r="493" customHeight="1" spans="1:9">
      <c r="A493" s="19" t="s">
        <v>925</v>
      </c>
      <c r="B493" s="20" t="s">
        <v>412</v>
      </c>
      <c r="C493" s="21" t="s">
        <v>413</v>
      </c>
      <c r="D493" s="21"/>
      <c r="E493" s="22"/>
      <c r="F493" s="23"/>
      <c r="G493" s="24" t="s">
        <v>774</v>
      </c>
      <c r="H493" s="24" t="s">
        <v>1423</v>
      </c>
      <c r="I493" s="23" t="s">
        <v>1487</v>
      </c>
    </row>
    <row r="494" customHeight="1" spans="1:9">
      <c r="A494" s="19" t="s">
        <v>925</v>
      </c>
      <c r="B494" s="20" t="s">
        <v>412</v>
      </c>
      <c r="C494" s="21" t="s">
        <v>413</v>
      </c>
      <c r="D494" s="21"/>
      <c r="E494" s="22"/>
      <c r="F494" s="23"/>
      <c r="G494" s="24" t="s">
        <v>774</v>
      </c>
      <c r="H494" s="24"/>
      <c r="I494" s="23"/>
    </row>
    <row r="495" customHeight="1" spans="1:9">
      <c r="A495" s="19" t="s">
        <v>925</v>
      </c>
      <c r="B495" s="20" t="s">
        <v>412</v>
      </c>
      <c r="C495" s="21" t="s">
        <v>413</v>
      </c>
      <c r="D495" s="21"/>
      <c r="E495" s="22"/>
      <c r="F495" s="23"/>
      <c r="G495" s="24" t="s">
        <v>795</v>
      </c>
      <c r="H495" s="24" t="s">
        <v>1405</v>
      </c>
      <c r="I495" s="23" t="s">
        <v>934</v>
      </c>
    </row>
    <row r="496" customHeight="1" spans="1:9">
      <c r="A496" s="19" t="s">
        <v>925</v>
      </c>
      <c r="B496" s="20" t="s">
        <v>412</v>
      </c>
      <c r="C496" s="21" t="s">
        <v>413</v>
      </c>
      <c r="D496" s="21"/>
      <c r="E496" s="22"/>
      <c r="F496" s="23"/>
      <c r="G496" s="24" t="s">
        <v>816</v>
      </c>
      <c r="H496" s="24" t="s">
        <v>1488</v>
      </c>
      <c r="I496" s="23" t="s">
        <v>1489</v>
      </c>
    </row>
    <row r="497" customHeight="1" spans="1:9">
      <c r="A497" s="19" t="s">
        <v>925</v>
      </c>
      <c r="B497" s="20" t="s">
        <v>412</v>
      </c>
      <c r="C497" s="21" t="s">
        <v>413</v>
      </c>
      <c r="D497" s="21"/>
      <c r="E497" s="22"/>
      <c r="F497" s="23" t="s">
        <v>859</v>
      </c>
      <c r="G497" s="24" t="s">
        <v>939</v>
      </c>
      <c r="H497" s="24" t="s">
        <v>1387</v>
      </c>
      <c r="I497" s="23" t="s">
        <v>1347</v>
      </c>
    </row>
    <row r="498" customHeight="1" spans="1:9">
      <c r="A498" s="19" t="s">
        <v>925</v>
      </c>
      <c r="B498" s="20" t="s">
        <v>412</v>
      </c>
      <c r="C498" s="21" t="s">
        <v>413</v>
      </c>
      <c r="D498" s="21"/>
      <c r="E498" s="22"/>
      <c r="F498" s="23"/>
      <c r="G498" s="24" t="s">
        <v>944</v>
      </c>
      <c r="H498" s="24" t="s">
        <v>1411</v>
      </c>
      <c r="I498" s="23" t="s">
        <v>1347</v>
      </c>
    </row>
    <row r="499" customHeight="1" spans="1:9">
      <c r="A499" s="19" t="s">
        <v>925</v>
      </c>
      <c r="B499" s="20" t="s">
        <v>412</v>
      </c>
      <c r="C499" s="21" t="s">
        <v>413</v>
      </c>
      <c r="D499" s="21"/>
      <c r="E499" s="22"/>
      <c r="F499" s="23" t="s">
        <v>905</v>
      </c>
      <c r="G499" s="24" t="s">
        <v>905</v>
      </c>
      <c r="H499" s="24" t="s">
        <v>1274</v>
      </c>
      <c r="I499" s="23" t="s">
        <v>1367</v>
      </c>
    </row>
    <row r="500" customHeight="1" spans="1:9">
      <c r="A500" s="19" t="s">
        <v>925</v>
      </c>
      <c r="B500" s="20" t="s">
        <v>416</v>
      </c>
      <c r="C500" s="21" t="s">
        <v>417</v>
      </c>
      <c r="D500" s="21"/>
      <c r="E500" s="22"/>
      <c r="F500" s="23" t="s">
        <v>927</v>
      </c>
      <c r="G500" s="24" t="s">
        <v>927</v>
      </c>
      <c r="H500" s="24" t="s">
        <v>1459</v>
      </c>
      <c r="I500" s="23" t="s">
        <v>1347</v>
      </c>
    </row>
    <row r="501" customHeight="1" spans="1:9">
      <c r="A501" s="19" t="s">
        <v>925</v>
      </c>
      <c r="B501" s="20" t="s">
        <v>416</v>
      </c>
      <c r="C501" s="21" t="s">
        <v>417</v>
      </c>
      <c r="D501" s="21"/>
      <c r="E501" s="22"/>
      <c r="F501" s="23" t="s">
        <v>773</v>
      </c>
      <c r="G501" s="24" t="s">
        <v>774</v>
      </c>
      <c r="H501" s="24" t="s">
        <v>1317</v>
      </c>
      <c r="I501" s="23" t="s">
        <v>1490</v>
      </c>
    </row>
    <row r="502" customHeight="1" spans="1:9">
      <c r="A502" s="19" t="s">
        <v>925</v>
      </c>
      <c r="B502" s="20" t="s">
        <v>416</v>
      </c>
      <c r="C502" s="21" t="s">
        <v>417</v>
      </c>
      <c r="D502" s="21"/>
      <c r="E502" s="22"/>
      <c r="F502" s="23"/>
      <c r="G502" s="24" t="s">
        <v>774</v>
      </c>
      <c r="H502" s="24" t="s">
        <v>1372</v>
      </c>
      <c r="I502" s="23" t="s">
        <v>1454</v>
      </c>
    </row>
    <row r="503" customHeight="1" spans="1:9">
      <c r="A503" s="19" t="s">
        <v>925</v>
      </c>
      <c r="B503" s="20" t="s">
        <v>416</v>
      </c>
      <c r="C503" s="21" t="s">
        <v>417</v>
      </c>
      <c r="D503" s="21"/>
      <c r="E503" s="22"/>
      <c r="F503" s="23"/>
      <c r="G503" s="24" t="s">
        <v>774</v>
      </c>
      <c r="H503" s="24" t="s">
        <v>1370</v>
      </c>
      <c r="I503" s="23" t="s">
        <v>1256</v>
      </c>
    </row>
    <row r="504" customHeight="1" spans="1:9">
      <c r="A504" s="19" t="s">
        <v>925</v>
      </c>
      <c r="B504" s="20" t="s">
        <v>416</v>
      </c>
      <c r="C504" s="21" t="s">
        <v>417</v>
      </c>
      <c r="D504" s="21"/>
      <c r="E504" s="22"/>
      <c r="F504" s="23"/>
      <c r="G504" s="24" t="s">
        <v>795</v>
      </c>
      <c r="H504" s="24" t="s">
        <v>1491</v>
      </c>
      <c r="I504" s="23" t="s">
        <v>1347</v>
      </c>
    </row>
    <row r="505" customHeight="1" spans="1:9">
      <c r="A505" s="19" t="s">
        <v>925</v>
      </c>
      <c r="B505" s="20" t="s">
        <v>416</v>
      </c>
      <c r="C505" s="21" t="s">
        <v>417</v>
      </c>
      <c r="D505" s="21"/>
      <c r="E505" s="22"/>
      <c r="F505" s="23"/>
      <c r="G505" s="24" t="s">
        <v>795</v>
      </c>
      <c r="H505" s="24" t="s">
        <v>1375</v>
      </c>
      <c r="I505" s="23" t="s">
        <v>938</v>
      </c>
    </row>
    <row r="506" customHeight="1" spans="1:9">
      <c r="A506" s="19" t="s">
        <v>925</v>
      </c>
      <c r="B506" s="20" t="s">
        <v>416</v>
      </c>
      <c r="C506" s="21" t="s">
        <v>417</v>
      </c>
      <c r="D506" s="21"/>
      <c r="E506" s="22"/>
      <c r="F506" s="23"/>
      <c r="G506" s="24" t="s">
        <v>816</v>
      </c>
      <c r="H506" s="24" t="s">
        <v>1492</v>
      </c>
      <c r="I506" s="23" t="s">
        <v>938</v>
      </c>
    </row>
    <row r="507" customHeight="1" spans="1:9">
      <c r="A507" s="19" t="s">
        <v>925</v>
      </c>
      <c r="B507" s="20" t="s">
        <v>416</v>
      </c>
      <c r="C507" s="21" t="s">
        <v>417</v>
      </c>
      <c r="D507" s="21"/>
      <c r="E507" s="22"/>
      <c r="F507" s="23" t="s">
        <v>859</v>
      </c>
      <c r="G507" s="24" t="s">
        <v>939</v>
      </c>
      <c r="H507" s="24" t="s">
        <v>1387</v>
      </c>
      <c r="I507" s="23" t="s">
        <v>1347</v>
      </c>
    </row>
    <row r="508" customHeight="1" spans="1:9">
      <c r="A508" s="19" t="s">
        <v>925</v>
      </c>
      <c r="B508" s="20" t="s">
        <v>416</v>
      </c>
      <c r="C508" s="21" t="s">
        <v>417</v>
      </c>
      <c r="D508" s="21"/>
      <c r="E508" s="22"/>
      <c r="F508" s="23"/>
      <c r="G508" s="24" t="s">
        <v>944</v>
      </c>
      <c r="H508" s="24" t="s">
        <v>1493</v>
      </c>
      <c r="I508" s="23" t="s">
        <v>1347</v>
      </c>
    </row>
    <row r="509" customHeight="1" spans="1:9">
      <c r="A509" s="19" t="s">
        <v>925</v>
      </c>
      <c r="B509" s="20" t="s">
        <v>416</v>
      </c>
      <c r="C509" s="21" t="s">
        <v>417</v>
      </c>
      <c r="D509" s="21"/>
      <c r="E509" s="22"/>
      <c r="F509" s="23" t="s">
        <v>905</v>
      </c>
      <c r="G509" s="24" t="s">
        <v>905</v>
      </c>
      <c r="H509" s="24" t="s">
        <v>1494</v>
      </c>
      <c r="I509" s="23" t="s">
        <v>1379</v>
      </c>
    </row>
    <row r="510" customHeight="1" spans="1:9">
      <c r="A510" s="19" t="s">
        <v>925</v>
      </c>
      <c r="B510" s="20" t="s">
        <v>422</v>
      </c>
      <c r="C510" s="21" t="s">
        <v>423</v>
      </c>
      <c r="D510" s="21" t="s">
        <v>1229</v>
      </c>
      <c r="E510" s="22" t="s">
        <v>1353</v>
      </c>
      <c r="F510" s="23" t="s">
        <v>927</v>
      </c>
      <c r="G510" s="24" t="s">
        <v>927</v>
      </c>
      <c r="H510" s="24" t="s">
        <v>1495</v>
      </c>
      <c r="I510" s="23" t="s">
        <v>1496</v>
      </c>
    </row>
    <row r="511" customHeight="1" spans="1:9">
      <c r="A511" s="19" t="s">
        <v>925</v>
      </c>
      <c r="B511" s="20" t="s">
        <v>422</v>
      </c>
      <c r="C511" s="21" t="s">
        <v>423</v>
      </c>
      <c r="D511" s="21"/>
      <c r="E511" s="22"/>
      <c r="F511" s="23" t="s">
        <v>773</v>
      </c>
      <c r="G511" s="24" t="s">
        <v>774</v>
      </c>
      <c r="H511" s="24" t="s">
        <v>1401</v>
      </c>
      <c r="I511" s="23" t="s">
        <v>1256</v>
      </c>
    </row>
    <row r="512" customHeight="1" spans="1:9">
      <c r="A512" s="19" t="s">
        <v>925</v>
      </c>
      <c r="B512" s="20" t="s">
        <v>422</v>
      </c>
      <c r="C512" s="21" t="s">
        <v>423</v>
      </c>
      <c r="D512" s="21"/>
      <c r="E512" s="22"/>
      <c r="F512" s="23"/>
      <c r="G512" s="24" t="s">
        <v>795</v>
      </c>
      <c r="H512" s="24" t="s">
        <v>1401</v>
      </c>
      <c r="I512" s="23" t="s">
        <v>1359</v>
      </c>
    </row>
    <row r="513" customHeight="1" spans="1:9">
      <c r="A513" s="19" t="s">
        <v>925</v>
      </c>
      <c r="B513" s="20" t="s">
        <v>422</v>
      </c>
      <c r="C513" s="21" t="s">
        <v>423</v>
      </c>
      <c r="D513" s="21"/>
      <c r="E513" s="22"/>
      <c r="F513" s="23"/>
      <c r="G513" s="24" t="s">
        <v>816</v>
      </c>
      <c r="H513" s="24" t="s">
        <v>1497</v>
      </c>
      <c r="I513" s="23" t="s">
        <v>1361</v>
      </c>
    </row>
    <row r="514" customHeight="1" spans="1:9">
      <c r="A514" s="19" t="s">
        <v>925</v>
      </c>
      <c r="B514" s="20" t="s">
        <v>422</v>
      </c>
      <c r="C514" s="21" t="s">
        <v>423</v>
      </c>
      <c r="D514" s="21"/>
      <c r="E514" s="22"/>
      <c r="F514" s="23"/>
      <c r="G514" s="24" t="s">
        <v>816</v>
      </c>
      <c r="H514" s="24"/>
      <c r="I514" s="23"/>
    </row>
    <row r="515" customHeight="1" spans="1:9">
      <c r="A515" s="19" t="s">
        <v>925</v>
      </c>
      <c r="B515" s="20" t="s">
        <v>422</v>
      </c>
      <c r="C515" s="21" t="s">
        <v>423</v>
      </c>
      <c r="D515" s="21"/>
      <c r="E515" s="22"/>
      <c r="F515" s="23" t="s">
        <v>859</v>
      </c>
      <c r="G515" s="24" t="s">
        <v>939</v>
      </c>
      <c r="H515" s="24" t="s">
        <v>1498</v>
      </c>
      <c r="I515" s="23" t="s">
        <v>1499</v>
      </c>
    </row>
    <row r="516" customHeight="1" spans="1:9">
      <c r="A516" s="19" t="s">
        <v>925</v>
      </c>
      <c r="B516" s="20" t="s">
        <v>422</v>
      </c>
      <c r="C516" s="21" t="s">
        <v>423</v>
      </c>
      <c r="D516" s="21"/>
      <c r="E516" s="22"/>
      <c r="F516" s="23"/>
      <c r="G516" s="24" t="s">
        <v>944</v>
      </c>
      <c r="H516" s="24" t="s">
        <v>1500</v>
      </c>
      <c r="I516" s="23" t="s">
        <v>1501</v>
      </c>
    </row>
    <row r="517" customHeight="1" spans="1:9">
      <c r="A517" s="19" t="s">
        <v>925</v>
      </c>
      <c r="B517" s="20" t="s">
        <v>422</v>
      </c>
      <c r="C517" s="21" t="s">
        <v>423</v>
      </c>
      <c r="D517" s="21"/>
      <c r="E517" s="22"/>
      <c r="F517" s="23" t="s">
        <v>905</v>
      </c>
      <c r="G517" s="24" t="s">
        <v>905</v>
      </c>
      <c r="H517" s="24" t="s">
        <v>1502</v>
      </c>
      <c r="I517" s="23" t="s">
        <v>1367</v>
      </c>
    </row>
    <row r="518" customHeight="1" spans="1:9">
      <c r="A518" s="19" t="s">
        <v>925</v>
      </c>
      <c r="B518" s="20" t="s">
        <v>426</v>
      </c>
      <c r="C518" s="21" t="s">
        <v>427</v>
      </c>
      <c r="D518" s="21"/>
      <c r="E518" s="22" t="s">
        <v>1503</v>
      </c>
      <c r="F518" s="23" t="s">
        <v>927</v>
      </c>
      <c r="G518" s="24" t="s">
        <v>927</v>
      </c>
      <c r="H518" s="24" t="s">
        <v>1504</v>
      </c>
      <c r="I518" s="23" t="s">
        <v>1360</v>
      </c>
    </row>
    <row r="519" customHeight="1" spans="1:9">
      <c r="A519" s="19" t="s">
        <v>925</v>
      </c>
      <c r="B519" s="20" t="s">
        <v>426</v>
      </c>
      <c r="C519" s="21" t="s">
        <v>427</v>
      </c>
      <c r="D519" s="21"/>
      <c r="E519" s="22"/>
      <c r="F519" s="23" t="s">
        <v>773</v>
      </c>
      <c r="G519" s="24" t="s">
        <v>774</v>
      </c>
      <c r="H519" s="24" t="s">
        <v>1505</v>
      </c>
      <c r="I519" s="23" t="s">
        <v>1506</v>
      </c>
    </row>
    <row r="520" customHeight="1" spans="1:9">
      <c r="A520" s="19" t="s">
        <v>925</v>
      </c>
      <c r="B520" s="20" t="s">
        <v>426</v>
      </c>
      <c r="C520" s="21" t="s">
        <v>427</v>
      </c>
      <c r="D520" s="21"/>
      <c r="E520" s="22"/>
      <c r="F520" s="23"/>
      <c r="G520" s="24" t="s">
        <v>795</v>
      </c>
      <c r="H520" s="24" t="s">
        <v>1507</v>
      </c>
      <c r="I520" s="23" t="s">
        <v>1508</v>
      </c>
    </row>
    <row r="521" customHeight="1" spans="1:9">
      <c r="A521" s="19" t="s">
        <v>925</v>
      </c>
      <c r="B521" s="20" t="s">
        <v>426</v>
      </c>
      <c r="C521" s="21" t="s">
        <v>427</v>
      </c>
      <c r="D521" s="21"/>
      <c r="E521" s="22"/>
      <c r="F521" s="23"/>
      <c r="G521" s="24" t="s">
        <v>816</v>
      </c>
      <c r="H521" s="24" t="s">
        <v>1509</v>
      </c>
      <c r="I521" s="23" t="s">
        <v>1360</v>
      </c>
    </row>
    <row r="522" customHeight="1" spans="1:9">
      <c r="A522" s="19" t="s">
        <v>925</v>
      </c>
      <c r="B522" s="20" t="s">
        <v>426</v>
      </c>
      <c r="C522" s="21" t="s">
        <v>427</v>
      </c>
      <c r="D522" s="21"/>
      <c r="E522" s="22"/>
      <c r="F522" s="23" t="s">
        <v>859</v>
      </c>
      <c r="G522" s="24" t="s">
        <v>944</v>
      </c>
      <c r="H522" s="24" t="s">
        <v>1510</v>
      </c>
      <c r="I522" s="23"/>
    </row>
    <row r="523" customHeight="1" spans="1:9">
      <c r="A523" s="19" t="s">
        <v>925</v>
      </c>
      <c r="B523" s="20" t="s">
        <v>426</v>
      </c>
      <c r="C523" s="21" t="s">
        <v>427</v>
      </c>
      <c r="D523" s="21"/>
      <c r="E523" s="22"/>
      <c r="F523" s="23" t="s">
        <v>905</v>
      </c>
      <c r="G523" s="24" t="s">
        <v>905</v>
      </c>
      <c r="H523" s="24" t="s">
        <v>1511</v>
      </c>
      <c r="I523" s="23"/>
    </row>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blackAndWhite="1"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326"/>
  <sheetViews>
    <sheetView showGridLines="0" showZeros="0" workbookViewId="0">
      <selection activeCell="J12" sqref="J12"/>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44.8333333333333" style="118" customWidth="1"/>
    <col min="6" max="21" width="15.3333333333333" style="118" customWidth="1"/>
    <col min="22" max="255" width="9.16666666666667" style="118" customWidth="1"/>
  </cols>
  <sheetData>
    <row r="1" customHeight="1" spans="1:21">
      <c r="A1" s="119"/>
      <c r="B1" s="120"/>
      <c r="C1" s="120"/>
      <c r="D1" s="120"/>
      <c r="E1" s="262"/>
      <c r="F1" s="262"/>
      <c r="G1" s="262"/>
      <c r="H1" s="262"/>
      <c r="I1" s="277"/>
      <c r="J1" s="277"/>
      <c r="K1" s="277"/>
      <c r="L1" s="277"/>
      <c r="M1" s="277"/>
      <c r="N1" s="277"/>
      <c r="O1" s="277"/>
      <c r="P1" s="277"/>
      <c r="Q1" s="283"/>
      <c r="R1" s="283"/>
      <c r="S1" s="283"/>
      <c r="T1" s="283"/>
      <c r="U1" s="124" t="s">
        <v>54</v>
      </c>
    </row>
    <row r="2" ht="20.1" customHeight="1" spans="1:21">
      <c r="A2" s="263" t="s">
        <v>55</v>
      </c>
      <c r="B2" s="264"/>
      <c r="C2" s="264"/>
      <c r="D2" s="264"/>
      <c r="E2" s="264"/>
      <c r="F2" s="264"/>
      <c r="G2" s="264"/>
      <c r="H2" s="264"/>
      <c r="I2" s="264"/>
      <c r="J2" s="264"/>
      <c r="K2" s="264"/>
      <c r="L2" s="264"/>
      <c r="M2" s="264"/>
      <c r="N2" s="264"/>
      <c r="O2" s="264"/>
      <c r="P2" s="264"/>
      <c r="Q2" s="264"/>
      <c r="R2" s="264"/>
      <c r="S2" s="264"/>
      <c r="T2" s="264"/>
      <c r="U2" s="264"/>
    </row>
    <row r="3" customHeight="1" spans="1:21">
      <c r="A3" s="123" t="s">
        <v>4</v>
      </c>
      <c r="B3" s="120"/>
      <c r="C3" s="120"/>
      <c r="D3" s="120"/>
      <c r="E3" s="120"/>
      <c r="F3" s="262"/>
      <c r="G3" s="262"/>
      <c r="H3" s="262"/>
      <c r="I3" s="277"/>
      <c r="J3" s="277"/>
      <c r="K3" s="277"/>
      <c r="L3" s="277"/>
      <c r="M3" s="277"/>
      <c r="N3" s="277"/>
      <c r="O3" s="277"/>
      <c r="P3" s="277"/>
      <c r="Q3" s="283"/>
      <c r="R3" s="283"/>
      <c r="S3" s="283"/>
      <c r="T3" s="283"/>
      <c r="U3" s="284" t="s">
        <v>5</v>
      </c>
    </row>
    <row r="4" customHeight="1" spans="1:21">
      <c r="A4" s="125" t="s">
        <v>56</v>
      </c>
      <c r="B4" s="125"/>
      <c r="C4" s="125"/>
      <c r="D4" s="127"/>
      <c r="E4" s="131"/>
      <c r="F4" s="265" t="s">
        <v>57</v>
      </c>
      <c r="G4" s="266" t="s">
        <v>58</v>
      </c>
      <c r="H4" s="267"/>
      <c r="I4" s="267"/>
      <c r="J4" s="267"/>
      <c r="K4" s="267"/>
      <c r="L4" s="267"/>
      <c r="M4" s="267"/>
      <c r="N4" s="267"/>
      <c r="O4" s="267"/>
      <c r="P4" s="267"/>
      <c r="Q4" s="267"/>
      <c r="R4" s="267"/>
      <c r="S4" s="267"/>
      <c r="T4" s="285"/>
      <c r="U4" s="286" t="s">
        <v>59</v>
      </c>
    </row>
    <row r="5" customHeight="1" spans="1:21">
      <c r="A5" s="125" t="s">
        <v>60</v>
      </c>
      <c r="B5" s="125"/>
      <c r="C5" s="126"/>
      <c r="D5" s="126" t="s">
        <v>61</v>
      </c>
      <c r="E5" s="126" t="s">
        <v>62</v>
      </c>
      <c r="F5" s="265"/>
      <c r="G5" s="268" t="s">
        <v>63</v>
      </c>
      <c r="H5" s="269" t="s">
        <v>64</v>
      </c>
      <c r="I5" s="269"/>
      <c r="J5" s="269"/>
      <c r="K5" s="269"/>
      <c r="L5" s="269"/>
      <c r="M5" s="269"/>
      <c r="N5" s="278" t="s">
        <v>65</v>
      </c>
      <c r="O5" s="278" t="s">
        <v>66</v>
      </c>
      <c r="P5" s="278" t="s">
        <v>67</v>
      </c>
      <c r="Q5" s="287" t="s">
        <v>68</v>
      </c>
      <c r="R5" s="288" t="s">
        <v>69</v>
      </c>
      <c r="S5" s="288" t="s">
        <v>70</v>
      </c>
      <c r="T5" s="288" t="s">
        <v>71</v>
      </c>
      <c r="U5" s="289"/>
    </row>
    <row r="6" customHeight="1" spans="1:21">
      <c r="A6" s="270" t="s">
        <v>72</v>
      </c>
      <c r="B6" s="270" t="s">
        <v>73</v>
      </c>
      <c r="C6" s="271" t="s">
        <v>74</v>
      </c>
      <c r="D6" s="131"/>
      <c r="E6" s="131"/>
      <c r="F6" s="272"/>
      <c r="G6" s="273"/>
      <c r="H6" s="274" t="s">
        <v>75</v>
      </c>
      <c r="I6" s="279" t="s">
        <v>76</v>
      </c>
      <c r="J6" s="279" t="s">
        <v>77</v>
      </c>
      <c r="K6" s="280" t="s">
        <v>78</v>
      </c>
      <c r="L6" s="280" t="s">
        <v>79</v>
      </c>
      <c r="M6" s="274" t="s">
        <v>80</v>
      </c>
      <c r="N6" s="278"/>
      <c r="O6" s="278"/>
      <c r="P6" s="278"/>
      <c r="Q6" s="290"/>
      <c r="R6" s="288"/>
      <c r="S6" s="288"/>
      <c r="T6" s="288"/>
      <c r="U6" s="291"/>
    </row>
    <row r="7" s="1" customFormat="1" customHeight="1" spans="1:255">
      <c r="A7" s="132"/>
      <c r="B7" s="132"/>
      <c r="C7" s="132"/>
      <c r="D7" s="132"/>
      <c r="E7" s="132" t="s">
        <v>63</v>
      </c>
      <c r="F7" s="275">
        <v>509779653.81</v>
      </c>
      <c r="G7" s="276">
        <v>509779653.81</v>
      </c>
      <c r="H7" s="276">
        <v>462690893.81</v>
      </c>
      <c r="I7" s="281">
        <v>399036893.81</v>
      </c>
      <c r="J7" s="281">
        <v>63654000</v>
      </c>
      <c r="K7" s="276">
        <v>0</v>
      </c>
      <c r="L7" s="276">
        <v>0</v>
      </c>
      <c r="M7" s="282">
        <v>0</v>
      </c>
      <c r="N7" s="276">
        <v>0</v>
      </c>
      <c r="O7" s="276">
        <f t="shared" ref="O7:O70" si="0">SUM(0)</f>
        <v>0</v>
      </c>
      <c r="P7" s="276">
        <f t="shared" ref="P7:P70" si="1">SUM(0)</f>
        <v>0</v>
      </c>
      <c r="Q7" s="276">
        <v>37932000</v>
      </c>
      <c r="R7" s="292">
        <v>9156760</v>
      </c>
      <c r="S7" s="292">
        <v>0</v>
      </c>
      <c r="T7" s="292">
        <v>0</v>
      </c>
      <c r="U7" s="136">
        <v>0</v>
      </c>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119"/>
      <c r="FI7" s="119"/>
      <c r="FJ7" s="119"/>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c r="GW7" s="119"/>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19"/>
      <c r="IO7" s="119"/>
      <c r="IP7" s="119"/>
      <c r="IQ7" s="119"/>
      <c r="IR7" s="119"/>
      <c r="IS7" s="119"/>
      <c r="IT7" s="119"/>
      <c r="IU7" s="119"/>
    </row>
    <row r="8" customHeight="1" spans="1:21">
      <c r="A8" s="132"/>
      <c r="B8" s="132"/>
      <c r="C8" s="132"/>
      <c r="D8" s="132" t="s">
        <v>81</v>
      </c>
      <c r="E8" s="132" t="s">
        <v>82</v>
      </c>
      <c r="F8" s="275">
        <v>509779653.81</v>
      </c>
      <c r="G8" s="276">
        <v>509779653.81</v>
      </c>
      <c r="H8" s="276">
        <v>462690893.81</v>
      </c>
      <c r="I8" s="281">
        <v>399036893.81</v>
      </c>
      <c r="J8" s="281">
        <v>63654000</v>
      </c>
      <c r="K8" s="276">
        <v>0</v>
      </c>
      <c r="L8" s="276">
        <v>0</v>
      </c>
      <c r="M8" s="282">
        <v>0</v>
      </c>
      <c r="N8" s="276">
        <v>0</v>
      </c>
      <c r="O8" s="276">
        <f t="shared" si="0"/>
        <v>0</v>
      </c>
      <c r="P8" s="276">
        <f t="shared" si="1"/>
        <v>0</v>
      </c>
      <c r="Q8" s="276">
        <v>37932000</v>
      </c>
      <c r="R8" s="292">
        <v>9156760</v>
      </c>
      <c r="S8" s="292">
        <v>0</v>
      </c>
      <c r="T8" s="292">
        <v>0</v>
      </c>
      <c r="U8" s="136">
        <v>0</v>
      </c>
    </row>
    <row r="9" customHeight="1" spans="1:21">
      <c r="A9" s="132"/>
      <c r="B9" s="132"/>
      <c r="C9" s="132"/>
      <c r="D9" s="132" t="s">
        <v>83</v>
      </c>
      <c r="E9" s="132" t="s">
        <v>84</v>
      </c>
      <c r="F9" s="275">
        <v>164001252.07</v>
      </c>
      <c r="G9" s="276">
        <v>164001252.07</v>
      </c>
      <c r="H9" s="276">
        <v>128223252.07</v>
      </c>
      <c r="I9" s="281">
        <v>64569252.07</v>
      </c>
      <c r="J9" s="281">
        <v>63654000</v>
      </c>
      <c r="K9" s="276">
        <v>0</v>
      </c>
      <c r="L9" s="276">
        <v>0</v>
      </c>
      <c r="M9" s="282">
        <v>0</v>
      </c>
      <c r="N9" s="276">
        <v>0</v>
      </c>
      <c r="O9" s="276">
        <f t="shared" si="0"/>
        <v>0</v>
      </c>
      <c r="P9" s="276">
        <f t="shared" si="1"/>
        <v>0</v>
      </c>
      <c r="Q9" s="276">
        <v>35778000</v>
      </c>
      <c r="R9" s="292">
        <v>0</v>
      </c>
      <c r="S9" s="292">
        <v>0</v>
      </c>
      <c r="T9" s="292">
        <v>0</v>
      </c>
      <c r="U9" s="136">
        <v>0</v>
      </c>
    </row>
    <row r="10" customHeight="1" spans="1:21">
      <c r="A10" s="132" t="s">
        <v>85</v>
      </c>
      <c r="B10" s="132" t="s">
        <v>86</v>
      </c>
      <c r="C10" s="132" t="s">
        <v>86</v>
      </c>
      <c r="D10" s="132" t="s">
        <v>87</v>
      </c>
      <c r="E10" s="132" t="s">
        <v>88</v>
      </c>
      <c r="F10" s="275">
        <v>1500521.04</v>
      </c>
      <c r="G10" s="276">
        <v>1500521.04</v>
      </c>
      <c r="H10" s="276">
        <v>1500521.04</v>
      </c>
      <c r="I10" s="281">
        <v>1500521.04</v>
      </c>
      <c r="J10" s="281">
        <v>0</v>
      </c>
      <c r="K10" s="276">
        <v>0</v>
      </c>
      <c r="L10" s="276">
        <v>0</v>
      </c>
      <c r="M10" s="282">
        <v>0</v>
      </c>
      <c r="N10" s="276">
        <v>0</v>
      </c>
      <c r="O10" s="276">
        <f t="shared" si="0"/>
        <v>0</v>
      </c>
      <c r="P10" s="276">
        <f t="shared" si="1"/>
        <v>0</v>
      </c>
      <c r="Q10" s="276">
        <v>0</v>
      </c>
      <c r="R10" s="292">
        <v>0</v>
      </c>
      <c r="S10" s="292">
        <v>0</v>
      </c>
      <c r="T10" s="292">
        <v>0</v>
      </c>
      <c r="U10" s="136">
        <v>0</v>
      </c>
    </row>
    <row r="11" customHeight="1" spans="1:21">
      <c r="A11" s="132" t="s">
        <v>85</v>
      </c>
      <c r="B11" s="132" t="s">
        <v>86</v>
      </c>
      <c r="C11" s="132" t="s">
        <v>89</v>
      </c>
      <c r="D11" s="132" t="s">
        <v>87</v>
      </c>
      <c r="E11" s="132" t="s">
        <v>90</v>
      </c>
      <c r="F11" s="275">
        <v>945000</v>
      </c>
      <c r="G11" s="276">
        <v>945000</v>
      </c>
      <c r="H11" s="276">
        <v>945000</v>
      </c>
      <c r="I11" s="281">
        <v>945000</v>
      </c>
      <c r="J11" s="281">
        <v>0</v>
      </c>
      <c r="K11" s="276">
        <v>0</v>
      </c>
      <c r="L11" s="276">
        <v>0</v>
      </c>
      <c r="M11" s="282">
        <v>0</v>
      </c>
      <c r="N11" s="276">
        <v>0</v>
      </c>
      <c r="O11" s="276">
        <f t="shared" si="0"/>
        <v>0</v>
      </c>
      <c r="P11" s="276">
        <f t="shared" si="1"/>
        <v>0</v>
      </c>
      <c r="Q11" s="276">
        <v>0</v>
      </c>
      <c r="R11" s="292">
        <v>0</v>
      </c>
      <c r="S11" s="292">
        <v>0</v>
      </c>
      <c r="T11" s="292">
        <v>0</v>
      </c>
      <c r="U11" s="136">
        <v>0</v>
      </c>
    </row>
    <row r="12" customHeight="1" spans="1:21">
      <c r="A12" s="132" t="s">
        <v>85</v>
      </c>
      <c r="B12" s="132" t="s">
        <v>89</v>
      </c>
      <c r="C12" s="132" t="s">
        <v>86</v>
      </c>
      <c r="D12" s="132" t="s">
        <v>87</v>
      </c>
      <c r="E12" s="132" t="s">
        <v>91</v>
      </c>
      <c r="F12" s="275">
        <v>4309000</v>
      </c>
      <c r="G12" s="276">
        <v>4309000</v>
      </c>
      <c r="H12" s="276">
        <v>3249000</v>
      </c>
      <c r="I12" s="281">
        <v>3249000</v>
      </c>
      <c r="J12" s="281">
        <v>0</v>
      </c>
      <c r="K12" s="276">
        <v>0</v>
      </c>
      <c r="L12" s="276">
        <v>0</v>
      </c>
      <c r="M12" s="282">
        <v>0</v>
      </c>
      <c r="N12" s="276">
        <v>0</v>
      </c>
      <c r="O12" s="276">
        <f t="shared" si="0"/>
        <v>0</v>
      </c>
      <c r="P12" s="276">
        <f t="shared" si="1"/>
        <v>0</v>
      </c>
      <c r="Q12" s="276">
        <v>1060000</v>
      </c>
      <c r="R12" s="292">
        <v>0</v>
      </c>
      <c r="S12" s="292">
        <v>0</v>
      </c>
      <c r="T12" s="292">
        <v>0</v>
      </c>
      <c r="U12" s="136">
        <v>0</v>
      </c>
    </row>
    <row r="13" customHeight="1" spans="1:21">
      <c r="A13" s="132" t="s">
        <v>85</v>
      </c>
      <c r="B13" s="132" t="s">
        <v>89</v>
      </c>
      <c r="C13" s="132" t="s">
        <v>92</v>
      </c>
      <c r="D13" s="132" t="s">
        <v>87</v>
      </c>
      <c r="E13" s="132" t="s">
        <v>93</v>
      </c>
      <c r="F13" s="275">
        <v>93016147.72</v>
      </c>
      <c r="G13" s="276">
        <v>93016147.72</v>
      </c>
      <c r="H13" s="276">
        <v>58298147.72</v>
      </c>
      <c r="I13" s="281">
        <v>58298147.72</v>
      </c>
      <c r="J13" s="281">
        <v>0</v>
      </c>
      <c r="K13" s="276">
        <v>0</v>
      </c>
      <c r="L13" s="276">
        <v>0</v>
      </c>
      <c r="M13" s="282">
        <v>0</v>
      </c>
      <c r="N13" s="276">
        <v>0</v>
      </c>
      <c r="O13" s="276">
        <f t="shared" si="0"/>
        <v>0</v>
      </c>
      <c r="P13" s="276">
        <f t="shared" si="1"/>
        <v>0</v>
      </c>
      <c r="Q13" s="276">
        <v>34718000</v>
      </c>
      <c r="R13" s="292">
        <v>0</v>
      </c>
      <c r="S13" s="292">
        <v>0</v>
      </c>
      <c r="T13" s="292">
        <v>0</v>
      </c>
      <c r="U13" s="136">
        <v>0</v>
      </c>
    </row>
    <row r="14" customHeight="1" spans="1:21">
      <c r="A14" s="132" t="s">
        <v>85</v>
      </c>
      <c r="B14" s="132" t="s">
        <v>94</v>
      </c>
      <c r="C14" s="132" t="s">
        <v>92</v>
      </c>
      <c r="D14" s="132" t="s">
        <v>87</v>
      </c>
      <c r="E14" s="132" t="s">
        <v>95</v>
      </c>
      <c r="F14" s="275">
        <v>63654000</v>
      </c>
      <c r="G14" s="276">
        <v>63654000</v>
      </c>
      <c r="H14" s="276">
        <v>63654000</v>
      </c>
      <c r="I14" s="281">
        <v>0</v>
      </c>
      <c r="J14" s="281">
        <v>63654000</v>
      </c>
      <c r="K14" s="276">
        <v>0</v>
      </c>
      <c r="L14" s="276">
        <v>0</v>
      </c>
      <c r="M14" s="282">
        <v>0</v>
      </c>
      <c r="N14" s="276">
        <v>0</v>
      </c>
      <c r="O14" s="276">
        <f t="shared" si="0"/>
        <v>0</v>
      </c>
      <c r="P14" s="276">
        <f t="shared" si="1"/>
        <v>0</v>
      </c>
      <c r="Q14" s="276">
        <v>0</v>
      </c>
      <c r="R14" s="292">
        <v>0</v>
      </c>
      <c r="S14" s="292">
        <v>0</v>
      </c>
      <c r="T14" s="292">
        <v>0</v>
      </c>
      <c r="U14" s="136">
        <v>0</v>
      </c>
    </row>
    <row r="15" customHeight="1" spans="1:21">
      <c r="A15" s="132" t="s">
        <v>96</v>
      </c>
      <c r="B15" s="132" t="s">
        <v>97</v>
      </c>
      <c r="C15" s="132" t="s">
        <v>97</v>
      </c>
      <c r="D15" s="132" t="s">
        <v>87</v>
      </c>
      <c r="E15" s="132" t="s">
        <v>98</v>
      </c>
      <c r="F15" s="275">
        <v>169283.36</v>
      </c>
      <c r="G15" s="276">
        <v>169283.36</v>
      </c>
      <c r="H15" s="276">
        <v>169283.36</v>
      </c>
      <c r="I15" s="281">
        <v>169283.36</v>
      </c>
      <c r="J15" s="281">
        <v>0</v>
      </c>
      <c r="K15" s="276">
        <v>0</v>
      </c>
      <c r="L15" s="276">
        <v>0</v>
      </c>
      <c r="M15" s="282">
        <v>0</v>
      </c>
      <c r="N15" s="276">
        <v>0</v>
      </c>
      <c r="O15" s="276">
        <f t="shared" si="0"/>
        <v>0</v>
      </c>
      <c r="P15" s="276">
        <f t="shared" si="1"/>
        <v>0</v>
      </c>
      <c r="Q15" s="276">
        <v>0</v>
      </c>
      <c r="R15" s="292">
        <v>0</v>
      </c>
      <c r="S15" s="292">
        <v>0</v>
      </c>
      <c r="T15" s="292">
        <v>0</v>
      </c>
      <c r="U15" s="136">
        <v>0</v>
      </c>
    </row>
    <row r="16" customHeight="1" spans="1:21">
      <c r="A16" s="132" t="s">
        <v>96</v>
      </c>
      <c r="B16" s="132" t="s">
        <v>97</v>
      </c>
      <c r="C16" s="132" t="s">
        <v>99</v>
      </c>
      <c r="D16" s="132" t="s">
        <v>87</v>
      </c>
      <c r="E16" s="132" t="s">
        <v>100</v>
      </c>
      <c r="F16" s="275">
        <v>84641.68</v>
      </c>
      <c r="G16" s="276">
        <v>84641.68</v>
      </c>
      <c r="H16" s="276">
        <v>84641.68</v>
      </c>
      <c r="I16" s="281">
        <v>84641.68</v>
      </c>
      <c r="J16" s="281">
        <v>0</v>
      </c>
      <c r="K16" s="276">
        <v>0</v>
      </c>
      <c r="L16" s="276">
        <v>0</v>
      </c>
      <c r="M16" s="282">
        <v>0</v>
      </c>
      <c r="N16" s="276">
        <v>0</v>
      </c>
      <c r="O16" s="276">
        <f t="shared" si="0"/>
        <v>0</v>
      </c>
      <c r="P16" s="276">
        <f t="shared" si="1"/>
        <v>0</v>
      </c>
      <c r="Q16" s="276">
        <v>0</v>
      </c>
      <c r="R16" s="292">
        <v>0</v>
      </c>
      <c r="S16" s="292">
        <v>0</v>
      </c>
      <c r="T16" s="292">
        <v>0</v>
      </c>
      <c r="U16" s="136">
        <v>0</v>
      </c>
    </row>
    <row r="17" customHeight="1" spans="1:21">
      <c r="A17" s="132" t="s">
        <v>96</v>
      </c>
      <c r="B17" s="132" t="s">
        <v>92</v>
      </c>
      <c r="C17" s="132" t="s">
        <v>92</v>
      </c>
      <c r="D17" s="132" t="s">
        <v>87</v>
      </c>
      <c r="E17" s="132" t="s">
        <v>101</v>
      </c>
      <c r="F17" s="275">
        <v>8464.17</v>
      </c>
      <c r="G17" s="276">
        <v>8464.17</v>
      </c>
      <c r="H17" s="276">
        <v>8464.17</v>
      </c>
      <c r="I17" s="281">
        <v>8464.17</v>
      </c>
      <c r="J17" s="281">
        <v>0</v>
      </c>
      <c r="K17" s="276">
        <v>0</v>
      </c>
      <c r="L17" s="276">
        <v>0</v>
      </c>
      <c r="M17" s="282">
        <v>0</v>
      </c>
      <c r="N17" s="276">
        <v>0</v>
      </c>
      <c r="O17" s="276">
        <f t="shared" si="0"/>
        <v>0</v>
      </c>
      <c r="P17" s="276">
        <f t="shared" si="1"/>
        <v>0</v>
      </c>
      <c r="Q17" s="276">
        <v>0</v>
      </c>
      <c r="R17" s="292">
        <v>0</v>
      </c>
      <c r="S17" s="292">
        <v>0</v>
      </c>
      <c r="T17" s="292">
        <v>0</v>
      </c>
      <c r="U17" s="136">
        <v>0</v>
      </c>
    </row>
    <row r="18" customHeight="1" spans="1:21">
      <c r="A18" s="132" t="s">
        <v>102</v>
      </c>
      <c r="B18" s="132" t="s">
        <v>103</v>
      </c>
      <c r="C18" s="132" t="s">
        <v>86</v>
      </c>
      <c r="D18" s="132" t="s">
        <v>87</v>
      </c>
      <c r="E18" s="132" t="s">
        <v>104</v>
      </c>
      <c r="F18" s="275">
        <v>65302.1</v>
      </c>
      <c r="G18" s="276">
        <v>65302.1</v>
      </c>
      <c r="H18" s="276">
        <v>65302.1</v>
      </c>
      <c r="I18" s="281">
        <v>65302.1</v>
      </c>
      <c r="J18" s="281">
        <v>0</v>
      </c>
      <c r="K18" s="276">
        <v>0</v>
      </c>
      <c r="L18" s="276">
        <v>0</v>
      </c>
      <c r="M18" s="282">
        <v>0</v>
      </c>
      <c r="N18" s="276">
        <v>0</v>
      </c>
      <c r="O18" s="276">
        <f t="shared" si="0"/>
        <v>0</v>
      </c>
      <c r="P18" s="276">
        <f t="shared" si="1"/>
        <v>0</v>
      </c>
      <c r="Q18" s="276">
        <v>0</v>
      </c>
      <c r="R18" s="292">
        <v>0</v>
      </c>
      <c r="S18" s="292">
        <v>0</v>
      </c>
      <c r="T18" s="292">
        <v>0</v>
      </c>
      <c r="U18" s="136">
        <v>0</v>
      </c>
    </row>
    <row r="19" customHeight="1" spans="1:21">
      <c r="A19" s="132" t="s">
        <v>105</v>
      </c>
      <c r="B19" s="132" t="s">
        <v>89</v>
      </c>
      <c r="C19" s="132" t="s">
        <v>86</v>
      </c>
      <c r="D19" s="132" t="s">
        <v>87</v>
      </c>
      <c r="E19" s="132" t="s">
        <v>106</v>
      </c>
      <c r="F19" s="275">
        <v>248892</v>
      </c>
      <c r="G19" s="276">
        <v>248892</v>
      </c>
      <c r="H19" s="276">
        <v>248892</v>
      </c>
      <c r="I19" s="281">
        <v>248892</v>
      </c>
      <c r="J19" s="281">
        <v>0</v>
      </c>
      <c r="K19" s="276">
        <v>0</v>
      </c>
      <c r="L19" s="276">
        <v>0</v>
      </c>
      <c r="M19" s="282">
        <v>0</v>
      </c>
      <c r="N19" s="276">
        <v>0</v>
      </c>
      <c r="O19" s="276">
        <f t="shared" si="0"/>
        <v>0</v>
      </c>
      <c r="P19" s="276">
        <f t="shared" si="1"/>
        <v>0</v>
      </c>
      <c r="Q19" s="276">
        <v>0</v>
      </c>
      <c r="R19" s="292">
        <v>0</v>
      </c>
      <c r="S19" s="292">
        <v>0</v>
      </c>
      <c r="T19" s="292">
        <v>0</v>
      </c>
      <c r="U19" s="136">
        <v>0</v>
      </c>
    </row>
    <row r="20" customHeight="1" spans="1:21">
      <c r="A20" s="132"/>
      <c r="B20" s="132"/>
      <c r="C20" s="132"/>
      <c r="D20" s="132" t="s">
        <v>107</v>
      </c>
      <c r="E20" s="132" t="s">
        <v>108</v>
      </c>
      <c r="F20" s="275">
        <v>1571126.6</v>
      </c>
      <c r="G20" s="276">
        <v>1571126.6</v>
      </c>
      <c r="H20" s="276">
        <v>921126.6</v>
      </c>
      <c r="I20" s="281">
        <v>921126.6</v>
      </c>
      <c r="J20" s="281">
        <v>0</v>
      </c>
      <c r="K20" s="276">
        <v>0</v>
      </c>
      <c r="L20" s="276">
        <v>0</v>
      </c>
      <c r="M20" s="282">
        <v>0</v>
      </c>
      <c r="N20" s="276">
        <v>0</v>
      </c>
      <c r="O20" s="276">
        <f t="shared" si="0"/>
        <v>0</v>
      </c>
      <c r="P20" s="276">
        <f t="shared" si="1"/>
        <v>0</v>
      </c>
      <c r="Q20" s="276">
        <v>0</v>
      </c>
      <c r="R20" s="292">
        <v>650000</v>
      </c>
      <c r="S20" s="292">
        <v>0</v>
      </c>
      <c r="T20" s="292">
        <v>0</v>
      </c>
      <c r="U20" s="136">
        <v>0</v>
      </c>
    </row>
    <row r="21" customHeight="1" spans="1:21">
      <c r="A21" s="132" t="s">
        <v>85</v>
      </c>
      <c r="B21" s="132" t="s">
        <v>89</v>
      </c>
      <c r="C21" s="132" t="s">
        <v>92</v>
      </c>
      <c r="D21" s="132" t="s">
        <v>109</v>
      </c>
      <c r="E21" s="132" t="s">
        <v>93</v>
      </c>
      <c r="F21" s="275">
        <v>810000</v>
      </c>
      <c r="G21" s="276">
        <v>810000</v>
      </c>
      <c r="H21" s="276">
        <v>160000</v>
      </c>
      <c r="I21" s="281">
        <v>160000</v>
      </c>
      <c r="J21" s="281">
        <v>0</v>
      </c>
      <c r="K21" s="276">
        <v>0</v>
      </c>
      <c r="L21" s="276">
        <v>0</v>
      </c>
      <c r="M21" s="282">
        <v>0</v>
      </c>
      <c r="N21" s="276">
        <v>0</v>
      </c>
      <c r="O21" s="276">
        <f t="shared" si="0"/>
        <v>0</v>
      </c>
      <c r="P21" s="276">
        <f t="shared" si="1"/>
        <v>0</v>
      </c>
      <c r="Q21" s="276">
        <v>0</v>
      </c>
      <c r="R21" s="292">
        <v>650000</v>
      </c>
      <c r="S21" s="292">
        <v>0</v>
      </c>
      <c r="T21" s="292">
        <v>0</v>
      </c>
      <c r="U21" s="136">
        <v>0</v>
      </c>
    </row>
    <row r="22" customHeight="1" spans="1:21">
      <c r="A22" s="132" t="s">
        <v>85</v>
      </c>
      <c r="B22" s="132" t="s">
        <v>110</v>
      </c>
      <c r="C22" s="132" t="s">
        <v>111</v>
      </c>
      <c r="D22" s="132" t="s">
        <v>109</v>
      </c>
      <c r="E22" s="132" t="s">
        <v>112</v>
      </c>
      <c r="F22" s="275">
        <v>522048</v>
      </c>
      <c r="G22" s="276">
        <v>522048</v>
      </c>
      <c r="H22" s="276">
        <v>522048</v>
      </c>
      <c r="I22" s="281">
        <v>522048</v>
      </c>
      <c r="J22" s="281">
        <v>0</v>
      </c>
      <c r="K22" s="276">
        <v>0</v>
      </c>
      <c r="L22" s="276">
        <v>0</v>
      </c>
      <c r="M22" s="282">
        <v>0</v>
      </c>
      <c r="N22" s="276">
        <v>0</v>
      </c>
      <c r="O22" s="276">
        <f t="shared" si="0"/>
        <v>0</v>
      </c>
      <c r="P22" s="276">
        <f t="shared" si="1"/>
        <v>0</v>
      </c>
      <c r="Q22" s="276">
        <v>0</v>
      </c>
      <c r="R22" s="292">
        <v>0</v>
      </c>
      <c r="S22" s="292">
        <v>0</v>
      </c>
      <c r="T22" s="292">
        <v>0</v>
      </c>
      <c r="U22" s="136">
        <v>0</v>
      </c>
    </row>
    <row r="23" customHeight="1" spans="1:21">
      <c r="A23" s="132" t="s">
        <v>96</v>
      </c>
      <c r="B23" s="132" t="s">
        <v>97</v>
      </c>
      <c r="C23" s="132" t="s">
        <v>97</v>
      </c>
      <c r="D23" s="132" t="s">
        <v>109</v>
      </c>
      <c r="E23" s="132" t="s">
        <v>98</v>
      </c>
      <c r="F23" s="275">
        <v>80926.24</v>
      </c>
      <c r="G23" s="276">
        <v>80926.24</v>
      </c>
      <c r="H23" s="276">
        <v>80926.24</v>
      </c>
      <c r="I23" s="281">
        <v>80926.24</v>
      </c>
      <c r="J23" s="281">
        <v>0</v>
      </c>
      <c r="K23" s="276">
        <v>0</v>
      </c>
      <c r="L23" s="276">
        <v>0</v>
      </c>
      <c r="M23" s="282">
        <v>0</v>
      </c>
      <c r="N23" s="276">
        <v>0</v>
      </c>
      <c r="O23" s="276">
        <f t="shared" si="0"/>
        <v>0</v>
      </c>
      <c r="P23" s="276">
        <f t="shared" si="1"/>
        <v>0</v>
      </c>
      <c r="Q23" s="276">
        <v>0</v>
      </c>
      <c r="R23" s="292">
        <v>0</v>
      </c>
      <c r="S23" s="292">
        <v>0</v>
      </c>
      <c r="T23" s="292">
        <v>0</v>
      </c>
      <c r="U23" s="136">
        <v>0</v>
      </c>
    </row>
    <row r="24" customHeight="1" spans="1:21">
      <c r="A24" s="132" t="s">
        <v>96</v>
      </c>
      <c r="B24" s="132" t="s">
        <v>97</v>
      </c>
      <c r="C24" s="132" t="s">
        <v>99</v>
      </c>
      <c r="D24" s="132" t="s">
        <v>109</v>
      </c>
      <c r="E24" s="132" t="s">
        <v>100</v>
      </c>
      <c r="F24" s="275">
        <v>40463.12</v>
      </c>
      <c r="G24" s="276">
        <v>40463.12</v>
      </c>
      <c r="H24" s="276">
        <v>40463.12</v>
      </c>
      <c r="I24" s="281">
        <v>40463.12</v>
      </c>
      <c r="J24" s="281">
        <v>0</v>
      </c>
      <c r="K24" s="276">
        <v>0</v>
      </c>
      <c r="L24" s="276">
        <v>0</v>
      </c>
      <c r="M24" s="282">
        <v>0</v>
      </c>
      <c r="N24" s="276">
        <v>0</v>
      </c>
      <c r="O24" s="276">
        <f t="shared" si="0"/>
        <v>0</v>
      </c>
      <c r="P24" s="276">
        <f t="shared" si="1"/>
        <v>0</v>
      </c>
      <c r="Q24" s="276">
        <v>0</v>
      </c>
      <c r="R24" s="292">
        <v>0</v>
      </c>
      <c r="S24" s="292">
        <v>0</v>
      </c>
      <c r="T24" s="292">
        <v>0</v>
      </c>
      <c r="U24" s="136">
        <v>0</v>
      </c>
    </row>
    <row r="25" customHeight="1" spans="1:21">
      <c r="A25" s="132" t="s">
        <v>96</v>
      </c>
      <c r="B25" s="132" t="s">
        <v>92</v>
      </c>
      <c r="C25" s="132" t="s">
        <v>92</v>
      </c>
      <c r="D25" s="132" t="s">
        <v>109</v>
      </c>
      <c r="E25" s="132" t="s">
        <v>101</v>
      </c>
      <c r="F25" s="275">
        <v>4552.11</v>
      </c>
      <c r="G25" s="276">
        <v>4552.11</v>
      </c>
      <c r="H25" s="276">
        <v>4552.11</v>
      </c>
      <c r="I25" s="281">
        <v>4552.11</v>
      </c>
      <c r="J25" s="281">
        <v>0</v>
      </c>
      <c r="K25" s="276">
        <v>0</v>
      </c>
      <c r="L25" s="276">
        <v>0</v>
      </c>
      <c r="M25" s="282">
        <v>0</v>
      </c>
      <c r="N25" s="276">
        <v>0</v>
      </c>
      <c r="O25" s="276">
        <f t="shared" si="0"/>
        <v>0</v>
      </c>
      <c r="P25" s="276">
        <f t="shared" si="1"/>
        <v>0</v>
      </c>
      <c r="Q25" s="276">
        <v>0</v>
      </c>
      <c r="R25" s="292">
        <v>0</v>
      </c>
      <c r="S25" s="292">
        <v>0</v>
      </c>
      <c r="T25" s="292">
        <v>0</v>
      </c>
      <c r="U25" s="136">
        <v>0</v>
      </c>
    </row>
    <row r="26" customHeight="1" spans="1:21">
      <c r="A26" s="132" t="s">
        <v>102</v>
      </c>
      <c r="B26" s="132" t="s">
        <v>103</v>
      </c>
      <c r="C26" s="132" t="s">
        <v>89</v>
      </c>
      <c r="D26" s="132" t="s">
        <v>109</v>
      </c>
      <c r="E26" s="132" t="s">
        <v>113</v>
      </c>
      <c r="F26" s="275">
        <v>30853.13</v>
      </c>
      <c r="G26" s="276">
        <v>30853.13</v>
      </c>
      <c r="H26" s="276">
        <v>30853.13</v>
      </c>
      <c r="I26" s="281">
        <v>30853.13</v>
      </c>
      <c r="J26" s="281">
        <v>0</v>
      </c>
      <c r="K26" s="276">
        <v>0</v>
      </c>
      <c r="L26" s="276">
        <v>0</v>
      </c>
      <c r="M26" s="282">
        <v>0</v>
      </c>
      <c r="N26" s="276">
        <v>0</v>
      </c>
      <c r="O26" s="276">
        <f t="shared" si="0"/>
        <v>0</v>
      </c>
      <c r="P26" s="276">
        <f t="shared" si="1"/>
        <v>0</v>
      </c>
      <c r="Q26" s="276">
        <v>0</v>
      </c>
      <c r="R26" s="292">
        <v>0</v>
      </c>
      <c r="S26" s="292">
        <v>0</v>
      </c>
      <c r="T26" s="292">
        <v>0</v>
      </c>
      <c r="U26" s="136">
        <v>0</v>
      </c>
    </row>
    <row r="27" customHeight="1" spans="1:21">
      <c r="A27" s="132" t="s">
        <v>105</v>
      </c>
      <c r="B27" s="132" t="s">
        <v>89</v>
      </c>
      <c r="C27" s="132" t="s">
        <v>86</v>
      </c>
      <c r="D27" s="132" t="s">
        <v>109</v>
      </c>
      <c r="E27" s="132" t="s">
        <v>106</v>
      </c>
      <c r="F27" s="275">
        <v>82284</v>
      </c>
      <c r="G27" s="276">
        <v>82284</v>
      </c>
      <c r="H27" s="276">
        <v>82284</v>
      </c>
      <c r="I27" s="281">
        <v>82284</v>
      </c>
      <c r="J27" s="281">
        <v>0</v>
      </c>
      <c r="K27" s="276">
        <v>0</v>
      </c>
      <c r="L27" s="276">
        <v>0</v>
      </c>
      <c r="M27" s="282">
        <v>0</v>
      </c>
      <c r="N27" s="276">
        <v>0</v>
      </c>
      <c r="O27" s="276">
        <f t="shared" si="0"/>
        <v>0</v>
      </c>
      <c r="P27" s="276">
        <f t="shared" si="1"/>
        <v>0</v>
      </c>
      <c r="Q27" s="276">
        <v>0</v>
      </c>
      <c r="R27" s="292">
        <v>0</v>
      </c>
      <c r="S27" s="292">
        <v>0</v>
      </c>
      <c r="T27" s="292">
        <v>0</v>
      </c>
      <c r="U27" s="136">
        <v>0</v>
      </c>
    </row>
    <row r="28" customHeight="1" spans="1:21">
      <c r="A28" s="132"/>
      <c r="B28" s="132"/>
      <c r="C28" s="132"/>
      <c r="D28" s="132" t="s">
        <v>114</v>
      </c>
      <c r="E28" s="132" t="s">
        <v>115</v>
      </c>
      <c r="F28" s="275">
        <v>6665645.45</v>
      </c>
      <c r="G28" s="276">
        <v>6665645.45</v>
      </c>
      <c r="H28" s="276">
        <v>5065645.45</v>
      </c>
      <c r="I28" s="281">
        <v>5065645.45</v>
      </c>
      <c r="J28" s="281">
        <v>0</v>
      </c>
      <c r="K28" s="276">
        <v>0</v>
      </c>
      <c r="L28" s="276">
        <v>0</v>
      </c>
      <c r="M28" s="282">
        <v>0</v>
      </c>
      <c r="N28" s="276">
        <v>0</v>
      </c>
      <c r="O28" s="276">
        <f t="shared" si="0"/>
        <v>0</v>
      </c>
      <c r="P28" s="276">
        <f t="shared" si="1"/>
        <v>0</v>
      </c>
      <c r="Q28" s="276">
        <v>0</v>
      </c>
      <c r="R28" s="292">
        <v>1600000</v>
      </c>
      <c r="S28" s="292">
        <v>0</v>
      </c>
      <c r="T28" s="292">
        <v>0</v>
      </c>
      <c r="U28" s="136">
        <v>0</v>
      </c>
    </row>
    <row r="29" customHeight="1" spans="1:21">
      <c r="A29" s="132" t="s">
        <v>85</v>
      </c>
      <c r="B29" s="132" t="s">
        <v>89</v>
      </c>
      <c r="C29" s="132" t="s">
        <v>92</v>
      </c>
      <c r="D29" s="132" t="s">
        <v>116</v>
      </c>
      <c r="E29" s="132" t="s">
        <v>93</v>
      </c>
      <c r="F29" s="275">
        <v>160000</v>
      </c>
      <c r="G29" s="276">
        <v>160000</v>
      </c>
      <c r="H29" s="276">
        <v>160000</v>
      </c>
      <c r="I29" s="281">
        <v>160000</v>
      </c>
      <c r="J29" s="281">
        <v>0</v>
      </c>
      <c r="K29" s="276">
        <v>0</v>
      </c>
      <c r="L29" s="276">
        <v>0</v>
      </c>
      <c r="M29" s="282">
        <v>0</v>
      </c>
      <c r="N29" s="276">
        <v>0</v>
      </c>
      <c r="O29" s="276">
        <f t="shared" si="0"/>
        <v>0</v>
      </c>
      <c r="P29" s="276">
        <f t="shared" si="1"/>
        <v>0</v>
      </c>
      <c r="Q29" s="276">
        <v>0</v>
      </c>
      <c r="R29" s="292">
        <v>0</v>
      </c>
      <c r="S29" s="292">
        <v>0</v>
      </c>
      <c r="T29" s="292">
        <v>0</v>
      </c>
      <c r="U29" s="136">
        <v>0</v>
      </c>
    </row>
    <row r="30" customHeight="1" spans="1:21">
      <c r="A30" s="132" t="s">
        <v>85</v>
      </c>
      <c r="B30" s="132" t="s">
        <v>117</v>
      </c>
      <c r="C30" s="132" t="s">
        <v>86</v>
      </c>
      <c r="D30" s="132" t="s">
        <v>116</v>
      </c>
      <c r="E30" s="132" t="s">
        <v>118</v>
      </c>
      <c r="F30" s="275">
        <v>4858192</v>
      </c>
      <c r="G30" s="276">
        <v>4858192</v>
      </c>
      <c r="H30" s="276">
        <v>3258192</v>
      </c>
      <c r="I30" s="281">
        <v>3258192</v>
      </c>
      <c r="J30" s="281">
        <v>0</v>
      </c>
      <c r="K30" s="276">
        <v>0</v>
      </c>
      <c r="L30" s="276">
        <v>0</v>
      </c>
      <c r="M30" s="282">
        <v>0</v>
      </c>
      <c r="N30" s="276">
        <v>0</v>
      </c>
      <c r="O30" s="276">
        <f t="shared" si="0"/>
        <v>0</v>
      </c>
      <c r="P30" s="276">
        <f t="shared" si="1"/>
        <v>0</v>
      </c>
      <c r="Q30" s="276">
        <v>0</v>
      </c>
      <c r="R30" s="292">
        <v>1600000</v>
      </c>
      <c r="S30" s="292">
        <v>0</v>
      </c>
      <c r="T30" s="292">
        <v>0</v>
      </c>
      <c r="U30" s="136">
        <v>0</v>
      </c>
    </row>
    <row r="31" customHeight="1" spans="1:21">
      <c r="A31" s="132" t="s">
        <v>96</v>
      </c>
      <c r="B31" s="132" t="s">
        <v>97</v>
      </c>
      <c r="C31" s="132" t="s">
        <v>97</v>
      </c>
      <c r="D31" s="132" t="s">
        <v>116</v>
      </c>
      <c r="E31" s="132" t="s">
        <v>98</v>
      </c>
      <c r="F31" s="275">
        <v>511392.96</v>
      </c>
      <c r="G31" s="276">
        <v>511392.96</v>
      </c>
      <c r="H31" s="276">
        <v>511392.96</v>
      </c>
      <c r="I31" s="281">
        <v>511392.96</v>
      </c>
      <c r="J31" s="281">
        <v>0</v>
      </c>
      <c r="K31" s="276">
        <v>0</v>
      </c>
      <c r="L31" s="276">
        <v>0</v>
      </c>
      <c r="M31" s="282">
        <v>0</v>
      </c>
      <c r="N31" s="276">
        <v>0</v>
      </c>
      <c r="O31" s="276">
        <f t="shared" si="0"/>
        <v>0</v>
      </c>
      <c r="P31" s="276">
        <f t="shared" si="1"/>
        <v>0</v>
      </c>
      <c r="Q31" s="276">
        <v>0</v>
      </c>
      <c r="R31" s="292">
        <v>0</v>
      </c>
      <c r="S31" s="292">
        <v>0</v>
      </c>
      <c r="T31" s="292">
        <v>0</v>
      </c>
      <c r="U31" s="136">
        <v>0</v>
      </c>
    </row>
    <row r="32" customHeight="1" spans="1:21">
      <c r="A32" s="132" t="s">
        <v>96</v>
      </c>
      <c r="B32" s="132" t="s">
        <v>97</v>
      </c>
      <c r="C32" s="132" t="s">
        <v>99</v>
      </c>
      <c r="D32" s="132" t="s">
        <v>116</v>
      </c>
      <c r="E32" s="132" t="s">
        <v>100</v>
      </c>
      <c r="F32" s="275">
        <v>255696.48</v>
      </c>
      <c r="G32" s="276">
        <v>255696.48</v>
      </c>
      <c r="H32" s="276">
        <v>255696.48</v>
      </c>
      <c r="I32" s="281">
        <v>255696.48</v>
      </c>
      <c r="J32" s="281">
        <v>0</v>
      </c>
      <c r="K32" s="276">
        <v>0</v>
      </c>
      <c r="L32" s="276">
        <v>0</v>
      </c>
      <c r="M32" s="282">
        <v>0</v>
      </c>
      <c r="N32" s="276">
        <v>0</v>
      </c>
      <c r="O32" s="276">
        <f t="shared" si="0"/>
        <v>0</v>
      </c>
      <c r="P32" s="276">
        <f t="shared" si="1"/>
        <v>0</v>
      </c>
      <c r="Q32" s="276">
        <v>0</v>
      </c>
      <c r="R32" s="292">
        <v>0</v>
      </c>
      <c r="S32" s="292">
        <v>0</v>
      </c>
      <c r="T32" s="292">
        <v>0</v>
      </c>
      <c r="U32" s="136">
        <v>0</v>
      </c>
    </row>
    <row r="33" customHeight="1" spans="1:21">
      <c r="A33" s="132" t="s">
        <v>96</v>
      </c>
      <c r="B33" s="132" t="s">
        <v>97</v>
      </c>
      <c r="C33" s="132" t="s">
        <v>92</v>
      </c>
      <c r="D33" s="132" t="s">
        <v>116</v>
      </c>
      <c r="E33" s="132" t="s">
        <v>119</v>
      </c>
      <c r="F33" s="275">
        <v>129191.1</v>
      </c>
      <c r="G33" s="276">
        <v>129191.1</v>
      </c>
      <c r="H33" s="276">
        <v>129191.1</v>
      </c>
      <c r="I33" s="281">
        <v>129191.1</v>
      </c>
      <c r="J33" s="281">
        <v>0</v>
      </c>
      <c r="K33" s="276">
        <v>0</v>
      </c>
      <c r="L33" s="276">
        <v>0</v>
      </c>
      <c r="M33" s="282">
        <v>0</v>
      </c>
      <c r="N33" s="276">
        <v>0</v>
      </c>
      <c r="O33" s="276">
        <f t="shared" si="0"/>
        <v>0</v>
      </c>
      <c r="P33" s="276">
        <f t="shared" si="1"/>
        <v>0</v>
      </c>
      <c r="Q33" s="276">
        <v>0</v>
      </c>
      <c r="R33" s="292">
        <v>0</v>
      </c>
      <c r="S33" s="292">
        <v>0</v>
      </c>
      <c r="T33" s="292">
        <v>0</v>
      </c>
      <c r="U33" s="136">
        <v>0</v>
      </c>
    </row>
    <row r="34" customHeight="1" spans="1:21">
      <c r="A34" s="132" t="s">
        <v>96</v>
      </c>
      <c r="B34" s="132" t="s">
        <v>117</v>
      </c>
      <c r="C34" s="132" t="s">
        <v>92</v>
      </c>
      <c r="D34" s="132" t="s">
        <v>116</v>
      </c>
      <c r="E34" s="132" t="s">
        <v>120</v>
      </c>
      <c r="F34" s="275">
        <v>6835.32</v>
      </c>
      <c r="G34" s="276">
        <v>6835.32</v>
      </c>
      <c r="H34" s="276">
        <v>6835.32</v>
      </c>
      <c r="I34" s="281">
        <v>6835.32</v>
      </c>
      <c r="J34" s="281">
        <v>0</v>
      </c>
      <c r="K34" s="276">
        <v>0</v>
      </c>
      <c r="L34" s="276">
        <v>0</v>
      </c>
      <c r="M34" s="282">
        <v>0</v>
      </c>
      <c r="N34" s="276">
        <v>0</v>
      </c>
      <c r="O34" s="276">
        <f t="shared" si="0"/>
        <v>0</v>
      </c>
      <c r="P34" s="276">
        <f t="shared" si="1"/>
        <v>0</v>
      </c>
      <c r="Q34" s="276">
        <v>0</v>
      </c>
      <c r="R34" s="292">
        <v>0</v>
      </c>
      <c r="S34" s="292">
        <v>0</v>
      </c>
      <c r="T34" s="292">
        <v>0</v>
      </c>
      <c r="U34" s="136">
        <v>0</v>
      </c>
    </row>
    <row r="35" customHeight="1" spans="1:21">
      <c r="A35" s="132" t="s">
        <v>96</v>
      </c>
      <c r="B35" s="132" t="s">
        <v>92</v>
      </c>
      <c r="C35" s="132" t="s">
        <v>92</v>
      </c>
      <c r="D35" s="132" t="s">
        <v>116</v>
      </c>
      <c r="E35" s="132" t="s">
        <v>101</v>
      </c>
      <c r="F35" s="275">
        <v>28765.89</v>
      </c>
      <c r="G35" s="276">
        <v>28765.89</v>
      </c>
      <c r="H35" s="276">
        <v>28765.89</v>
      </c>
      <c r="I35" s="281">
        <v>28765.89</v>
      </c>
      <c r="J35" s="281">
        <v>0</v>
      </c>
      <c r="K35" s="276">
        <v>0</v>
      </c>
      <c r="L35" s="276">
        <v>0</v>
      </c>
      <c r="M35" s="282">
        <v>0</v>
      </c>
      <c r="N35" s="276">
        <v>0</v>
      </c>
      <c r="O35" s="276">
        <f t="shared" si="0"/>
        <v>0</v>
      </c>
      <c r="P35" s="276">
        <f t="shared" si="1"/>
        <v>0</v>
      </c>
      <c r="Q35" s="276">
        <v>0</v>
      </c>
      <c r="R35" s="292">
        <v>0</v>
      </c>
      <c r="S35" s="292">
        <v>0</v>
      </c>
      <c r="T35" s="292">
        <v>0</v>
      </c>
      <c r="U35" s="136">
        <v>0</v>
      </c>
    </row>
    <row r="36" customHeight="1" spans="1:21">
      <c r="A36" s="132" t="s">
        <v>102</v>
      </c>
      <c r="B36" s="132" t="s">
        <v>103</v>
      </c>
      <c r="C36" s="132" t="s">
        <v>89</v>
      </c>
      <c r="D36" s="132" t="s">
        <v>116</v>
      </c>
      <c r="E36" s="132" t="s">
        <v>113</v>
      </c>
      <c r="F36" s="275">
        <v>195227.7</v>
      </c>
      <c r="G36" s="276">
        <v>195227.7</v>
      </c>
      <c r="H36" s="276">
        <v>195227.7</v>
      </c>
      <c r="I36" s="281">
        <v>195227.7</v>
      </c>
      <c r="J36" s="281">
        <v>0</v>
      </c>
      <c r="K36" s="276">
        <v>0</v>
      </c>
      <c r="L36" s="276">
        <v>0</v>
      </c>
      <c r="M36" s="282">
        <v>0</v>
      </c>
      <c r="N36" s="276">
        <v>0</v>
      </c>
      <c r="O36" s="276">
        <f t="shared" si="0"/>
        <v>0</v>
      </c>
      <c r="P36" s="276">
        <f t="shared" si="1"/>
        <v>0</v>
      </c>
      <c r="Q36" s="276">
        <v>0</v>
      </c>
      <c r="R36" s="292">
        <v>0</v>
      </c>
      <c r="S36" s="292">
        <v>0</v>
      </c>
      <c r="T36" s="292">
        <v>0</v>
      </c>
      <c r="U36" s="136">
        <v>0</v>
      </c>
    </row>
    <row r="37" customHeight="1" spans="1:21">
      <c r="A37" s="132" t="s">
        <v>105</v>
      </c>
      <c r="B37" s="132" t="s">
        <v>89</v>
      </c>
      <c r="C37" s="132" t="s">
        <v>86</v>
      </c>
      <c r="D37" s="132" t="s">
        <v>116</v>
      </c>
      <c r="E37" s="132" t="s">
        <v>106</v>
      </c>
      <c r="F37" s="275">
        <v>520344</v>
      </c>
      <c r="G37" s="276">
        <v>520344</v>
      </c>
      <c r="H37" s="276">
        <v>520344</v>
      </c>
      <c r="I37" s="281">
        <v>520344</v>
      </c>
      <c r="J37" s="281">
        <v>0</v>
      </c>
      <c r="K37" s="276">
        <v>0</v>
      </c>
      <c r="L37" s="276">
        <v>0</v>
      </c>
      <c r="M37" s="282">
        <v>0</v>
      </c>
      <c r="N37" s="276">
        <v>0</v>
      </c>
      <c r="O37" s="276">
        <f t="shared" si="0"/>
        <v>0</v>
      </c>
      <c r="P37" s="276">
        <f t="shared" si="1"/>
        <v>0</v>
      </c>
      <c r="Q37" s="276">
        <v>0</v>
      </c>
      <c r="R37" s="292">
        <v>0</v>
      </c>
      <c r="S37" s="292">
        <v>0</v>
      </c>
      <c r="T37" s="292">
        <v>0</v>
      </c>
      <c r="U37" s="136">
        <v>0</v>
      </c>
    </row>
    <row r="38" customHeight="1" spans="1:21">
      <c r="A38" s="132"/>
      <c r="B38" s="132"/>
      <c r="C38" s="132"/>
      <c r="D38" s="132" t="s">
        <v>121</v>
      </c>
      <c r="E38" s="132" t="s">
        <v>122</v>
      </c>
      <c r="F38" s="275">
        <v>622439.59</v>
      </c>
      <c r="G38" s="276">
        <v>622439.59</v>
      </c>
      <c r="H38" s="276">
        <v>622439.59</v>
      </c>
      <c r="I38" s="281">
        <v>622439.59</v>
      </c>
      <c r="J38" s="281">
        <v>0</v>
      </c>
      <c r="K38" s="276">
        <v>0</v>
      </c>
      <c r="L38" s="276">
        <v>0</v>
      </c>
      <c r="M38" s="282">
        <v>0</v>
      </c>
      <c r="N38" s="276">
        <v>0</v>
      </c>
      <c r="O38" s="276">
        <f t="shared" si="0"/>
        <v>0</v>
      </c>
      <c r="P38" s="276">
        <f t="shared" si="1"/>
        <v>0</v>
      </c>
      <c r="Q38" s="276">
        <v>0</v>
      </c>
      <c r="R38" s="292">
        <v>0</v>
      </c>
      <c r="S38" s="292">
        <v>0</v>
      </c>
      <c r="T38" s="292">
        <v>0</v>
      </c>
      <c r="U38" s="136">
        <v>0</v>
      </c>
    </row>
    <row r="39" customHeight="1" spans="1:21">
      <c r="A39" s="132" t="s">
        <v>85</v>
      </c>
      <c r="B39" s="132" t="s">
        <v>89</v>
      </c>
      <c r="C39" s="132" t="s">
        <v>92</v>
      </c>
      <c r="D39" s="132" t="s">
        <v>123</v>
      </c>
      <c r="E39" s="132" t="s">
        <v>93</v>
      </c>
      <c r="F39" s="275">
        <v>20000</v>
      </c>
      <c r="G39" s="276">
        <v>20000</v>
      </c>
      <c r="H39" s="276">
        <v>20000</v>
      </c>
      <c r="I39" s="281">
        <v>20000</v>
      </c>
      <c r="J39" s="281">
        <v>0</v>
      </c>
      <c r="K39" s="276">
        <v>0</v>
      </c>
      <c r="L39" s="276">
        <v>0</v>
      </c>
      <c r="M39" s="282">
        <v>0</v>
      </c>
      <c r="N39" s="276">
        <v>0</v>
      </c>
      <c r="O39" s="276">
        <f t="shared" si="0"/>
        <v>0</v>
      </c>
      <c r="P39" s="276">
        <f t="shared" si="1"/>
        <v>0</v>
      </c>
      <c r="Q39" s="276">
        <v>0</v>
      </c>
      <c r="R39" s="292">
        <v>0</v>
      </c>
      <c r="S39" s="292">
        <v>0</v>
      </c>
      <c r="T39" s="292">
        <v>0</v>
      </c>
      <c r="U39" s="136">
        <v>0</v>
      </c>
    </row>
    <row r="40" customHeight="1" spans="1:21">
      <c r="A40" s="132" t="s">
        <v>85</v>
      </c>
      <c r="B40" s="132" t="s">
        <v>117</v>
      </c>
      <c r="C40" s="132" t="s">
        <v>86</v>
      </c>
      <c r="D40" s="132" t="s">
        <v>123</v>
      </c>
      <c r="E40" s="132" t="s">
        <v>118</v>
      </c>
      <c r="F40" s="275">
        <v>413664</v>
      </c>
      <c r="G40" s="276">
        <v>413664</v>
      </c>
      <c r="H40" s="276">
        <v>413664</v>
      </c>
      <c r="I40" s="281">
        <v>413664</v>
      </c>
      <c r="J40" s="281">
        <v>0</v>
      </c>
      <c r="K40" s="276">
        <v>0</v>
      </c>
      <c r="L40" s="276">
        <v>0</v>
      </c>
      <c r="M40" s="282">
        <v>0</v>
      </c>
      <c r="N40" s="276">
        <v>0</v>
      </c>
      <c r="O40" s="276">
        <f t="shared" si="0"/>
        <v>0</v>
      </c>
      <c r="P40" s="276">
        <f t="shared" si="1"/>
        <v>0</v>
      </c>
      <c r="Q40" s="276">
        <v>0</v>
      </c>
      <c r="R40" s="292">
        <v>0</v>
      </c>
      <c r="S40" s="292">
        <v>0</v>
      </c>
      <c r="T40" s="292">
        <v>0</v>
      </c>
      <c r="U40" s="136">
        <v>0</v>
      </c>
    </row>
    <row r="41" customHeight="1" spans="1:21">
      <c r="A41" s="132" t="s">
        <v>96</v>
      </c>
      <c r="B41" s="132" t="s">
        <v>97</v>
      </c>
      <c r="C41" s="132" t="s">
        <v>97</v>
      </c>
      <c r="D41" s="132" t="s">
        <v>123</v>
      </c>
      <c r="E41" s="132" t="s">
        <v>98</v>
      </c>
      <c r="F41" s="275">
        <v>63684.96</v>
      </c>
      <c r="G41" s="276">
        <v>63684.96</v>
      </c>
      <c r="H41" s="276">
        <v>63684.96</v>
      </c>
      <c r="I41" s="281">
        <v>63684.96</v>
      </c>
      <c r="J41" s="281">
        <v>0</v>
      </c>
      <c r="K41" s="276">
        <v>0</v>
      </c>
      <c r="L41" s="276">
        <v>0</v>
      </c>
      <c r="M41" s="282">
        <v>0</v>
      </c>
      <c r="N41" s="276">
        <v>0</v>
      </c>
      <c r="O41" s="276">
        <f t="shared" si="0"/>
        <v>0</v>
      </c>
      <c r="P41" s="276">
        <f t="shared" si="1"/>
        <v>0</v>
      </c>
      <c r="Q41" s="276">
        <v>0</v>
      </c>
      <c r="R41" s="292">
        <v>0</v>
      </c>
      <c r="S41" s="292">
        <v>0</v>
      </c>
      <c r="T41" s="292">
        <v>0</v>
      </c>
      <c r="U41" s="136">
        <v>0</v>
      </c>
    </row>
    <row r="42" customHeight="1" spans="1:21">
      <c r="A42" s="132" t="s">
        <v>96</v>
      </c>
      <c r="B42" s="132" t="s">
        <v>97</v>
      </c>
      <c r="C42" s="132" t="s">
        <v>99</v>
      </c>
      <c r="D42" s="132" t="s">
        <v>123</v>
      </c>
      <c r="E42" s="132" t="s">
        <v>100</v>
      </c>
      <c r="F42" s="275">
        <v>31842.48</v>
      </c>
      <c r="G42" s="276">
        <v>31842.48</v>
      </c>
      <c r="H42" s="276">
        <v>31842.48</v>
      </c>
      <c r="I42" s="281">
        <v>31842.48</v>
      </c>
      <c r="J42" s="281">
        <v>0</v>
      </c>
      <c r="K42" s="276">
        <v>0</v>
      </c>
      <c r="L42" s="276">
        <v>0</v>
      </c>
      <c r="M42" s="282">
        <v>0</v>
      </c>
      <c r="N42" s="276">
        <v>0</v>
      </c>
      <c r="O42" s="276">
        <f t="shared" si="0"/>
        <v>0</v>
      </c>
      <c r="P42" s="276">
        <f t="shared" si="1"/>
        <v>0</v>
      </c>
      <c r="Q42" s="276">
        <v>0</v>
      </c>
      <c r="R42" s="292">
        <v>0</v>
      </c>
      <c r="S42" s="292">
        <v>0</v>
      </c>
      <c r="T42" s="292">
        <v>0</v>
      </c>
      <c r="U42" s="136">
        <v>0</v>
      </c>
    </row>
    <row r="43" customHeight="1" spans="1:21">
      <c r="A43" s="132" t="s">
        <v>96</v>
      </c>
      <c r="B43" s="132" t="s">
        <v>92</v>
      </c>
      <c r="C43" s="132" t="s">
        <v>92</v>
      </c>
      <c r="D43" s="132" t="s">
        <v>123</v>
      </c>
      <c r="E43" s="132" t="s">
        <v>101</v>
      </c>
      <c r="F43" s="275">
        <v>3582.29</v>
      </c>
      <c r="G43" s="276">
        <v>3582.29</v>
      </c>
      <c r="H43" s="276">
        <v>3582.29</v>
      </c>
      <c r="I43" s="281">
        <v>3582.29</v>
      </c>
      <c r="J43" s="281">
        <v>0</v>
      </c>
      <c r="K43" s="276">
        <v>0</v>
      </c>
      <c r="L43" s="276">
        <v>0</v>
      </c>
      <c r="M43" s="282">
        <v>0</v>
      </c>
      <c r="N43" s="276">
        <v>0</v>
      </c>
      <c r="O43" s="276">
        <f t="shared" si="0"/>
        <v>0</v>
      </c>
      <c r="P43" s="276">
        <f t="shared" si="1"/>
        <v>0</v>
      </c>
      <c r="Q43" s="276">
        <v>0</v>
      </c>
      <c r="R43" s="292">
        <v>0</v>
      </c>
      <c r="S43" s="292">
        <v>0</v>
      </c>
      <c r="T43" s="292">
        <v>0</v>
      </c>
      <c r="U43" s="136">
        <v>0</v>
      </c>
    </row>
    <row r="44" customHeight="1" spans="1:21">
      <c r="A44" s="132" t="s">
        <v>102</v>
      </c>
      <c r="B44" s="132" t="s">
        <v>103</v>
      </c>
      <c r="C44" s="132" t="s">
        <v>89</v>
      </c>
      <c r="D44" s="132" t="s">
        <v>123</v>
      </c>
      <c r="E44" s="132" t="s">
        <v>113</v>
      </c>
      <c r="F44" s="275">
        <v>23881.86</v>
      </c>
      <c r="G44" s="276">
        <v>23881.86</v>
      </c>
      <c r="H44" s="276">
        <v>23881.86</v>
      </c>
      <c r="I44" s="281">
        <v>23881.86</v>
      </c>
      <c r="J44" s="281">
        <v>0</v>
      </c>
      <c r="K44" s="276">
        <v>0</v>
      </c>
      <c r="L44" s="276">
        <v>0</v>
      </c>
      <c r="M44" s="282">
        <v>0</v>
      </c>
      <c r="N44" s="276">
        <v>0</v>
      </c>
      <c r="O44" s="276">
        <f t="shared" si="0"/>
        <v>0</v>
      </c>
      <c r="P44" s="276">
        <f t="shared" si="1"/>
        <v>0</v>
      </c>
      <c r="Q44" s="276">
        <v>0</v>
      </c>
      <c r="R44" s="292">
        <v>0</v>
      </c>
      <c r="S44" s="292">
        <v>0</v>
      </c>
      <c r="T44" s="292">
        <v>0</v>
      </c>
      <c r="U44" s="136">
        <v>0</v>
      </c>
    </row>
    <row r="45" customHeight="1" spans="1:21">
      <c r="A45" s="132" t="s">
        <v>105</v>
      </c>
      <c r="B45" s="132" t="s">
        <v>89</v>
      </c>
      <c r="C45" s="132" t="s">
        <v>86</v>
      </c>
      <c r="D45" s="132" t="s">
        <v>123</v>
      </c>
      <c r="E45" s="132" t="s">
        <v>106</v>
      </c>
      <c r="F45" s="275">
        <v>65784</v>
      </c>
      <c r="G45" s="276">
        <v>65784</v>
      </c>
      <c r="H45" s="276">
        <v>65784</v>
      </c>
      <c r="I45" s="281">
        <v>65784</v>
      </c>
      <c r="J45" s="281">
        <v>0</v>
      </c>
      <c r="K45" s="276">
        <v>0</v>
      </c>
      <c r="L45" s="276">
        <v>0</v>
      </c>
      <c r="M45" s="282">
        <v>0</v>
      </c>
      <c r="N45" s="276">
        <v>0</v>
      </c>
      <c r="O45" s="276">
        <f t="shared" si="0"/>
        <v>0</v>
      </c>
      <c r="P45" s="276">
        <f t="shared" si="1"/>
        <v>0</v>
      </c>
      <c r="Q45" s="276">
        <v>0</v>
      </c>
      <c r="R45" s="292">
        <v>0</v>
      </c>
      <c r="S45" s="292">
        <v>0</v>
      </c>
      <c r="T45" s="292">
        <v>0</v>
      </c>
      <c r="U45" s="136">
        <v>0</v>
      </c>
    </row>
    <row r="46" customHeight="1" spans="1:21">
      <c r="A46" s="132"/>
      <c r="B46" s="132"/>
      <c r="C46" s="132"/>
      <c r="D46" s="132" t="s">
        <v>124</v>
      </c>
      <c r="E46" s="132" t="s">
        <v>125</v>
      </c>
      <c r="F46" s="275">
        <v>29346324.28</v>
      </c>
      <c r="G46" s="276">
        <v>29346324.28</v>
      </c>
      <c r="H46" s="276">
        <v>27175124.28</v>
      </c>
      <c r="I46" s="281">
        <v>27175124.28</v>
      </c>
      <c r="J46" s="281">
        <v>0</v>
      </c>
      <c r="K46" s="276">
        <v>0</v>
      </c>
      <c r="L46" s="276">
        <v>0</v>
      </c>
      <c r="M46" s="282">
        <v>0</v>
      </c>
      <c r="N46" s="276">
        <v>0</v>
      </c>
      <c r="O46" s="276">
        <f t="shared" si="0"/>
        <v>0</v>
      </c>
      <c r="P46" s="276">
        <f t="shared" si="1"/>
        <v>0</v>
      </c>
      <c r="Q46" s="276">
        <v>920000</v>
      </c>
      <c r="R46" s="292">
        <v>1251200</v>
      </c>
      <c r="S46" s="292">
        <v>0</v>
      </c>
      <c r="T46" s="292">
        <v>0</v>
      </c>
      <c r="U46" s="136">
        <v>0</v>
      </c>
    </row>
    <row r="47" customHeight="1" spans="1:21">
      <c r="A47" s="132" t="s">
        <v>85</v>
      </c>
      <c r="B47" s="132" t="s">
        <v>89</v>
      </c>
      <c r="C47" s="132" t="s">
        <v>110</v>
      </c>
      <c r="D47" s="132" t="s">
        <v>126</v>
      </c>
      <c r="E47" s="132" t="s">
        <v>127</v>
      </c>
      <c r="F47" s="275">
        <v>21609548</v>
      </c>
      <c r="G47" s="276">
        <v>21609548</v>
      </c>
      <c r="H47" s="276">
        <v>19438348</v>
      </c>
      <c r="I47" s="281">
        <v>19438348</v>
      </c>
      <c r="J47" s="281">
        <v>0</v>
      </c>
      <c r="K47" s="276">
        <v>0</v>
      </c>
      <c r="L47" s="276">
        <v>0</v>
      </c>
      <c r="M47" s="282">
        <v>0</v>
      </c>
      <c r="N47" s="276">
        <v>0</v>
      </c>
      <c r="O47" s="276">
        <f t="shared" si="0"/>
        <v>0</v>
      </c>
      <c r="P47" s="276">
        <f t="shared" si="1"/>
        <v>0</v>
      </c>
      <c r="Q47" s="276">
        <v>920000</v>
      </c>
      <c r="R47" s="292">
        <v>1251200</v>
      </c>
      <c r="S47" s="292">
        <v>0</v>
      </c>
      <c r="T47" s="292">
        <v>0</v>
      </c>
      <c r="U47" s="136">
        <v>0</v>
      </c>
    </row>
    <row r="48" customHeight="1" spans="1:21">
      <c r="A48" s="132" t="s">
        <v>85</v>
      </c>
      <c r="B48" s="132" t="s">
        <v>89</v>
      </c>
      <c r="C48" s="132" t="s">
        <v>92</v>
      </c>
      <c r="D48" s="132" t="s">
        <v>126</v>
      </c>
      <c r="E48" s="132" t="s">
        <v>93</v>
      </c>
      <c r="F48" s="275">
        <v>31250</v>
      </c>
      <c r="G48" s="276">
        <v>31250</v>
      </c>
      <c r="H48" s="276">
        <v>31250</v>
      </c>
      <c r="I48" s="281">
        <v>31250</v>
      </c>
      <c r="J48" s="281">
        <v>0</v>
      </c>
      <c r="K48" s="276">
        <v>0</v>
      </c>
      <c r="L48" s="276">
        <v>0</v>
      </c>
      <c r="M48" s="282">
        <v>0</v>
      </c>
      <c r="N48" s="276">
        <v>0</v>
      </c>
      <c r="O48" s="276">
        <f t="shared" si="0"/>
        <v>0</v>
      </c>
      <c r="P48" s="276">
        <f t="shared" si="1"/>
        <v>0</v>
      </c>
      <c r="Q48" s="276">
        <v>0</v>
      </c>
      <c r="R48" s="292">
        <v>0</v>
      </c>
      <c r="S48" s="292">
        <v>0</v>
      </c>
      <c r="T48" s="292">
        <v>0</v>
      </c>
      <c r="U48" s="136">
        <v>0</v>
      </c>
    </row>
    <row r="49" customHeight="1" spans="1:21">
      <c r="A49" s="132" t="s">
        <v>96</v>
      </c>
      <c r="B49" s="132" t="s">
        <v>97</v>
      </c>
      <c r="C49" s="132" t="s">
        <v>97</v>
      </c>
      <c r="D49" s="132" t="s">
        <v>126</v>
      </c>
      <c r="E49" s="132" t="s">
        <v>98</v>
      </c>
      <c r="F49" s="275">
        <v>2583706.72</v>
      </c>
      <c r="G49" s="276">
        <v>2583706.72</v>
      </c>
      <c r="H49" s="276">
        <v>2583706.72</v>
      </c>
      <c r="I49" s="281">
        <v>2583706.72</v>
      </c>
      <c r="J49" s="281">
        <v>0</v>
      </c>
      <c r="K49" s="276">
        <v>0</v>
      </c>
      <c r="L49" s="276">
        <v>0</v>
      </c>
      <c r="M49" s="282">
        <v>0</v>
      </c>
      <c r="N49" s="276">
        <v>0</v>
      </c>
      <c r="O49" s="276">
        <f t="shared" si="0"/>
        <v>0</v>
      </c>
      <c r="P49" s="276">
        <f t="shared" si="1"/>
        <v>0</v>
      </c>
      <c r="Q49" s="276">
        <v>0</v>
      </c>
      <c r="R49" s="292">
        <v>0</v>
      </c>
      <c r="S49" s="292">
        <v>0</v>
      </c>
      <c r="T49" s="292">
        <v>0</v>
      </c>
      <c r="U49" s="136">
        <v>0</v>
      </c>
    </row>
    <row r="50" customHeight="1" spans="1:21">
      <c r="A50" s="132" t="s">
        <v>96</v>
      </c>
      <c r="B50" s="132" t="s">
        <v>97</v>
      </c>
      <c r="C50" s="132" t="s">
        <v>99</v>
      </c>
      <c r="D50" s="132" t="s">
        <v>126</v>
      </c>
      <c r="E50" s="132" t="s">
        <v>100</v>
      </c>
      <c r="F50" s="275">
        <v>1291853.36</v>
      </c>
      <c r="G50" s="276">
        <v>1291853.36</v>
      </c>
      <c r="H50" s="276">
        <v>1291853.36</v>
      </c>
      <c r="I50" s="281">
        <v>1291853.36</v>
      </c>
      <c r="J50" s="281">
        <v>0</v>
      </c>
      <c r="K50" s="276">
        <v>0</v>
      </c>
      <c r="L50" s="276">
        <v>0</v>
      </c>
      <c r="M50" s="282">
        <v>0</v>
      </c>
      <c r="N50" s="276">
        <v>0</v>
      </c>
      <c r="O50" s="276">
        <f t="shared" si="0"/>
        <v>0</v>
      </c>
      <c r="P50" s="276">
        <f t="shared" si="1"/>
        <v>0</v>
      </c>
      <c r="Q50" s="276">
        <v>0</v>
      </c>
      <c r="R50" s="292">
        <v>0</v>
      </c>
      <c r="S50" s="292">
        <v>0</v>
      </c>
      <c r="T50" s="292">
        <v>0</v>
      </c>
      <c r="U50" s="136">
        <v>0</v>
      </c>
    </row>
    <row r="51" customHeight="1" spans="1:21">
      <c r="A51" s="132" t="s">
        <v>96</v>
      </c>
      <c r="B51" s="132" t="s">
        <v>117</v>
      </c>
      <c r="C51" s="132" t="s">
        <v>92</v>
      </c>
      <c r="D51" s="132" t="s">
        <v>126</v>
      </c>
      <c r="E51" s="132" t="s">
        <v>120</v>
      </c>
      <c r="F51" s="275">
        <v>24792</v>
      </c>
      <c r="G51" s="276">
        <v>24792</v>
      </c>
      <c r="H51" s="276">
        <v>24792</v>
      </c>
      <c r="I51" s="281">
        <v>24792</v>
      </c>
      <c r="J51" s="281">
        <v>0</v>
      </c>
      <c r="K51" s="276">
        <v>0</v>
      </c>
      <c r="L51" s="276">
        <v>0</v>
      </c>
      <c r="M51" s="282">
        <v>0</v>
      </c>
      <c r="N51" s="276">
        <v>0</v>
      </c>
      <c r="O51" s="276">
        <f t="shared" si="0"/>
        <v>0</v>
      </c>
      <c r="P51" s="276">
        <f t="shared" si="1"/>
        <v>0</v>
      </c>
      <c r="Q51" s="276">
        <v>0</v>
      </c>
      <c r="R51" s="292">
        <v>0</v>
      </c>
      <c r="S51" s="292">
        <v>0</v>
      </c>
      <c r="T51" s="292">
        <v>0</v>
      </c>
      <c r="U51" s="136">
        <v>0</v>
      </c>
    </row>
    <row r="52" customHeight="1" spans="1:21">
      <c r="A52" s="132" t="s">
        <v>96</v>
      </c>
      <c r="B52" s="132" t="s">
        <v>92</v>
      </c>
      <c r="C52" s="132" t="s">
        <v>92</v>
      </c>
      <c r="D52" s="132" t="s">
        <v>126</v>
      </c>
      <c r="E52" s="132" t="s">
        <v>101</v>
      </c>
      <c r="F52" s="275">
        <v>145409.27</v>
      </c>
      <c r="G52" s="276">
        <v>145409.27</v>
      </c>
      <c r="H52" s="276">
        <v>145409.27</v>
      </c>
      <c r="I52" s="281">
        <v>145409.27</v>
      </c>
      <c r="J52" s="281">
        <v>0</v>
      </c>
      <c r="K52" s="276">
        <v>0</v>
      </c>
      <c r="L52" s="276">
        <v>0</v>
      </c>
      <c r="M52" s="282">
        <v>0</v>
      </c>
      <c r="N52" s="276">
        <v>0</v>
      </c>
      <c r="O52" s="276">
        <f t="shared" si="0"/>
        <v>0</v>
      </c>
      <c r="P52" s="276">
        <f t="shared" si="1"/>
        <v>0</v>
      </c>
      <c r="Q52" s="276">
        <v>0</v>
      </c>
      <c r="R52" s="292">
        <v>0</v>
      </c>
      <c r="S52" s="292">
        <v>0</v>
      </c>
      <c r="T52" s="292">
        <v>0</v>
      </c>
      <c r="U52" s="136">
        <v>0</v>
      </c>
    </row>
    <row r="53" customHeight="1" spans="1:21">
      <c r="A53" s="132" t="s">
        <v>102</v>
      </c>
      <c r="B53" s="132" t="s">
        <v>103</v>
      </c>
      <c r="C53" s="132" t="s">
        <v>89</v>
      </c>
      <c r="D53" s="132" t="s">
        <v>126</v>
      </c>
      <c r="E53" s="132" t="s">
        <v>113</v>
      </c>
      <c r="F53" s="275">
        <v>989008.93</v>
      </c>
      <c r="G53" s="276">
        <v>989008.93</v>
      </c>
      <c r="H53" s="276">
        <v>989008.93</v>
      </c>
      <c r="I53" s="281">
        <v>989008.93</v>
      </c>
      <c r="J53" s="281">
        <v>0</v>
      </c>
      <c r="K53" s="276">
        <v>0</v>
      </c>
      <c r="L53" s="276">
        <v>0</v>
      </c>
      <c r="M53" s="282">
        <v>0</v>
      </c>
      <c r="N53" s="276">
        <v>0</v>
      </c>
      <c r="O53" s="276">
        <f t="shared" si="0"/>
        <v>0</v>
      </c>
      <c r="P53" s="276">
        <f t="shared" si="1"/>
        <v>0</v>
      </c>
      <c r="Q53" s="276">
        <v>0</v>
      </c>
      <c r="R53" s="292">
        <v>0</v>
      </c>
      <c r="S53" s="292">
        <v>0</v>
      </c>
      <c r="T53" s="292">
        <v>0</v>
      </c>
      <c r="U53" s="136">
        <v>0</v>
      </c>
    </row>
    <row r="54" customHeight="1" spans="1:21">
      <c r="A54" s="132" t="s">
        <v>105</v>
      </c>
      <c r="B54" s="132" t="s">
        <v>89</v>
      </c>
      <c r="C54" s="132" t="s">
        <v>86</v>
      </c>
      <c r="D54" s="132" t="s">
        <v>126</v>
      </c>
      <c r="E54" s="132" t="s">
        <v>106</v>
      </c>
      <c r="F54" s="275">
        <v>2670756</v>
      </c>
      <c r="G54" s="276">
        <v>2670756</v>
      </c>
      <c r="H54" s="276">
        <v>2670756</v>
      </c>
      <c r="I54" s="281">
        <v>2670756</v>
      </c>
      <c r="J54" s="281">
        <v>0</v>
      </c>
      <c r="K54" s="276">
        <v>0</v>
      </c>
      <c r="L54" s="276">
        <v>0</v>
      </c>
      <c r="M54" s="282">
        <v>0</v>
      </c>
      <c r="N54" s="276">
        <v>0</v>
      </c>
      <c r="O54" s="276">
        <f t="shared" si="0"/>
        <v>0</v>
      </c>
      <c r="P54" s="276">
        <f t="shared" si="1"/>
        <v>0</v>
      </c>
      <c r="Q54" s="276">
        <v>0</v>
      </c>
      <c r="R54" s="292">
        <v>0</v>
      </c>
      <c r="S54" s="292">
        <v>0</v>
      </c>
      <c r="T54" s="292">
        <v>0</v>
      </c>
      <c r="U54" s="136">
        <v>0</v>
      </c>
    </row>
    <row r="55" customHeight="1" spans="1:21">
      <c r="A55" s="132"/>
      <c r="B55" s="132"/>
      <c r="C55" s="132"/>
      <c r="D55" s="132" t="s">
        <v>128</v>
      </c>
      <c r="E55" s="132" t="s">
        <v>129</v>
      </c>
      <c r="F55" s="275">
        <v>58883275.05</v>
      </c>
      <c r="G55" s="276">
        <v>58883275.05</v>
      </c>
      <c r="H55" s="276">
        <v>55378715.05</v>
      </c>
      <c r="I55" s="281">
        <v>55378715.05</v>
      </c>
      <c r="J55" s="281">
        <v>0</v>
      </c>
      <c r="K55" s="276">
        <v>0</v>
      </c>
      <c r="L55" s="276">
        <v>0</v>
      </c>
      <c r="M55" s="282">
        <v>0</v>
      </c>
      <c r="N55" s="276">
        <v>0</v>
      </c>
      <c r="O55" s="276">
        <f t="shared" si="0"/>
        <v>0</v>
      </c>
      <c r="P55" s="276">
        <f t="shared" si="1"/>
        <v>0</v>
      </c>
      <c r="Q55" s="276">
        <v>1234000</v>
      </c>
      <c r="R55" s="292">
        <v>2270560</v>
      </c>
      <c r="S55" s="292">
        <v>0</v>
      </c>
      <c r="T55" s="292">
        <v>0</v>
      </c>
      <c r="U55" s="136">
        <v>0</v>
      </c>
    </row>
    <row r="56" customHeight="1" spans="1:21">
      <c r="A56" s="132" t="s">
        <v>85</v>
      </c>
      <c r="B56" s="132" t="s">
        <v>89</v>
      </c>
      <c r="C56" s="132" t="s">
        <v>111</v>
      </c>
      <c r="D56" s="132" t="s">
        <v>130</v>
      </c>
      <c r="E56" s="132" t="s">
        <v>131</v>
      </c>
      <c r="F56" s="275">
        <v>13002600</v>
      </c>
      <c r="G56" s="276">
        <v>13002600</v>
      </c>
      <c r="H56" s="276">
        <v>13002600</v>
      </c>
      <c r="I56" s="281">
        <v>13002600</v>
      </c>
      <c r="J56" s="281">
        <v>0</v>
      </c>
      <c r="K56" s="276">
        <v>0</v>
      </c>
      <c r="L56" s="276">
        <v>0</v>
      </c>
      <c r="M56" s="282">
        <v>0</v>
      </c>
      <c r="N56" s="276">
        <v>0</v>
      </c>
      <c r="O56" s="276">
        <f t="shared" si="0"/>
        <v>0</v>
      </c>
      <c r="P56" s="276">
        <f t="shared" si="1"/>
        <v>0</v>
      </c>
      <c r="Q56" s="276">
        <v>0</v>
      </c>
      <c r="R56" s="292">
        <v>0</v>
      </c>
      <c r="S56" s="292">
        <v>0</v>
      </c>
      <c r="T56" s="292">
        <v>0</v>
      </c>
      <c r="U56" s="136">
        <v>0</v>
      </c>
    </row>
    <row r="57" customHeight="1" spans="1:21">
      <c r="A57" s="132" t="s">
        <v>85</v>
      </c>
      <c r="B57" s="132" t="s">
        <v>89</v>
      </c>
      <c r="C57" s="132" t="s">
        <v>110</v>
      </c>
      <c r="D57" s="132" t="s">
        <v>130</v>
      </c>
      <c r="E57" s="132" t="s">
        <v>127</v>
      </c>
      <c r="F57" s="275">
        <v>28809068</v>
      </c>
      <c r="G57" s="276">
        <v>28809068</v>
      </c>
      <c r="H57" s="276">
        <v>25304508</v>
      </c>
      <c r="I57" s="281">
        <v>25304508</v>
      </c>
      <c r="J57" s="281">
        <v>0</v>
      </c>
      <c r="K57" s="276">
        <v>0</v>
      </c>
      <c r="L57" s="276">
        <v>0</v>
      </c>
      <c r="M57" s="282">
        <v>0</v>
      </c>
      <c r="N57" s="276">
        <v>0</v>
      </c>
      <c r="O57" s="276">
        <f t="shared" si="0"/>
        <v>0</v>
      </c>
      <c r="P57" s="276">
        <f t="shared" si="1"/>
        <v>0</v>
      </c>
      <c r="Q57" s="276">
        <v>1234000</v>
      </c>
      <c r="R57" s="292">
        <v>2270560</v>
      </c>
      <c r="S57" s="292">
        <v>0</v>
      </c>
      <c r="T57" s="292">
        <v>0</v>
      </c>
      <c r="U57" s="136">
        <v>0</v>
      </c>
    </row>
    <row r="58" customHeight="1" spans="1:21">
      <c r="A58" s="132" t="s">
        <v>85</v>
      </c>
      <c r="B58" s="132" t="s">
        <v>89</v>
      </c>
      <c r="C58" s="132" t="s">
        <v>92</v>
      </c>
      <c r="D58" s="132" t="s">
        <v>130</v>
      </c>
      <c r="E58" s="132" t="s">
        <v>93</v>
      </c>
      <c r="F58" s="275">
        <v>56250</v>
      </c>
      <c r="G58" s="276">
        <v>56250</v>
      </c>
      <c r="H58" s="276">
        <v>56250</v>
      </c>
      <c r="I58" s="281">
        <v>56250</v>
      </c>
      <c r="J58" s="281">
        <v>0</v>
      </c>
      <c r="K58" s="276">
        <v>0</v>
      </c>
      <c r="L58" s="276">
        <v>0</v>
      </c>
      <c r="M58" s="282">
        <v>0</v>
      </c>
      <c r="N58" s="276">
        <v>0</v>
      </c>
      <c r="O58" s="276">
        <f t="shared" si="0"/>
        <v>0</v>
      </c>
      <c r="P58" s="276">
        <f t="shared" si="1"/>
        <v>0</v>
      </c>
      <c r="Q58" s="276">
        <v>0</v>
      </c>
      <c r="R58" s="292">
        <v>0</v>
      </c>
      <c r="S58" s="292">
        <v>0</v>
      </c>
      <c r="T58" s="292">
        <v>0</v>
      </c>
      <c r="U58" s="136">
        <v>0</v>
      </c>
    </row>
    <row r="59" customHeight="1" spans="1:21">
      <c r="A59" s="132" t="s">
        <v>96</v>
      </c>
      <c r="B59" s="132" t="s">
        <v>97</v>
      </c>
      <c r="C59" s="132" t="s">
        <v>97</v>
      </c>
      <c r="D59" s="132" t="s">
        <v>130</v>
      </c>
      <c r="E59" s="132" t="s">
        <v>98</v>
      </c>
      <c r="F59" s="275">
        <v>5651001.63</v>
      </c>
      <c r="G59" s="276">
        <v>5651001.63</v>
      </c>
      <c r="H59" s="276">
        <v>5651001.63</v>
      </c>
      <c r="I59" s="281">
        <v>5651001.63</v>
      </c>
      <c r="J59" s="281">
        <v>0</v>
      </c>
      <c r="K59" s="276">
        <v>0</v>
      </c>
      <c r="L59" s="276">
        <v>0</v>
      </c>
      <c r="M59" s="282">
        <v>0</v>
      </c>
      <c r="N59" s="276">
        <v>0</v>
      </c>
      <c r="O59" s="276">
        <f t="shared" si="0"/>
        <v>0</v>
      </c>
      <c r="P59" s="276">
        <f t="shared" si="1"/>
        <v>0</v>
      </c>
      <c r="Q59" s="276">
        <v>0</v>
      </c>
      <c r="R59" s="292">
        <v>0</v>
      </c>
      <c r="S59" s="292">
        <v>0</v>
      </c>
      <c r="T59" s="292">
        <v>0</v>
      </c>
      <c r="U59" s="136">
        <v>0</v>
      </c>
    </row>
    <row r="60" customHeight="1" spans="1:21">
      <c r="A60" s="132" t="s">
        <v>96</v>
      </c>
      <c r="B60" s="132" t="s">
        <v>97</v>
      </c>
      <c r="C60" s="132" t="s">
        <v>99</v>
      </c>
      <c r="D60" s="132" t="s">
        <v>130</v>
      </c>
      <c r="E60" s="132" t="s">
        <v>100</v>
      </c>
      <c r="F60" s="275">
        <v>2825500.82</v>
      </c>
      <c r="G60" s="276">
        <v>2825500.82</v>
      </c>
      <c r="H60" s="276">
        <v>2825500.82</v>
      </c>
      <c r="I60" s="281">
        <v>2825500.82</v>
      </c>
      <c r="J60" s="281">
        <v>0</v>
      </c>
      <c r="K60" s="276">
        <v>0</v>
      </c>
      <c r="L60" s="276">
        <v>0</v>
      </c>
      <c r="M60" s="282">
        <v>0</v>
      </c>
      <c r="N60" s="276">
        <v>0</v>
      </c>
      <c r="O60" s="276">
        <f t="shared" si="0"/>
        <v>0</v>
      </c>
      <c r="P60" s="276">
        <f t="shared" si="1"/>
        <v>0</v>
      </c>
      <c r="Q60" s="276">
        <v>0</v>
      </c>
      <c r="R60" s="292">
        <v>0</v>
      </c>
      <c r="S60" s="292">
        <v>0</v>
      </c>
      <c r="T60" s="292">
        <v>0</v>
      </c>
      <c r="U60" s="136">
        <v>0</v>
      </c>
    </row>
    <row r="61" customHeight="1" spans="1:21">
      <c r="A61" s="132" t="s">
        <v>96</v>
      </c>
      <c r="B61" s="132" t="s">
        <v>97</v>
      </c>
      <c r="C61" s="132" t="s">
        <v>92</v>
      </c>
      <c r="D61" s="132" t="s">
        <v>130</v>
      </c>
      <c r="E61" s="132" t="s">
        <v>119</v>
      </c>
      <c r="F61" s="275">
        <v>115192</v>
      </c>
      <c r="G61" s="276">
        <v>115192</v>
      </c>
      <c r="H61" s="276">
        <v>115192</v>
      </c>
      <c r="I61" s="281">
        <v>115192</v>
      </c>
      <c r="J61" s="281">
        <v>0</v>
      </c>
      <c r="K61" s="276">
        <v>0</v>
      </c>
      <c r="L61" s="276">
        <v>0</v>
      </c>
      <c r="M61" s="282">
        <v>0</v>
      </c>
      <c r="N61" s="276">
        <v>0</v>
      </c>
      <c r="O61" s="276">
        <f t="shared" si="0"/>
        <v>0</v>
      </c>
      <c r="P61" s="276">
        <f t="shared" si="1"/>
        <v>0</v>
      </c>
      <c r="Q61" s="276">
        <v>0</v>
      </c>
      <c r="R61" s="292">
        <v>0</v>
      </c>
      <c r="S61" s="292">
        <v>0</v>
      </c>
      <c r="T61" s="292">
        <v>0</v>
      </c>
      <c r="U61" s="136">
        <v>0</v>
      </c>
    </row>
    <row r="62" customHeight="1" spans="1:21">
      <c r="A62" s="132" t="s">
        <v>96</v>
      </c>
      <c r="B62" s="132" t="s">
        <v>117</v>
      </c>
      <c r="C62" s="132" t="s">
        <v>92</v>
      </c>
      <c r="D62" s="132" t="s">
        <v>130</v>
      </c>
      <c r="E62" s="132" t="s">
        <v>120</v>
      </c>
      <c r="F62" s="275">
        <v>61156.8</v>
      </c>
      <c r="G62" s="276">
        <v>61156.8</v>
      </c>
      <c r="H62" s="276">
        <v>61156.8</v>
      </c>
      <c r="I62" s="281">
        <v>61156.8</v>
      </c>
      <c r="J62" s="281">
        <v>0</v>
      </c>
      <c r="K62" s="276">
        <v>0</v>
      </c>
      <c r="L62" s="276">
        <v>0</v>
      </c>
      <c r="M62" s="282">
        <v>0</v>
      </c>
      <c r="N62" s="276">
        <v>0</v>
      </c>
      <c r="O62" s="276">
        <f t="shared" si="0"/>
        <v>0</v>
      </c>
      <c r="P62" s="276">
        <f t="shared" si="1"/>
        <v>0</v>
      </c>
      <c r="Q62" s="276">
        <v>0</v>
      </c>
      <c r="R62" s="292">
        <v>0</v>
      </c>
      <c r="S62" s="292">
        <v>0</v>
      </c>
      <c r="T62" s="292">
        <v>0</v>
      </c>
      <c r="U62" s="136">
        <v>0</v>
      </c>
    </row>
    <row r="63" customHeight="1" spans="1:21">
      <c r="A63" s="132" t="s">
        <v>96</v>
      </c>
      <c r="B63" s="132" t="s">
        <v>92</v>
      </c>
      <c r="C63" s="132" t="s">
        <v>92</v>
      </c>
      <c r="D63" s="132" t="s">
        <v>130</v>
      </c>
      <c r="E63" s="132" t="s">
        <v>101</v>
      </c>
      <c r="F63" s="275">
        <v>319497.53</v>
      </c>
      <c r="G63" s="276">
        <v>319497.53</v>
      </c>
      <c r="H63" s="276">
        <v>319497.53</v>
      </c>
      <c r="I63" s="281">
        <v>319497.53</v>
      </c>
      <c r="J63" s="281">
        <v>0</v>
      </c>
      <c r="K63" s="276">
        <v>0</v>
      </c>
      <c r="L63" s="276">
        <v>0</v>
      </c>
      <c r="M63" s="282">
        <v>0</v>
      </c>
      <c r="N63" s="276">
        <v>0</v>
      </c>
      <c r="O63" s="276">
        <f t="shared" si="0"/>
        <v>0</v>
      </c>
      <c r="P63" s="276">
        <f t="shared" si="1"/>
        <v>0</v>
      </c>
      <c r="Q63" s="276">
        <v>0</v>
      </c>
      <c r="R63" s="292">
        <v>0</v>
      </c>
      <c r="S63" s="292">
        <v>0</v>
      </c>
      <c r="T63" s="292">
        <v>0</v>
      </c>
      <c r="U63" s="136">
        <v>0</v>
      </c>
    </row>
    <row r="64" customHeight="1" spans="1:21">
      <c r="A64" s="132" t="s">
        <v>102</v>
      </c>
      <c r="B64" s="132" t="s">
        <v>103</v>
      </c>
      <c r="C64" s="132" t="s">
        <v>89</v>
      </c>
      <c r="D64" s="132" t="s">
        <v>130</v>
      </c>
      <c r="E64" s="132" t="s">
        <v>113</v>
      </c>
      <c r="F64" s="275">
        <v>2175236.27</v>
      </c>
      <c r="G64" s="276">
        <v>2175236.27</v>
      </c>
      <c r="H64" s="276">
        <v>2175236.27</v>
      </c>
      <c r="I64" s="281">
        <v>2175236.27</v>
      </c>
      <c r="J64" s="281">
        <v>0</v>
      </c>
      <c r="K64" s="276">
        <v>0</v>
      </c>
      <c r="L64" s="276">
        <v>0</v>
      </c>
      <c r="M64" s="282">
        <v>0</v>
      </c>
      <c r="N64" s="276">
        <v>0</v>
      </c>
      <c r="O64" s="276">
        <f t="shared" si="0"/>
        <v>0</v>
      </c>
      <c r="P64" s="276">
        <f t="shared" si="1"/>
        <v>0</v>
      </c>
      <c r="Q64" s="276">
        <v>0</v>
      </c>
      <c r="R64" s="292">
        <v>0</v>
      </c>
      <c r="S64" s="292">
        <v>0</v>
      </c>
      <c r="T64" s="292">
        <v>0</v>
      </c>
      <c r="U64" s="136">
        <v>0</v>
      </c>
    </row>
    <row r="65" customHeight="1" spans="1:21">
      <c r="A65" s="132" t="s">
        <v>105</v>
      </c>
      <c r="B65" s="132" t="s">
        <v>89</v>
      </c>
      <c r="C65" s="132" t="s">
        <v>86</v>
      </c>
      <c r="D65" s="132" t="s">
        <v>130</v>
      </c>
      <c r="E65" s="132" t="s">
        <v>106</v>
      </c>
      <c r="F65" s="275">
        <v>5867772</v>
      </c>
      <c r="G65" s="276">
        <v>5867772</v>
      </c>
      <c r="H65" s="276">
        <v>5867772</v>
      </c>
      <c r="I65" s="281">
        <v>5867772</v>
      </c>
      <c r="J65" s="281">
        <v>0</v>
      </c>
      <c r="K65" s="276">
        <v>0</v>
      </c>
      <c r="L65" s="276">
        <v>0</v>
      </c>
      <c r="M65" s="282">
        <v>0</v>
      </c>
      <c r="N65" s="276">
        <v>0</v>
      </c>
      <c r="O65" s="276">
        <f t="shared" si="0"/>
        <v>0</v>
      </c>
      <c r="P65" s="276">
        <f t="shared" si="1"/>
        <v>0</v>
      </c>
      <c r="Q65" s="276">
        <v>0</v>
      </c>
      <c r="R65" s="292">
        <v>0</v>
      </c>
      <c r="S65" s="292">
        <v>0</v>
      </c>
      <c r="T65" s="292">
        <v>0</v>
      </c>
      <c r="U65" s="136">
        <v>0</v>
      </c>
    </row>
    <row r="66" customHeight="1" spans="1:21">
      <c r="A66" s="132"/>
      <c r="B66" s="132"/>
      <c r="C66" s="132"/>
      <c r="D66" s="132" t="s">
        <v>132</v>
      </c>
      <c r="E66" s="132" t="s">
        <v>133</v>
      </c>
      <c r="F66" s="275">
        <v>12052253.76</v>
      </c>
      <c r="G66" s="276">
        <v>12052253.76</v>
      </c>
      <c r="H66" s="276">
        <v>12052253.76</v>
      </c>
      <c r="I66" s="281">
        <v>12052253.76</v>
      </c>
      <c r="J66" s="281">
        <v>0</v>
      </c>
      <c r="K66" s="276">
        <v>0</v>
      </c>
      <c r="L66" s="276">
        <v>0</v>
      </c>
      <c r="M66" s="282">
        <v>0</v>
      </c>
      <c r="N66" s="276">
        <v>0</v>
      </c>
      <c r="O66" s="276">
        <f t="shared" si="0"/>
        <v>0</v>
      </c>
      <c r="P66" s="276">
        <f t="shared" si="1"/>
        <v>0</v>
      </c>
      <c r="Q66" s="276">
        <v>0</v>
      </c>
      <c r="R66" s="292">
        <v>0</v>
      </c>
      <c r="S66" s="292">
        <v>0</v>
      </c>
      <c r="T66" s="292">
        <v>0</v>
      </c>
      <c r="U66" s="136">
        <v>0</v>
      </c>
    </row>
    <row r="67" customHeight="1" spans="1:21">
      <c r="A67" s="132" t="s">
        <v>85</v>
      </c>
      <c r="B67" s="132" t="s">
        <v>89</v>
      </c>
      <c r="C67" s="132" t="s">
        <v>111</v>
      </c>
      <c r="D67" s="132" t="s">
        <v>134</v>
      </c>
      <c r="E67" s="132" t="s">
        <v>131</v>
      </c>
      <c r="F67" s="275">
        <v>7891296</v>
      </c>
      <c r="G67" s="276">
        <v>7891296</v>
      </c>
      <c r="H67" s="276">
        <v>7891296</v>
      </c>
      <c r="I67" s="281">
        <v>7891296</v>
      </c>
      <c r="J67" s="281">
        <v>0</v>
      </c>
      <c r="K67" s="276">
        <v>0</v>
      </c>
      <c r="L67" s="276">
        <v>0</v>
      </c>
      <c r="M67" s="282">
        <v>0</v>
      </c>
      <c r="N67" s="276">
        <v>0</v>
      </c>
      <c r="O67" s="276">
        <f t="shared" si="0"/>
        <v>0</v>
      </c>
      <c r="P67" s="276">
        <f t="shared" si="1"/>
        <v>0</v>
      </c>
      <c r="Q67" s="276">
        <v>0</v>
      </c>
      <c r="R67" s="292">
        <v>0</v>
      </c>
      <c r="S67" s="292">
        <v>0</v>
      </c>
      <c r="T67" s="292">
        <v>0</v>
      </c>
      <c r="U67" s="136">
        <v>0</v>
      </c>
    </row>
    <row r="68" customHeight="1" spans="1:21">
      <c r="A68" s="132" t="s">
        <v>85</v>
      </c>
      <c r="B68" s="132" t="s">
        <v>89</v>
      </c>
      <c r="C68" s="132" t="s">
        <v>92</v>
      </c>
      <c r="D68" s="132" t="s">
        <v>134</v>
      </c>
      <c r="E68" s="132" t="s">
        <v>93</v>
      </c>
      <c r="F68" s="275">
        <v>12500</v>
      </c>
      <c r="G68" s="276">
        <v>12500</v>
      </c>
      <c r="H68" s="276">
        <v>12500</v>
      </c>
      <c r="I68" s="281">
        <v>12500</v>
      </c>
      <c r="J68" s="281">
        <v>0</v>
      </c>
      <c r="K68" s="276">
        <v>0</v>
      </c>
      <c r="L68" s="276">
        <v>0</v>
      </c>
      <c r="M68" s="282">
        <v>0</v>
      </c>
      <c r="N68" s="276">
        <v>0</v>
      </c>
      <c r="O68" s="276">
        <f t="shared" si="0"/>
        <v>0</v>
      </c>
      <c r="P68" s="276">
        <f t="shared" si="1"/>
        <v>0</v>
      </c>
      <c r="Q68" s="276">
        <v>0</v>
      </c>
      <c r="R68" s="292">
        <v>0</v>
      </c>
      <c r="S68" s="292">
        <v>0</v>
      </c>
      <c r="T68" s="292">
        <v>0</v>
      </c>
      <c r="U68" s="136">
        <v>0</v>
      </c>
    </row>
    <row r="69" customHeight="1" spans="1:21">
      <c r="A69" s="132" t="s">
        <v>96</v>
      </c>
      <c r="B69" s="132" t="s">
        <v>97</v>
      </c>
      <c r="C69" s="132" t="s">
        <v>97</v>
      </c>
      <c r="D69" s="132" t="s">
        <v>134</v>
      </c>
      <c r="E69" s="132" t="s">
        <v>98</v>
      </c>
      <c r="F69" s="275">
        <v>1400519.04</v>
      </c>
      <c r="G69" s="276">
        <v>1400519.04</v>
      </c>
      <c r="H69" s="276">
        <v>1400519.04</v>
      </c>
      <c r="I69" s="281">
        <v>1400519.04</v>
      </c>
      <c r="J69" s="281">
        <v>0</v>
      </c>
      <c r="K69" s="276">
        <v>0</v>
      </c>
      <c r="L69" s="276">
        <v>0</v>
      </c>
      <c r="M69" s="282">
        <v>0</v>
      </c>
      <c r="N69" s="276">
        <v>0</v>
      </c>
      <c r="O69" s="276">
        <f t="shared" si="0"/>
        <v>0</v>
      </c>
      <c r="P69" s="276">
        <f t="shared" si="1"/>
        <v>0</v>
      </c>
      <c r="Q69" s="276">
        <v>0</v>
      </c>
      <c r="R69" s="292">
        <v>0</v>
      </c>
      <c r="S69" s="292">
        <v>0</v>
      </c>
      <c r="T69" s="292">
        <v>0</v>
      </c>
      <c r="U69" s="136">
        <v>0</v>
      </c>
    </row>
    <row r="70" customHeight="1" spans="1:21">
      <c r="A70" s="132" t="s">
        <v>96</v>
      </c>
      <c r="B70" s="132" t="s">
        <v>97</v>
      </c>
      <c r="C70" s="132" t="s">
        <v>99</v>
      </c>
      <c r="D70" s="132" t="s">
        <v>134</v>
      </c>
      <c r="E70" s="132" t="s">
        <v>100</v>
      </c>
      <c r="F70" s="275">
        <v>700259.52</v>
      </c>
      <c r="G70" s="276">
        <v>700259.52</v>
      </c>
      <c r="H70" s="276">
        <v>700259.52</v>
      </c>
      <c r="I70" s="281">
        <v>700259.52</v>
      </c>
      <c r="J70" s="281">
        <v>0</v>
      </c>
      <c r="K70" s="276">
        <v>0</v>
      </c>
      <c r="L70" s="276">
        <v>0</v>
      </c>
      <c r="M70" s="282">
        <v>0</v>
      </c>
      <c r="N70" s="276">
        <v>0</v>
      </c>
      <c r="O70" s="276">
        <f t="shared" si="0"/>
        <v>0</v>
      </c>
      <c r="P70" s="276">
        <f t="shared" si="1"/>
        <v>0</v>
      </c>
      <c r="Q70" s="276">
        <v>0</v>
      </c>
      <c r="R70" s="292">
        <v>0</v>
      </c>
      <c r="S70" s="292">
        <v>0</v>
      </c>
      <c r="T70" s="292">
        <v>0</v>
      </c>
      <c r="U70" s="136">
        <v>0</v>
      </c>
    </row>
    <row r="71" customHeight="1" spans="1:21">
      <c r="A71" s="132" t="s">
        <v>96</v>
      </c>
      <c r="B71" s="132" t="s">
        <v>117</v>
      </c>
      <c r="C71" s="132" t="s">
        <v>92</v>
      </c>
      <c r="D71" s="132" t="s">
        <v>134</v>
      </c>
      <c r="E71" s="132" t="s">
        <v>120</v>
      </c>
      <c r="F71" s="275">
        <v>7008</v>
      </c>
      <c r="G71" s="276">
        <v>7008</v>
      </c>
      <c r="H71" s="276">
        <v>7008</v>
      </c>
      <c r="I71" s="281">
        <v>7008</v>
      </c>
      <c r="J71" s="281">
        <v>0</v>
      </c>
      <c r="K71" s="276">
        <v>0</v>
      </c>
      <c r="L71" s="276">
        <v>0</v>
      </c>
      <c r="M71" s="282">
        <v>0</v>
      </c>
      <c r="N71" s="276">
        <v>0</v>
      </c>
      <c r="O71" s="276">
        <f t="shared" ref="O71:O134" si="2">SUM(0)</f>
        <v>0</v>
      </c>
      <c r="P71" s="276">
        <f t="shared" ref="P71:P134" si="3">SUM(0)</f>
        <v>0</v>
      </c>
      <c r="Q71" s="276">
        <v>0</v>
      </c>
      <c r="R71" s="292">
        <v>0</v>
      </c>
      <c r="S71" s="292">
        <v>0</v>
      </c>
      <c r="T71" s="292">
        <v>0</v>
      </c>
      <c r="U71" s="136">
        <v>0</v>
      </c>
    </row>
    <row r="72" customHeight="1" spans="1:21">
      <c r="A72" s="132" t="s">
        <v>96</v>
      </c>
      <c r="B72" s="132" t="s">
        <v>92</v>
      </c>
      <c r="C72" s="132" t="s">
        <v>92</v>
      </c>
      <c r="D72" s="132" t="s">
        <v>134</v>
      </c>
      <c r="E72" s="132" t="s">
        <v>101</v>
      </c>
      <c r="F72" s="275">
        <v>78841.85</v>
      </c>
      <c r="G72" s="276">
        <v>78841.85</v>
      </c>
      <c r="H72" s="276">
        <v>78841.85</v>
      </c>
      <c r="I72" s="281">
        <v>78841.85</v>
      </c>
      <c r="J72" s="281">
        <v>0</v>
      </c>
      <c r="K72" s="276">
        <v>0</v>
      </c>
      <c r="L72" s="276">
        <v>0</v>
      </c>
      <c r="M72" s="282">
        <v>0</v>
      </c>
      <c r="N72" s="276">
        <v>0</v>
      </c>
      <c r="O72" s="276">
        <f t="shared" si="2"/>
        <v>0</v>
      </c>
      <c r="P72" s="276">
        <f t="shared" si="3"/>
        <v>0</v>
      </c>
      <c r="Q72" s="276">
        <v>0</v>
      </c>
      <c r="R72" s="292">
        <v>0</v>
      </c>
      <c r="S72" s="292">
        <v>0</v>
      </c>
      <c r="T72" s="292">
        <v>0</v>
      </c>
      <c r="U72" s="136">
        <v>0</v>
      </c>
    </row>
    <row r="73" customHeight="1" spans="1:21">
      <c r="A73" s="132" t="s">
        <v>102</v>
      </c>
      <c r="B73" s="132" t="s">
        <v>103</v>
      </c>
      <c r="C73" s="132" t="s">
        <v>89</v>
      </c>
      <c r="D73" s="132" t="s">
        <v>134</v>
      </c>
      <c r="E73" s="132" t="s">
        <v>113</v>
      </c>
      <c r="F73" s="275">
        <v>534825.35</v>
      </c>
      <c r="G73" s="276">
        <v>534825.35</v>
      </c>
      <c r="H73" s="276">
        <v>534825.35</v>
      </c>
      <c r="I73" s="281">
        <v>534825.35</v>
      </c>
      <c r="J73" s="281">
        <v>0</v>
      </c>
      <c r="K73" s="276">
        <v>0</v>
      </c>
      <c r="L73" s="276">
        <v>0</v>
      </c>
      <c r="M73" s="282">
        <v>0</v>
      </c>
      <c r="N73" s="276">
        <v>0</v>
      </c>
      <c r="O73" s="276">
        <f t="shared" si="2"/>
        <v>0</v>
      </c>
      <c r="P73" s="276">
        <f t="shared" si="3"/>
        <v>0</v>
      </c>
      <c r="Q73" s="276">
        <v>0</v>
      </c>
      <c r="R73" s="292">
        <v>0</v>
      </c>
      <c r="S73" s="292">
        <v>0</v>
      </c>
      <c r="T73" s="292">
        <v>0</v>
      </c>
      <c r="U73" s="136">
        <v>0</v>
      </c>
    </row>
    <row r="74" customHeight="1" spans="1:21">
      <c r="A74" s="132" t="s">
        <v>105</v>
      </c>
      <c r="B74" s="132" t="s">
        <v>89</v>
      </c>
      <c r="C74" s="132" t="s">
        <v>86</v>
      </c>
      <c r="D74" s="132" t="s">
        <v>134</v>
      </c>
      <c r="E74" s="132" t="s">
        <v>106</v>
      </c>
      <c r="F74" s="275">
        <v>1427004</v>
      </c>
      <c r="G74" s="276">
        <v>1427004</v>
      </c>
      <c r="H74" s="276">
        <v>1427004</v>
      </c>
      <c r="I74" s="281">
        <v>1427004</v>
      </c>
      <c r="J74" s="281">
        <v>0</v>
      </c>
      <c r="K74" s="276">
        <v>0</v>
      </c>
      <c r="L74" s="276">
        <v>0</v>
      </c>
      <c r="M74" s="282">
        <v>0</v>
      </c>
      <c r="N74" s="276">
        <v>0</v>
      </c>
      <c r="O74" s="276">
        <f t="shared" si="2"/>
        <v>0</v>
      </c>
      <c r="P74" s="276">
        <f t="shared" si="3"/>
        <v>0</v>
      </c>
      <c r="Q74" s="276">
        <v>0</v>
      </c>
      <c r="R74" s="292">
        <v>0</v>
      </c>
      <c r="S74" s="292">
        <v>0</v>
      </c>
      <c r="T74" s="292">
        <v>0</v>
      </c>
      <c r="U74" s="136">
        <v>0</v>
      </c>
    </row>
    <row r="75" customHeight="1" spans="1:21">
      <c r="A75" s="132"/>
      <c r="B75" s="132"/>
      <c r="C75" s="132"/>
      <c r="D75" s="132" t="s">
        <v>135</v>
      </c>
      <c r="E75" s="132" t="s">
        <v>136</v>
      </c>
      <c r="F75" s="275">
        <v>23106200.98</v>
      </c>
      <c r="G75" s="276">
        <v>23106200.98</v>
      </c>
      <c r="H75" s="276">
        <v>23106200.98</v>
      </c>
      <c r="I75" s="281">
        <v>23106200.98</v>
      </c>
      <c r="J75" s="281">
        <v>0</v>
      </c>
      <c r="K75" s="276">
        <v>0</v>
      </c>
      <c r="L75" s="276">
        <v>0</v>
      </c>
      <c r="M75" s="282">
        <v>0</v>
      </c>
      <c r="N75" s="276">
        <v>0</v>
      </c>
      <c r="O75" s="276">
        <f t="shared" si="2"/>
        <v>0</v>
      </c>
      <c r="P75" s="276">
        <f t="shared" si="3"/>
        <v>0</v>
      </c>
      <c r="Q75" s="276">
        <v>0</v>
      </c>
      <c r="R75" s="292">
        <v>0</v>
      </c>
      <c r="S75" s="292">
        <v>0</v>
      </c>
      <c r="T75" s="292">
        <v>0</v>
      </c>
      <c r="U75" s="136">
        <v>0</v>
      </c>
    </row>
    <row r="76" customHeight="1" spans="1:21">
      <c r="A76" s="132" t="s">
        <v>85</v>
      </c>
      <c r="B76" s="132" t="s">
        <v>89</v>
      </c>
      <c r="C76" s="132" t="s">
        <v>89</v>
      </c>
      <c r="D76" s="132" t="s">
        <v>137</v>
      </c>
      <c r="E76" s="132" t="s">
        <v>138</v>
      </c>
      <c r="F76" s="275">
        <v>512160</v>
      </c>
      <c r="G76" s="276">
        <v>512160</v>
      </c>
      <c r="H76" s="276">
        <v>512160</v>
      </c>
      <c r="I76" s="281">
        <v>512160</v>
      </c>
      <c r="J76" s="281">
        <v>0</v>
      </c>
      <c r="K76" s="276">
        <v>0</v>
      </c>
      <c r="L76" s="276">
        <v>0</v>
      </c>
      <c r="M76" s="282">
        <v>0</v>
      </c>
      <c r="N76" s="276">
        <v>0</v>
      </c>
      <c r="O76" s="276">
        <f t="shared" si="2"/>
        <v>0</v>
      </c>
      <c r="P76" s="276">
        <f t="shared" si="3"/>
        <v>0</v>
      </c>
      <c r="Q76" s="276">
        <v>0</v>
      </c>
      <c r="R76" s="292">
        <v>0</v>
      </c>
      <c r="S76" s="292">
        <v>0</v>
      </c>
      <c r="T76" s="292">
        <v>0</v>
      </c>
      <c r="U76" s="136">
        <v>0</v>
      </c>
    </row>
    <row r="77" customHeight="1" spans="1:21">
      <c r="A77" s="132" t="s">
        <v>85</v>
      </c>
      <c r="B77" s="132" t="s">
        <v>89</v>
      </c>
      <c r="C77" s="132" t="s">
        <v>111</v>
      </c>
      <c r="D77" s="132" t="s">
        <v>137</v>
      </c>
      <c r="E77" s="132" t="s">
        <v>131</v>
      </c>
      <c r="F77" s="275">
        <v>14612832</v>
      </c>
      <c r="G77" s="276">
        <v>14612832</v>
      </c>
      <c r="H77" s="276">
        <v>14612832</v>
      </c>
      <c r="I77" s="281">
        <v>14612832</v>
      </c>
      <c r="J77" s="281">
        <v>0</v>
      </c>
      <c r="K77" s="276">
        <v>0</v>
      </c>
      <c r="L77" s="276">
        <v>0</v>
      </c>
      <c r="M77" s="282">
        <v>0</v>
      </c>
      <c r="N77" s="276">
        <v>0</v>
      </c>
      <c r="O77" s="276">
        <f t="shared" si="2"/>
        <v>0</v>
      </c>
      <c r="P77" s="276">
        <f t="shared" si="3"/>
        <v>0</v>
      </c>
      <c r="Q77" s="276">
        <v>0</v>
      </c>
      <c r="R77" s="292">
        <v>0</v>
      </c>
      <c r="S77" s="292">
        <v>0</v>
      </c>
      <c r="T77" s="292">
        <v>0</v>
      </c>
      <c r="U77" s="136">
        <v>0</v>
      </c>
    </row>
    <row r="78" customHeight="1" spans="1:21">
      <c r="A78" s="132" t="s">
        <v>96</v>
      </c>
      <c r="B78" s="132" t="s">
        <v>97</v>
      </c>
      <c r="C78" s="132" t="s">
        <v>97</v>
      </c>
      <c r="D78" s="132" t="s">
        <v>137</v>
      </c>
      <c r="E78" s="132" t="s">
        <v>98</v>
      </c>
      <c r="F78" s="275">
        <v>2685405.12</v>
      </c>
      <c r="G78" s="276">
        <v>2685405.12</v>
      </c>
      <c r="H78" s="276">
        <v>2685405.12</v>
      </c>
      <c r="I78" s="281">
        <v>2685405.12</v>
      </c>
      <c r="J78" s="281">
        <v>0</v>
      </c>
      <c r="K78" s="276">
        <v>0</v>
      </c>
      <c r="L78" s="276">
        <v>0</v>
      </c>
      <c r="M78" s="282">
        <v>0</v>
      </c>
      <c r="N78" s="276">
        <v>0</v>
      </c>
      <c r="O78" s="276">
        <f t="shared" si="2"/>
        <v>0</v>
      </c>
      <c r="P78" s="276">
        <f t="shared" si="3"/>
        <v>0</v>
      </c>
      <c r="Q78" s="276">
        <v>0</v>
      </c>
      <c r="R78" s="292">
        <v>0</v>
      </c>
      <c r="S78" s="292">
        <v>0</v>
      </c>
      <c r="T78" s="292">
        <v>0</v>
      </c>
      <c r="U78" s="136">
        <v>0</v>
      </c>
    </row>
    <row r="79" customHeight="1" spans="1:21">
      <c r="A79" s="132" t="s">
        <v>96</v>
      </c>
      <c r="B79" s="132" t="s">
        <v>97</v>
      </c>
      <c r="C79" s="132" t="s">
        <v>99</v>
      </c>
      <c r="D79" s="132" t="s">
        <v>137</v>
      </c>
      <c r="E79" s="132" t="s">
        <v>100</v>
      </c>
      <c r="F79" s="275">
        <v>1342702.56</v>
      </c>
      <c r="G79" s="276">
        <v>1342702.56</v>
      </c>
      <c r="H79" s="276">
        <v>1342702.56</v>
      </c>
      <c r="I79" s="281">
        <v>1342702.56</v>
      </c>
      <c r="J79" s="281">
        <v>0</v>
      </c>
      <c r="K79" s="276">
        <v>0</v>
      </c>
      <c r="L79" s="276">
        <v>0</v>
      </c>
      <c r="M79" s="282">
        <v>0</v>
      </c>
      <c r="N79" s="276">
        <v>0</v>
      </c>
      <c r="O79" s="276">
        <f t="shared" si="2"/>
        <v>0</v>
      </c>
      <c r="P79" s="276">
        <f t="shared" si="3"/>
        <v>0</v>
      </c>
      <c r="Q79" s="276">
        <v>0</v>
      </c>
      <c r="R79" s="292">
        <v>0</v>
      </c>
      <c r="S79" s="292">
        <v>0</v>
      </c>
      <c r="T79" s="292">
        <v>0</v>
      </c>
      <c r="U79" s="136">
        <v>0</v>
      </c>
    </row>
    <row r="80" customHeight="1" spans="1:21">
      <c r="A80" s="132" t="s">
        <v>96</v>
      </c>
      <c r="B80" s="132" t="s">
        <v>117</v>
      </c>
      <c r="C80" s="132" t="s">
        <v>92</v>
      </c>
      <c r="D80" s="132" t="s">
        <v>137</v>
      </c>
      <c r="E80" s="132" t="s">
        <v>120</v>
      </c>
      <c r="F80" s="275">
        <v>39848.4</v>
      </c>
      <c r="G80" s="276">
        <v>39848.4</v>
      </c>
      <c r="H80" s="276">
        <v>39848.4</v>
      </c>
      <c r="I80" s="281">
        <v>39848.4</v>
      </c>
      <c r="J80" s="281">
        <v>0</v>
      </c>
      <c r="K80" s="276">
        <v>0</v>
      </c>
      <c r="L80" s="276">
        <v>0</v>
      </c>
      <c r="M80" s="282">
        <v>0</v>
      </c>
      <c r="N80" s="276">
        <v>0</v>
      </c>
      <c r="O80" s="276">
        <f t="shared" si="2"/>
        <v>0</v>
      </c>
      <c r="P80" s="276">
        <f t="shared" si="3"/>
        <v>0</v>
      </c>
      <c r="Q80" s="276">
        <v>0</v>
      </c>
      <c r="R80" s="292">
        <v>0</v>
      </c>
      <c r="S80" s="292">
        <v>0</v>
      </c>
      <c r="T80" s="292">
        <v>0</v>
      </c>
      <c r="U80" s="136">
        <v>0</v>
      </c>
    </row>
    <row r="81" customHeight="1" spans="1:21">
      <c r="A81" s="132" t="s">
        <v>96</v>
      </c>
      <c r="B81" s="132" t="s">
        <v>92</v>
      </c>
      <c r="C81" s="132" t="s">
        <v>92</v>
      </c>
      <c r="D81" s="132" t="s">
        <v>137</v>
      </c>
      <c r="E81" s="132" t="s">
        <v>101</v>
      </c>
      <c r="F81" s="275">
        <v>151053.99</v>
      </c>
      <c r="G81" s="276">
        <v>151053.99</v>
      </c>
      <c r="H81" s="276">
        <v>151053.99</v>
      </c>
      <c r="I81" s="281">
        <v>151053.99</v>
      </c>
      <c r="J81" s="281">
        <v>0</v>
      </c>
      <c r="K81" s="276">
        <v>0</v>
      </c>
      <c r="L81" s="276">
        <v>0</v>
      </c>
      <c r="M81" s="282">
        <v>0</v>
      </c>
      <c r="N81" s="276">
        <v>0</v>
      </c>
      <c r="O81" s="276">
        <f t="shared" si="2"/>
        <v>0</v>
      </c>
      <c r="P81" s="276">
        <f t="shared" si="3"/>
        <v>0</v>
      </c>
      <c r="Q81" s="276">
        <v>0</v>
      </c>
      <c r="R81" s="292">
        <v>0</v>
      </c>
      <c r="S81" s="292">
        <v>0</v>
      </c>
      <c r="T81" s="292">
        <v>0</v>
      </c>
      <c r="U81" s="136">
        <v>0</v>
      </c>
    </row>
    <row r="82" customHeight="1" spans="1:21">
      <c r="A82" s="132" t="s">
        <v>102</v>
      </c>
      <c r="B82" s="132" t="s">
        <v>103</v>
      </c>
      <c r="C82" s="132" t="s">
        <v>89</v>
      </c>
      <c r="D82" s="132" t="s">
        <v>137</v>
      </c>
      <c r="E82" s="132" t="s">
        <v>113</v>
      </c>
      <c r="F82" s="275">
        <v>1023810.91</v>
      </c>
      <c r="G82" s="276">
        <v>1023810.91</v>
      </c>
      <c r="H82" s="276">
        <v>1023810.91</v>
      </c>
      <c r="I82" s="281">
        <v>1023810.91</v>
      </c>
      <c r="J82" s="281">
        <v>0</v>
      </c>
      <c r="K82" s="276">
        <v>0</v>
      </c>
      <c r="L82" s="276">
        <v>0</v>
      </c>
      <c r="M82" s="282">
        <v>0</v>
      </c>
      <c r="N82" s="276">
        <v>0</v>
      </c>
      <c r="O82" s="276">
        <f t="shared" si="2"/>
        <v>0</v>
      </c>
      <c r="P82" s="276">
        <f t="shared" si="3"/>
        <v>0</v>
      </c>
      <c r="Q82" s="276">
        <v>0</v>
      </c>
      <c r="R82" s="292">
        <v>0</v>
      </c>
      <c r="S82" s="292">
        <v>0</v>
      </c>
      <c r="T82" s="292">
        <v>0</v>
      </c>
      <c r="U82" s="136">
        <v>0</v>
      </c>
    </row>
    <row r="83" customHeight="1" spans="1:21">
      <c r="A83" s="132" t="s">
        <v>105</v>
      </c>
      <c r="B83" s="132" t="s">
        <v>89</v>
      </c>
      <c r="C83" s="132" t="s">
        <v>86</v>
      </c>
      <c r="D83" s="132" t="s">
        <v>137</v>
      </c>
      <c r="E83" s="132" t="s">
        <v>106</v>
      </c>
      <c r="F83" s="275">
        <v>2738388</v>
      </c>
      <c r="G83" s="276">
        <v>2738388</v>
      </c>
      <c r="H83" s="276">
        <v>2738388</v>
      </c>
      <c r="I83" s="281">
        <v>2738388</v>
      </c>
      <c r="J83" s="281">
        <v>0</v>
      </c>
      <c r="K83" s="276">
        <v>0</v>
      </c>
      <c r="L83" s="276">
        <v>0</v>
      </c>
      <c r="M83" s="282">
        <v>0</v>
      </c>
      <c r="N83" s="276">
        <v>0</v>
      </c>
      <c r="O83" s="276">
        <f t="shared" si="2"/>
        <v>0</v>
      </c>
      <c r="P83" s="276">
        <f t="shared" si="3"/>
        <v>0</v>
      </c>
      <c r="Q83" s="276">
        <v>0</v>
      </c>
      <c r="R83" s="292">
        <v>0</v>
      </c>
      <c r="S83" s="292">
        <v>0</v>
      </c>
      <c r="T83" s="292">
        <v>0</v>
      </c>
      <c r="U83" s="136">
        <v>0</v>
      </c>
    </row>
    <row r="84" customHeight="1" spans="1:21">
      <c r="A84" s="132"/>
      <c r="B84" s="132"/>
      <c r="C84" s="132"/>
      <c r="D84" s="132" t="s">
        <v>139</v>
      </c>
      <c r="E84" s="132" t="s">
        <v>140</v>
      </c>
      <c r="F84" s="275">
        <v>16790452.98</v>
      </c>
      <c r="G84" s="276">
        <v>16790452.98</v>
      </c>
      <c r="H84" s="276">
        <v>16790452.98</v>
      </c>
      <c r="I84" s="281">
        <v>16790452.98</v>
      </c>
      <c r="J84" s="281">
        <v>0</v>
      </c>
      <c r="K84" s="276">
        <v>0</v>
      </c>
      <c r="L84" s="276">
        <v>0</v>
      </c>
      <c r="M84" s="282">
        <v>0</v>
      </c>
      <c r="N84" s="276">
        <v>0</v>
      </c>
      <c r="O84" s="276">
        <f t="shared" si="2"/>
        <v>0</v>
      </c>
      <c r="P84" s="276">
        <f t="shared" si="3"/>
        <v>0</v>
      </c>
      <c r="Q84" s="276">
        <v>0</v>
      </c>
      <c r="R84" s="292">
        <v>0</v>
      </c>
      <c r="S84" s="292">
        <v>0</v>
      </c>
      <c r="T84" s="292">
        <v>0</v>
      </c>
      <c r="U84" s="136">
        <v>0</v>
      </c>
    </row>
    <row r="85" customHeight="1" spans="1:21">
      <c r="A85" s="132" t="s">
        <v>85</v>
      </c>
      <c r="B85" s="132" t="s">
        <v>89</v>
      </c>
      <c r="C85" s="132" t="s">
        <v>86</v>
      </c>
      <c r="D85" s="132" t="s">
        <v>141</v>
      </c>
      <c r="E85" s="132" t="s">
        <v>91</v>
      </c>
      <c r="F85" s="275">
        <v>1204288.08</v>
      </c>
      <c r="G85" s="276">
        <v>1204288.08</v>
      </c>
      <c r="H85" s="276">
        <v>1204288.08</v>
      </c>
      <c r="I85" s="281">
        <v>1204288.08</v>
      </c>
      <c r="J85" s="281">
        <v>0</v>
      </c>
      <c r="K85" s="276">
        <v>0</v>
      </c>
      <c r="L85" s="276">
        <v>0</v>
      </c>
      <c r="M85" s="282">
        <v>0</v>
      </c>
      <c r="N85" s="276">
        <v>0</v>
      </c>
      <c r="O85" s="276">
        <f t="shared" si="2"/>
        <v>0</v>
      </c>
      <c r="P85" s="276">
        <f t="shared" si="3"/>
        <v>0</v>
      </c>
      <c r="Q85" s="276">
        <v>0</v>
      </c>
      <c r="R85" s="292">
        <v>0</v>
      </c>
      <c r="S85" s="292">
        <v>0</v>
      </c>
      <c r="T85" s="292">
        <v>0</v>
      </c>
      <c r="U85" s="136">
        <v>0</v>
      </c>
    </row>
    <row r="86" customHeight="1" spans="1:21">
      <c r="A86" s="132" t="s">
        <v>85</v>
      </c>
      <c r="B86" s="132" t="s">
        <v>89</v>
      </c>
      <c r="C86" s="132" t="s">
        <v>111</v>
      </c>
      <c r="D86" s="132" t="s">
        <v>141</v>
      </c>
      <c r="E86" s="132" t="s">
        <v>131</v>
      </c>
      <c r="F86" s="275">
        <v>10056420</v>
      </c>
      <c r="G86" s="276">
        <v>10056420</v>
      </c>
      <c r="H86" s="276">
        <v>10056420</v>
      </c>
      <c r="I86" s="281">
        <v>10056420</v>
      </c>
      <c r="J86" s="281">
        <v>0</v>
      </c>
      <c r="K86" s="276">
        <v>0</v>
      </c>
      <c r="L86" s="276">
        <v>0</v>
      </c>
      <c r="M86" s="282">
        <v>0</v>
      </c>
      <c r="N86" s="276">
        <v>0</v>
      </c>
      <c r="O86" s="276">
        <f t="shared" si="2"/>
        <v>0</v>
      </c>
      <c r="P86" s="276">
        <f t="shared" si="3"/>
        <v>0</v>
      </c>
      <c r="Q86" s="276">
        <v>0</v>
      </c>
      <c r="R86" s="292">
        <v>0</v>
      </c>
      <c r="S86" s="292">
        <v>0</v>
      </c>
      <c r="T86" s="292">
        <v>0</v>
      </c>
      <c r="U86" s="136">
        <v>0</v>
      </c>
    </row>
    <row r="87" customHeight="1" spans="1:21">
      <c r="A87" s="132" t="s">
        <v>96</v>
      </c>
      <c r="B87" s="132" t="s">
        <v>97</v>
      </c>
      <c r="C87" s="132" t="s">
        <v>97</v>
      </c>
      <c r="D87" s="132" t="s">
        <v>141</v>
      </c>
      <c r="E87" s="132" t="s">
        <v>98</v>
      </c>
      <c r="F87" s="275">
        <v>1808170.4</v>
      </c>
      <c r="G87" s="276">
        <v>1808170.4</v>
      </c>
      <c r="H87" s="276">
        <v>1808170.4</v>
      </c>
      <c r="I87" s="281">
        <v>1808170.4</v>
      </c>
      <c r="J87" s="281">
        <v>0</v>
      </c>
      <c r="K87" s="276">
        <v>0</v>
      </c>
      <c r="L87" s="276">
        <v>0</v>
      </c>
      <c r="M87" s="282">
        <v>0</v>
      </c>
      <c r="N87" s="276">
        <v>0</v>
      </c>
      <c r="O87" s="276">
        <f t="shared" si="2"/>
        <v>0</v>
      </c>
      <c r="P87" s="276">
        <f t="shared" si="3"/>
        <v>0</v>
      </c>
      <c r="Q87" s="276">
        <v>0</v>
      </c>
      <c r="R87" s="292">
        <v>0</v>
      </c>
      <c r="S87" s="292">
        <v>0</v>
      </c>
      <c r="T87" s="292">
        <v>0</v>
      </c>
      <c r="U87" s="136">
        <v>0</v>
      </c>
    </row>
    <row r="88" customHeight="1" spans="1:21">
      <c r="A88" s="132" t="s">
        <v>96</v>
      </c>
      <c r="B88" s="132" t="s">
        <v>97</v>
      </c>
      <c r="C88" s="132" t="s">
        <v>99</v>
      </c>
      <c r="D88" s="132" t="s">
        <v>141</v>
      </c>
      <c r="E88" s="132" t="s">
        <v>100</v>
      </c>
      <c r="F88" s="275">
        <v>904085.2</v>
      </c>
      <c r="G88" s="276">
        <v>904085.2</v>
      </c>
      <c r="H88" s="276">
        <v>904085.2</v>
      </c>
      <c r="I88" s="281">
        <v>904085.2</v>
      </c>
      <c r="J88" s="281">
        <v>0</v>
      </c>
      <c r="K88" s="276">
        <v>0</v>
      </c>
      <c r="L88" s="276">
        <v>0</v>
      </c>
      <c r="M88" s="282">
        <v>0</v>
      </c>
      <c r="N88" s="276">
        <v>0</v>
      </c>
      <c r="O88" s="276">
        <f t="shared" si="2"/>
        <v>0</v>
      </c>
      <c r="P88" s="276">
        <f t="shared" si="3"/>
        <v>0</v>
      </c>
      <c r="Q88" s="276">
        <v>0</v>
      </c>
      <c r="R88" s="292">
        <v>0</v>
      </c>
      <c r="S88" s="292">
        <v>0</v>
      </c>
      <c r="T88" s="292">
        <v>0</v>
      </c>
      <c r="U88" s="136">
        <v>0</v>
      </c>
    </row>
    <row r="89" customHeight="1" spans="1:21">
      <c r="A89" s="132" t="s">
        <v>96</v>
      </c>
      <c r="B89" s="132" t="s">
        <v>117</v>
      </c>
      <c r="C89" s="132" t="s">
        <v>92</v>
      </c>
      <c r="D89" s="132" t="s">
        <v>141</v>
      </c>
      <c r="E89" s="132" t="s">
        <v>120</v>
      </c>
      <c r="F89" s="275">
        <v>97440</v>
      </c>
      <c r="G89" s="276">
        <v>97440</v>
      </c>
      <c r="H89" s="276">
        <v>97440</v>
      </c>
      <c r="I89" s="281">
        <v>97440</v>
      </c>
      <c r="J89" s="281">
        <v>0</v>
      </c>
      <c r="K89" s="276">
        <v>0</v>
      </c>
      <c r="L89" s="276">
        <v>0</v>
      </c>
      <c r="M89" s="282">
        <v>0</v>
      </c>
      <c r="N89" s="276">
        <v>0</v>
      </c>
      <c r="O89" s="276">
        <f t="shared" si="2"/>
        <v>0</v>
      </c>
      <c r="P89" s="276">
        <f t="shared" si="3"/>
        <v>0</v>
      </c>
      <c r="Q89" s="276">
        <v>0</v>
      </c>
      <c r="R89" s="292">
        <v>0</v>
      </c>
      <c r="S89" s="292">
        <v>0</v>
      </c>
      <c r="T89" s="292">
        <v>0</v>
      </c>
      <c r="U89" s="136">
        <v>0</v>
      </c>
    </row>
    <row r="90" customHeight="1" spans="1:21">
      <c r="A90" s="132" t="s">
        <v>96</v>
      </c>
      <c r="B90" s="132" t="s">
        <v>92</v>
      </c>
      <c r="C90" s="132" t="s">
        <v>92</v>
      </c>
      <c r="D90" s="132" t="s">
        <v>141</v>
      </c>
      <c r="E90" s="132" t="s">
        <v>101</v>
      </c>
      <c r="F90" s="275">
        <v>105969.12</v>
      </c>
      <c r="G90" s="276">
        <v>105969.12</v>
      </c>
      <c r="H90" s="276">
        <v>105969.12</v>
      </c>
      <c r="I90" s="281">
        <v>105969.12</v>
      </c>
      <c r="J90" s="281">
        <v>0</v>
      </c>
      <c r="K90" s="276">
        <v>0</v>
      </c>
      <c r="L90" s="276">
        <v>0</v>
      </c>
      <c r="M90" s="282">
        <v>0</v>
      </c>
      <c r="N90" s="276">
        <v>0</v>
      </c>
      <c r="O90" s="276">
        <f t="shared" si="2"/>
        <v>0</v>
      </c>
      <c r="P90" s="276">
        <f t="shared" si="3"/>
        <v>0</v>
      </c>
      <c r="Q90" s="276">
        <v>0</v>
      </c>
      <c r="R90" s="292">
        <v>0</v>
      </c>
      <c r="S90" s="292">
        <v>0</v>
      </c>
      <c r="T90" s="292">
        <v>0</v>
      </c>
      <c r="U90" s="136">
        <v>0</v>
      </c>
    </row>
    <row r="91" customHeight="1" spans="1:21">
      <c r="A91" s="132" t="s">
        <v>102</v>
      </c>
      <c r="B91" s="132" t="s">
        <v>103</v>
      </c>
      <c r="C91" s="132" t="s">
        <v>89</v>
      </c>
      <c r="D91" s="132" t="s">
        <v>141</v>
      </c>
      <c r="E91" s="132" t="s">
        <v>113</v>
      </c>
      <c r="F91" s="275">
        <v>719328.18</v>
      </c>
      <c r="G91" s="276">
        <v>719328.18</v>
      </c>
      <c r="H91" s="276">
        <v>719328.18</v>
      </c>
      <c r="I91" s="281">
        <v>719328.18</v>
      </c>
      <c r="J91" s="281">
        <v>0</v>
      </c>
      <c r="K91" s="276">
        <v>0</v>
      </c>
      <c r="L91" s="276">
        <v>0</v>
      </c>
      <c r="M91" s="282">
        <v>0</v>
      </c>
      <c r="N91" s="276">
        <v>0</v>
      </c>
      <c r="O91" s="276">
        <f t="shared" si="2"/>
        <v>0</v>
      </c>
      <c r="P91" s="276">
        <f t="shared" si="3"/>
        <v>0</v>
      </c>
      <c r="Q91" s="276">
        <v>0</v>
      </c>
      <c r="R91" s="292">
        <v>0</v>
      </c>
      <c r="S91" s="292">
        <v>0</v>
      </c>
      <c r="T91" s="292">
        <v>0</v>
      </c>
      <c r="U91" s="136">
        <v>0</v>
      </c>
    </row>
    <row r="92" customHeight="1" spans="1:21">
      <c r="A92" s="132" t="s">
        <v>105</v>
      </c>
      <c r="B92" s="132" t="s">
        <v>89</v>
      </c>
      <c r="C92" s="132" t="s">
        <v>86</v>
      </c>
      <c r="D92" s="132" t="s">
        <v>141</v>
      </c>
      <c r="E92" s="132" t="s">
        <v>106</v>
      </c>
      <c r="F92" s="275">
        <v>1894752</v>
      </c>
      <c r="G92" s="276">
        <v>1894752</v>
      </c>
      <c r="H92" s="276">
        <v>1894752</v>
      </c>
      <c r="I92" s="281">
        <v>1894752</v>
      </c>
      <c r="J92" s="281">
        <v>0</v>
      </c>
      <c r="K92" s="276">
        <v>0</v>
      </c>
      <c r="L92" s="276">
        <v>0</v>
      </c>
      <c r="M92" s="282">
        <v>0</v>
      </c>
      <c r="N92" s="276">
        <v>0</v>
      </c>
      <c r="O92" s="276">
        <f t="shared" si="2"/>
        <v>0</v>
      </c>
      <c r="P92" s="276">
        <f t="shared" si="3"/>
        <v>0</v>
      </c>
      <c r="Q92" s="276">
        <v>0</v>
      </c>
      <c r="R92" s="292">
        <v>0</v>
      </c>
      <c r="S92" s="292">
        <v>0</v>
      </c>
      <c r="T92" s="292">
        <v>0</v>
      </c>
      <c r="U92" s="136">
        <v>0</v>
      </c>
    </row>
    <row r="93" customHeight="1" spans="1:21">
      <c r="A93" s="132"/>
      <c r="B93" s="132"/>
      <c r="C93" s="132"/>
      <c r="D93" s="132" t="s">
        <v>142</v>
      </c>
      <c r="E93" s="132" t="s">
        <v>143</v>
      </c>
      <c r="F93" s="275">
        <v>17365190.5</v>
      </c>
      <c r="G93" s="276">
        <v>17365190.5</v>
      </c>
      <c r="H93" s="276">
        <v>13980190.5</v>
      </c>
      <c r="I93" s="281">
        <v>13980190.5</v>
      </c>
      <c r="J93" s="281">
        <v>0</v>
      </c>
      <c r="K93" s="276">
        <v>0</v>
      </c>
      <c r="L93" s="276">
        <v>0</v>
      </c>
      <c r="M93" s="282">
        <v>0</v>
      </c>
      <c r="N93" s="276">
        <v>0</v>
      </c>
      <c r="O93" s="276">
        <f t="shared" si="2"/>
        <v>0</v>
      </c>
      <c r="P93" s="276">
        <f t="shared" si="3"/>
        <v>0</v>
      </c>
      <c r="Q93" s="276">
        <v>0</v>
      </c>
      <c r="R93" s="292">
        <v>3385000</v>
      </c>
      <c r="S93" s="292">
        <v>0</v>
      </c>
      <c r="T93" s="292">
        <v>0</v>
      </c>
      <c r="U93" s="136">
        <v>0</v>
      </c>
    </row>
    <row r="94" customHeight="1" spans="1:21">
      <c r="A94" s="132" t="s">
        <v>85</v>
      </c>
      <c r="B94" s="132" t="s">
        <v>89</v>
      </c>
      <c r="C94" s="132" t="s">
        <v>92</v>
      </c>
      <c r="D94" s="132" t="s">
        <v>144</v>
      </c>
      <c r="E94" s="132" t="s">
        <v>93</v>
      </c>
      <c r="F94" s="275">
        <v>606250</v>
      </c>
      <c r="G94" s="276">
        <v>606250</v>
      </c>
      <c r="H94" s="276">
        <v>606250</v>
      </c>
      <c r="I94" s="281">
        <v>606250</v>
      </c>
      <c r="J94" s="281">
        <v>0</v>
      </c>
      <c r="K94" s="276">
        <v>0</v>
      </c>
      <c r="L94" s="276">
        <v>0</v>
      </c>
      <c r="M94" s="282">
        <v>0</v>
      </c>
      <c r="N94" s="276">
        <v>0</v>
      </c>
      <c r="O94" s="276">
        <f t="shared" si="2"/>
        <v>0</v>
      </c>
      <c r="P94" s="276">
        <f t="shared" si="3"/>
        <v>0</v>
      </c>
      <c r="Q94" s="276">
        <v>0</v>
      </c>
      <c r="R94" s="292">
        <v>0</v>
      </c>
      <c r="S94" s="292">
        <v>0</v>
      </c>
      <c r="T94" s="292">
        <v>0</v>
      </c>
      <c r="U94" s="136">
        <v>0</v>
      </c>
    </row>
    <row r="95" customHeight="1" spans="1:21">
      <c r="A95" s="132" t="s">
        <v>85</v>
      </c>
      <c r="B95" s="132" t="s">
        <v>111</v>
      </c>
      <c r="C95" s="132" t="s">
        <v>89</v>
      </c>
      <c r="D95" s="132" t="s">
        <v>144</v>
      </c>
      <c r="E95" s="132" t="s">
        <v>145</v>
      </c>
      <c r="F95" s="275">
        <v>12482462</v>
      </c>
      <c r="G95" s="276">
        <v>12482462</v>
      </c>
      <c r="H95" s="276">
        <v>9097462</v>
      </c>
      <c r="I95" s="281">
        <v>9097462</v>
      </c>
      <c r="J95" s="281">
        <v>0</v>
      </c>
      <c r="K95" s="276">
        <v>0</v>
      </c>
      <c r="L95" s="276">
        <v>0</v>
      </c>
      <c r="M95" s="282">
        <v>0</v>
      </c>
      <c r="N95" s="276">
        <v>0</v>
      </c>
      <c r="O95" s="276">
        <f t="shared" si="2"/>
        <v>0</v>
      </c>
      <c r="P95" s="276">
        <f t="shared" si="3"/>
        <v>0</v>
      </c>
      <c r="Q95" s="276">
        <v>0</v>
      </c>
      <c r="R95" s="292">
        <v>3385000</v>
      </c>
      <c r="S95" s="292">
        <v>0</v>
      </c>
      <c r="T95" s="292">
        <v>0</v>
      </c>
      <c r="U95" s="136">
        <v>0</v>
      </c>
    </row>
    <row r="96" customHeight="1" spans="1:21">
      <c r="A96" s="132" t="s">
        <v>96</v>
      </c>
      <c r="B96" s="132" t="s">
        <v>97</v>
      </c>
      <c r="C96" s="132" t="s">
        <v>97</v>
      </c>
      <c r="D96" s="132" t="s">
        <v>144</v>
      </c>
      <c r="E96" s="132" t="s">
        <v>98</v>
      </c>
      <c r="F96" s="275">
        <v>1431313.12</v>
      </c>
      <c r="G96" s="276">
        <v>1431313.12</v>
      </c>
      <c r="H96" s="276">
        <v>1431313.12</v>
      </c>
      <c r="I96" s="281">
        <v>1431313.12</v>
      </c>
      <c r="J96" s="281">
        <v>0</v>
      </c>
      <c r="K96" s="276">
        <v>0</v>
      </c>
      <c r="L96" s="276">
        <v>0</v>
      </c>
      <c r="M96" s="282">
        <v>0</v>
      </c>
      <c r="N96" s="276">
        <v>0</v>
      </c>
      <c r="O96" s="276">
        <f t="shared" si="2"/>
        <v>0</v>
      </c>
      <c r="P96" s="276">
        <f t="shared" si="3"/>
        <v>0</v>
      </c>
      <c r="Q96" s="276">
        <v>0</v>
      </c>
      <c r="R96" s="292">
        <v>0</v>
      </c>
      <c r="S96" s="292">
        <v>0</v>
      </c>
      <c r="T96" s="292">
        <v>0</v>
      </c>
      <c r="U96" s="136">
        <v>0</v>
      </c>
    </row>
    <row r="97" customHeight="1" spans="1:21">
      <c r="A97" s="132" t="s">
        <v>96</v>
      </c>
      <c r="B97" s="132" t="s">
        <v>97</v>
      </c>
      <c r="C97" s="132" t="s">
        <v>99</v>
      </c>
      <c r="D97" s="132" t="s">
        <v>144</v>
      </c>
      <c r="E97" s="132" t="s">
        <v>100</v>
      </c>
      <c r="F97" s="275">
        <v>715656.56</v>
      </c>
      <c r="G97" s="276">
        <v>715656.56</v>
      </c>
      <c r="H97" s="276">
        <v>715656.56</v>
      </c>
      <c r="I97" s="281">
        <v>715656.56</v>
      </c>
      <c r="J97" s="281">
        <v>0</v>
      </c>
      <c r="K97" s="276">
        <v>0</v>
      </c>
      <c r="L97" s="276">
        <v>0</v>
      </c>
      <c r="M97" s="282">
        <v>0</v>
      </c>
      <c r="N97" s="276">
        <v>0</v>
      </c>
      <c r="O97" s="276">
        <f t="shared" si="2"/>
        <v>0</v>
      </c>
      <c r="P97" s="276">
        <f t="shared" si="3"/>
        <v>0</v>
      </c>
      <c r="Q97" s="276">
        <v>0</v>
      </c>
      <c r="R97" s="292">
        <v>0</v>
      </c>
      <c r="S97" s="292">
        <v>0</v>
      </c>
      <c r="T97" s="292">
        <v>0</v>
      </c>
      <c r="U97" s="136">
        <v>0</v>
      </c>
    </row>
    <row r="98" customHeight="1" spans="1:21">
      <c r="A98" s="132" t="s">
        <v>96</v>
      </c>
      <c r="B98" s="132" t="s">
        <v>117</v>
      </c>
      <c r="C98" s="132" t="s">
        <v>92</v>
      </c>
      <c r="D98" s="132" t="s">
        <v>144</v>
      </c>
      <c r="E98" s="132" t="s">
        <v>120</v>
      </c>
      <c r="F98" s="275">
        <v>28159.56</v>
      </c>
      <c r="G98" s="276">
        <v>28159.56</v>
      </c>
      <c r="H98" s="276">
        <v>28159.56</v>
      </c>
      <c r="I98" s="281">
        <v>28159.56</v>
      </c>
      <c r="J98" s="281">
        <v>0</v>
      </c>
      <c r="K98" s="276">
        <v>0</v>
      </c>
      <c r="L98" s="276">
        <v>0</v>
      </c>
      <c r="M98" s="282">
        <v>0</v>
      </c>
      <c r="N98" s="276">
        <v>0</v>
      </c>
      <c r="O98" s="276">
        <f t="shared" si="2"/>
        <v>0</v>
      </c>
      <c r="P98" s="276">
        <f t="shared" si="3"/>
        <v>0</v>
      </c>
      <c r="Q98" s="276">
        <v>0</v>
      </c>
      <c r="R98" s="292">
        <v>0</v>
      </c>
      <c r="S98" s="292">
        <v>0</v>
      </c>
      <c r="T98" s="292">
        <v>0</v>
      </c>
      <c r="U98" s="136">
        <v>0</v>
      </c>
    </row>
    <row r="99" customHeight="1" spans="1:21">
      <c r="A99" s="132" t="s">
        <v>96</v>
      </c>
      <c r="B99" s="132" t="s">
        <v>92</v>
      </c>
      <c r="C99" s="132" t="s">
        <v>92</v>
      </c>
      <c r="D99" s="132" t="s">
        <v>144</v>
      </c>
      <c r="E99" s="132" t="s">
        <v>101</v>
      </c>
      <c r="F99" s="275">
        <v>80511.48</v>
      </c>
      <c r="G99" s="276">
        <v>80511.48</v>
      </c>
      <c r="H99" s="276">
        <v>80511.48</v>
      </c>
      <c r="I99" s="281">
        <v>80511.48</v>
      </c>
      <c r="J99" s="281">
        <v>0</v>
      </c>
      <c r="K99" s="276">
        <v>0</v>
      </c>
      <c r="L99" s="276">
        <v>0</v>
      </c>
      <c r="M99" s="282">
        <v>0</v>
      </c>
      <c r="N99" s="276">
        <v>0</v>
      </c>
      <c r="O99" s="276">
        <f t="shared" si="2"/>
        <v>0</v>
      </c>
      <c r="P99" s="276">
        <f t="shared" si="3"/>
        <v>0</v>
      </c>
      <c r="Q99" s="276">
        <v>0</v>
      </c>
      <c r="R99" s="292">
        <v>0</v>
      </c>
      <c r="S99" s="292">
        <v>0</v>
      </c>
      <c r="T99" s="292">
        <v>0</v>
      </c>
      <c r="U99" s="136">
        <v>0</v>
      </c>
    </row>
    <row r="100" customHeight="1" spans="1:21">
      <c r="A100" s="132" t="s">
        <v>102</v>
      </c>
      <c r="B100" s="132" t="s">
        <v>103</v>
      </c>
      <c r="C100" s="132" t="s">
        <v>89</v>
      </c>
      <c r="D100" s="132" t="s">
        <v>144</v>
      </c>
      <c r="E100" s="132" t="s">
        <v>113</v>
      </c>
      <c r="F100" s="275">
        <v>548257.78</v>
      </c>
      <c r="G100" s="276">
        <v>548257.78</v>
      </c>
      <c r="H100" s="276">
        <v>548257.78</v>
      </c>
      <c r="I100" s="281">
        <v>548257.78</v>
      </c>
      <c r="J100" s="281">
        <v>0</v>
      </c>
      <c r="K100" s="276">
        <v>0</v>
      </c>
      <c r="L100" s="276">
        <v>0</v>
      </c>
      <c r="M100" s="282">
        <v>0</v>
      </c>
      <c r="N100" s="276">
        <v>0</v>
      </c>
      <c r="O100" s="276">
        <f t="shared" si="2"/>
        <v>0</v>
      </c>
      <c r="P100" s="276">
        <f t="shared" si="3"/>
        <v>0</v>
      </c>
      <c r="Q100" s="276">
        <v>0</v>
      </c>
      <c r="R100" s="292">
        <v>0</v>
      </c>
      <c r="S100" s="292">
        <v>0</v>
      </c>
      <c r="T100" s="292">
        <v>0</v>
      </c>
      <c r="U100" s="136">
        <v>0</v>
      </c>
    </row>
    <row r="101" customHeight="1" spans="1:21">
      <c r="A101" s="132" t="s">
        <v>105</v>
      </c>
      <c r="B101" s="132" t="s">
        <v>89</v>
      </c>
      <c r="C101" s="132" t="s">
        <v>86</v>
      </c>
      <c r="D101" s="132" t="s">
        <v>144</v>
      </c>
      <c r="E101" s="132" t="s">
        <v>106</v>
      </c>
      <c r="F101" s="275">
        <v>1472580</v>
      </c>
      <c r="G101" s="276">
        <v>1472580</v>
      </c>
      <c r="H101" s="276">
        <v>1472580</v>
      </c>
      <c r="I101" s="281">
        <v>1472580</v>
      </c>
      <c r="J101" s="281">
        <v>0</v>
      </c>
      <c r="K101" s="276">
        <v>0</v>
      </c>
      <c r="L101" s="276">
        <v>0</v>
      </c>
      <c r="M101" s="282">
        <v>0</v>
      </c>
      <c r="N101" s="276">
        <v>0</v>
      </c>
      <c r="O101" s="276">
        <f t="shared" si="2"/>
        <v>0</v>
      </c>
      <c r="P101" s="276">
        <f t="shared" si="3"/>
        <v>0</v>
      </c>
      <c r="Q101" s="276">
        <v>0</v>
      </c>
      <c r="R101" s="292">
        <v>0</v>
      </c>
      <c r="S101" s="292">
        <v>0</v>
      </c>
      <c r="T101" s="292">
        <v>0</v>
      </c>
      <c r="U101" s="136">
        <v>0</v>
      </c>
    </row>
    <row r="102" customHeight="1" spans="1:21">
      <c r="A102" s="132"/>
      <c r="B102" s="132"/>
      <c r="C102" s="132"/>
      <c r="D102" s="132" t="s">
        <v>146</v>
      </c>
      <c r="E102" s="132" t="s">
        <v>147</v>
      </c>
      <c r="F102" s="275">
        <v>19910067.92</v>
      </c>
      <c r="G102" s="276">
        <v>19910067.92</v>
      </c>
      <c r="H102" s="276">
        <v>19910067.92</v>
      </c>
      <c r="I102" s="281">
        <v>19910067.92</v>
      </c>
      <c r="J102" s="281">
        <v>0</v>
      </c>
      <c r="K102" s="276">
        <v>0</v>
      </c>
      <c r="L102" s="276">
        <v>0</v>
      </c>
      <c r="M102" s="282">
        <v>0</v>
      </c>
      <c r="N102" s="276">
        <v>0</v>
      </c>
      <c r="O102" s="276">
        <f t="shared" si="2"/>
        <v>0</v>
      </c>
      <c r="P102" s="276">
        <f t="shared" si="3"/>
        <v>0</v>
      </c>
      <c r="Q102" s="276">
        <v>0</v>
      </c>
      <c r="R102" s="292">
        <v>0</v>
      </c>
      <c r="S102" s="292">
        <v>0</v>
      </c>
      <c r="T102" s="292">
        <v>0</v>
      </c>
      <c r="U102" s="136">
        <v>0</v>
      </c>
    </row>
    <row r="103" customHeight="1" spans="1:21">
      <c r="A103" s="132" t="s">
        <v>85</v>
      </c>
      <c r="B103" s="132" t="s">
        <v>89</v>
      </c>
      <c r="C103" s="132" t="s">
        <v>89</v>
      </c>
      <c r="D103" s="132" t="s">
        <v>148</v>
      </c>
      <c r="E103" s="132" t="s">
        <v>138</v>
      </c>
      <c r="F103" s="275">
        <v>13027428</v>
      </c>
      <c r="G103" s="276">
        <v>13027428</v>
      </c>
      <c r="H103" s="276">
        <v>13027428</v>
      </c>
      <c r="I103" s="281">
        <v>13027428</v>
      </c>
      <c r="J103" s="281">
        <v>0</v>
      </c>
      <c r="K103" s="276">
        <v>0</v>
      </c>
      <c r="L103" s="276">
        <v>0</v>
      </c>
      <c r="M103" s="282">
        <v>0</v>
      </c>
      <c r="N103" s="276">
        <v>0</v>
      </c>
      <c r="O103" s="276">
        <f t="shared" si="2"/>
        <v>0</v>
      </c>
      <c r="P103" s="276">
        <f t="shared" si="3"/>
        <v>0</v>
      </c>
      <c r="Q103" s="276">
        <v>0</v>
      </c>
      <c r="R103" s="292">
        <v>0</v>
      </c>
      <c r="S103" s="292">
        <v>0</v>
      </c>
      <c r="T103" s="292">
        <v>0</v>
      </c>
      <c r="U103" s="136">
        <v>0</v>
      </c>
    </row>
    <row r="104" customHeight="1" spans="1:21">
      <c r="A104" s="132" t="s">
        <v>96</v>
      </c>
      <c r="B104" s="132" t="s">
        <v>97</v>
      </c>
      <c r="C104" s="132" t="s">
        <v>97</v>
      </c>
      <c r="D104" s="132" t="s">
        <v>148</v>
      </c>
      <c r="E104" s="132" t="s">
        <v>98</v>
      </c>
      <c r="F104" s="275">
        <v>2305550.24</v>
      </c>
      <c r="G104" s="276">
        <v>2305550.24</v>
      </c>
      <c r="H104" s="276">
        <v>2305550.24</v>
      </c>
      <c r="I104" s="281">
        <v>2305550.24</v>
      </c>
      <c r="J104" s="281">
        <v>0</v>
      </c>
      <c r="K104" s="276">
        <v>0</v>
      </c>
      <c r="L104" s="276">
        <v>0</v>
      </c>
      <c r="M104" s="282">
        <v>0</v>
      </c>
      <c r="N104" s="276">
        <v>0</v>
      </c>
      <c r="O104" s="276">
        <f t="shared" si="2"/>
        <v>0</v>
      </c>
      <c r="P104" s="276">
        <f t="shared" si="3"/>
        <v>0</v>
      </c>
      <c r="Q104" s="276">
        <v>0</v>
      </c>
      <c r="R104" s="292">
        <v>0</v>
      </c>
      <c r="S104" s="292">
        <v>0</v>
      </c>
      <c r="T104" s="292">
        <v>0</v>
      </c>
      <c r="U104" s="136">
        <v>0</v>
      </c>
    </row>
    <row r="105" customHeight="1" spans="1:21">
      <c r="A105" s="132" t="s">
        <v>96</v>
      </c>
      <c r="B105" s="132" t="s">
        <v>97</v>
      </c>
      <c r="C105" s="132" t="s">
        <v>99</v>
      </c>
      <c r="D105" s="132" t="s">
        <v>148</v>
      </c>
      <c r="E105" s="132" t="s">
        <v>100</v>
      </c>
      <c r="F105" s="275">
        <v>1152775.12</v>
      </c>
      <c r="G105" s="276">
        <v>1152775.12</v>
      </c>
      <c r="H105" s="276">
        <v>1152775.12</v>
      </c>
      <c r="I105" s="281">
        <v>1152775.12</v>
      </c>
      <c r="J105" s="281">
        <v>0</v>
      </c>
      <c r="K105" s="276">
        <v>0</v>
      </c>
      <c r="L105" s="276">
        <v>0</v>
      </c>
      <c r="M105" s="282">
        <v>0</v>
      </c>
      <c r="N105" s="276">
        <v>0</v>
      </c>
      <c r="O105" s="276">
        <f t="shared" si="2"/>
        <v>0</v>
      </c>
      <c r="P105" s="276">
        <f t="shared" si="3"/>
        <v>0</v>
      </c>
      <c r="Q105" s="276">
        <v>0</v>
      </c>
      <c r="R105" s="292">
        <v>0</v>
      </c>
      <c r="S105" s="292">
        <v>0</v>
      </c>
      <c r="T105" s="292">
        <v>0</v>
      </c>
      <c r="U105" s="136">
        <v>0</v>
      </c>
    </row>
    <row r="106" customHeight="1" spans="1:21">
      <c r="A106" s="132" t="s">
        <v>96</v>
      </c>
      <c r="B106" s="132" t="s">
        <v>117</v>
      </c>
      <c r="C106" s="132" t="s">
        <v>92</v>
      </c>
      <c r="D106" s="132" t="s">
        <v>148</v>
      </c>
      <c r="E106" s="132" t="s">
        <v>120</v>
      </c>
      <c r="F106" s="275">
        <v>5240.4</v>
      </c>
      <c r="G106" s="276">
        <v>5240.4</v>
      </c>
      <c r="H106" s="276">
        <v>5240.4</v>
      </c>
      <c r="I106" s="281">
        <v>5240.4</v>
      </c>
      <c r="J106" s="281">
        <v>0</v>
      </c>
      <c r="K106" s="276">
        <v>0</v>
      </c>
      <c r="L106" s="276">
        <v>0</v>
      </c>
      <c r="M106" s="282">
        <v>0</v>
      </c>
      <c r="N106" s="276">
        <v>0</v>
      </c>
      <c r="O106" s="276">
        <f t="shared" si="2"/>
        <v>0</v>
      </c>
      <c r="P106" s="276">
        <f t="shared" si="3"/>
        <v>0</v>
      </c>
      <c r="Q106" s="276">
        <v>0</v>
      </c>
      <c r="R106" s="292">
        <v>0</v>
      </c>
      <c r="S106" s="292">
        <v>0</v>
      </c>
      <c r="T106" s="292">
        <v>0</v>
      </c>
      <c r="U106" s="136">
        <v>0</v>
      </c>
    </row>
    <row r="107" customHeight="1" spans="1:21">
      <c r="A107" s="132" t="s">
        <v>96</v>
      </c>
      <c r="B107" s="132" t="s">
        <v>92</v>
      </c>
      <c r="C107" s="132" t="s">
        <v>92</v>
      </c>
      <c r="D107" s="132" t="s">
        <v>148</v>
      </c>
      <c r="E107" s="132" t="s">
        <v>101</v>
      </c>
      <c r="F107" s="275">
        <v>130033.9</v>
      </c>
      <c r="G107" s="276">
        <v>130033.9</v>
      </c>
      <c r="H107" s="276">
        <v>130033.9</v>
      </c>
      <c r="I107" s="281">
        <v>130033.9</v>
      </c>
      <c r="J107" s="281">
        <v>0</v>
      </c>
      <c r="K107" s="276">
        <v>0</v>
      </c>
      <c r="L107" s="276">
        <v>0</v>
      </c>
      <c r="M107" s="282">
        <v>0</v>
      </c>
      <c r="N107" s="276">
        <v>0</v>
      </c>
      <c r="O107" s="276">
        <f t="shared" si="2"/>
        <v>0</v>
      </c>
      <c r="P107" s="276">
        <f t="shared" si="3"/>
        <v>0</v>
      </c>
      <c r="Q107" s="276">
        <v>0</v>
      </c>
      <c r="R107" s="292">
        <v>0</v>
      </c>
      <c r="S107" s="292">
        <v>0</v>
      </c>
      <c r="T107" s="292">
        <v>0</v>
      </c>
      <c r="U107" s="136">
        <v>0</v>
      </c>
    </row>
    <row r="108" customHeight="1" spans="1:21">
      <c r="A108" s="132" t="s">
        <v>102</v>
      </c>
      <c r="B108" s="132" t="s">
        <v>103</v>
      </c>
      <c r="C108" s="132" t="s">
        <v>89</v>
      </c>
      <c r="D108" s="132" t="s">
        <v>148</v>
      </c>
      <c r="E108" s="132" t="s">
        <v>113</v>
      </c>
      <c r="F108" s="275">
        <v>882692.26</v>
      </c>
      <c r="G108" s="276">
        <v>882692.26</v>
      </c>
      <c r="H108" s="276">
        <v>882692.26</v>
      </c>
      <c r="I108" s="281">
        <v>882692.26</v>
      </c>
      <c r="J108" s="281">
        <v>0</v>
      </c>
      <c r="K108" s="276">
        <v>0</v>
      </c>
      <c r="L108" s="276">
        <v>0</v>
      </c>
      <c r="M108" s="282">
        <v>0</v>
      </c>
      <c r="N108" s="276">
        <v>0</v>
      </c>
      <c r="O108" s="276">
        <f t="shared" si="2"/>
        <v>0</v>
      </c>
      <c r="P108" s="276">
        <f t="shared" si="3"/>
        <v>0</v>
      </c>
      <c r="Q108" s="276">
        <v>0</v>
      </c>
      <c r="R108" s="292">
        <v>0</v>
      </c>
      <c r="S108" s="292">
        <v>0</v>
      </c>
      <c r="T108" s="292">
        <v>0</v>
      </c>
      <c r="U108" s="136">
        <v>0</v>
      </c>
    </row>
    <row r="109" customHeight="1" spans="1:21">
      <c r="A109" s="132" t="s">
        <v>105</v>
      </c>
      <c r="B109" s="132" t="s">
        <v>89</v>
      </c>
      <c r="C109" s="132" t="s">
        <v>86</v>
      </c>
      <c r="D109" s="132" t="s">
        <v>148</v>
      </c>
      <c r="E109" s="132" t="s">
        <v>106</v>
      </c>
      <c r="F109" s="275">
        <v>2406348</v>
      </c>
      <c r="G109" s="276">
        <v>2406348</v>
      </c>
      <c r="H109" s="276">
        <v>2406348</v>
      </c>
      <c r="I109" s="281">
        <v>2406348</v>
      </c>
      <c r="J109" s="281">
        <v>0</v>
      </c>
      <c r="K109" s="276">
        <v>0</v>
      </c>
      <c r="L109" s="276">
        <v>0</v>
      </c>
      <c r="M109" s="282">
        <v>0</v>
      </c>
      <c r="N109" s="276">
        <v>0</v>
      </c>
      <c r="O109" s="276">
        <f t="shared" si="2"/>
        <v>0</v>
      </c>
      <c r="P109" s="276">
        <f t="shared" si="3"/>
        <v>0</v>
      </c>
      <c r="Q109" s="276">
        <v>0</v>
      </c>
      <c r="R109" s="292">
        <v>0</v>
      </c>
      <c r="S109" s="292">
        <v>0</v>
      </c>
      <c r="T109" s="292">
        <v>0</v>
      </c>
      <c r="U109" s="136">
        <v>0</v>
      </c>
    </row>
    <row r="110" customHeight="1" spans="1:21">
      <c r="A110" s="132"/>
      <c r="B110" s="132"/>
      <c r="C110" s="132"/>
      <c r="D110" s="132" t="s">
        <v>149</v>
      </c>
      <c r="E110" s="132" t="s">
        <v>150</v>
      </c>
      <c r="F110" s="275">
        <v>10380447.09</v>
      </c>
      <c r="G110" s="276">
        <v>10380447.09</v>
      </c>
      <c r="H110" s="276">
        <v>10380447.09</v>
      </c>
      <c r="I110" s="281">
        <v>10380447.09</v>
      </c>
      <c r="J110" s="281">
        <v>0</v>
      </c>
      <c r="K110" s="276">
        <v>0</v>
      </c>
      <c r="L110" s="276">
        <v>0</v>
      </c>
      <c r="M110" s="282">
        <v>0</v>
      </c>
      <c r="N110" s="276">
        <v>0</v>
      </c>
      <c r="O110" s="276">
        <f t="shared" si="2"/>
        <v>0</v>
      </c>
      <c r="P110" s="276">
        <f t="shared" si="3"/>
        <v>0</v>
      </c>
      <c r="Q110" s="276">
        <v>0</v>
      </c>
      <c r="R110" s="292">
        <v>0</v>
      </c>
      <c r="S110" s="292">
        <v>0</v>
      </c>
      <c r="T110" s="292">
        <v>0</v>
      </c>
      <c r="U110" s="136">
        <v>0</v>
      </c>
    </row>
    <row r="111" customHeight="1" spans="1:21">
      <c r="A111" s="132" t="s">
        <v>85</v>
      </c>
      <c r="B111" s="132" t="s">
        <v>89</v>
      </c>
      <c r="C111" s="132" t="s">
        <v>89</v>
      </c>
      <c r="D111" s="132" t="s">
        <v>151</v>
      </c>
      <c r="E111" s="132" t="s">
        <v>138</v>
      </c>
      <c r="F111" s="275">
        <v>6522516</v>
      </c>
      <c r="G111" s="276">
        <v>6522516</v>
      </c>
      <c r="H111" s="276">
        <v>6522516</v>
      </c>
      <c r="I111" s="281">
        <v>6522516</v>
      </c>
      <c r="J111" s="281">
        <v>0</v>
      </c>
      <c r="K111" s="276">
        <v>0</v>
      </c>
      <c r="L111" s="276">
        <v>0</v>
      </c>
      <c r="M111" s="282">
        <v>0</v>
      </c>
      <c r="N111" s="276">
        <v>0</v>
      </c>
      <c r="O111" s="276">
        <f t="shared" si="2"/>
        <v>0</v>
      </c>
      <c r="P111" s="276">
        <f t="shared" si="3"/>
        <v>0</v>
      </c>
      <c r="Q111" s="276">
        <v>0</v>
      </c>
      <c r="R111" s="292">
        <v>0</v>
      </c>
      <c r="S111" s="292">
        <v>0</v>
      </c>
      <c r="T111" s="292">
        <v>0</v>
      </c>
      <c r="U111" s="136">
        <v>0</v>
      </c>
    </row>
    <row r="112" customHeight="1" spans="1:21">
      <c r="A112" s="132" t="s">
        <v>85</v>
      </c>
      <c r="B112" s="132" t="s">
        <v>152</v>
      </c>
      <c r="C112" s="132" t="s">
        <v>86</v>
      </c>
      <c r="D112" s="132" t="s">
        <v>151</v>
      </c>
      <c r="E112" s="132" t="s">
        <v>153</v>
      </c>
      <c r="F112" s="275">
        <v>283432</v>
      </c>
      <c r="G112" s="276">
        <v>283432</v>
      </c>
      <c r="H112" s="276">
        <v>283432</v>
      </c>
      <c r="I112" s="281">
        <v>283432</v>
      </c>
      <c r="J112" s="281">
        <v>0</v>
      </c>
      <c r="K112" s="276">
        <v>0</v>
      </c>
      <c r="L112" s="276">
        <v>0</v>
      </c>
      <c r="M112" s="282">
        <v>0</v>
      </c>
      <c r="N112" s="276">
        <v>0</v>
      </c>
      <c r="O112" s="276">
        <f t="shared" si="2"/>
        <v>0</v>
      </c>
      <c r="P112" s="276">
        <f t="shared" si="3"/>
        <v>0</v>
      </c>
      <c r="Q112" s="276">
        <v>0</v>
      </c>
      <c r="R112" s="292">
        <v>0</v>
      </c>
      <c r="S112" s="292">
        <v>0</v>
      </c>
      <c r="T112" s="292">
        <v>0</v>
      </c>
      <c r="U112" s="136">
        <v>0</v>
      </c>
    </row>
    <row r="113" customHeight="1" spans="1:21">
      <c r="A113" s="132" t="s">
        <v>96</v>
      </c>
      <c r="B113" s="132" t="s">
        <v>97</v>
      </c>
      <c r="C113" s="132" t="s">
        <v>97</v>
      </c>
      <c r="D113" s="132" t="s">
        <v>151</v>
      </c>
      <c r="E113" s="132" t="s">
        <v>98</v>
      </c>
      <c r="F113" s="275">
        <v>1199932.96</v>
      </c>
      <c r="G113" s="276">
        <v>1199932.96</v>
      </c>
      <c r="H113" s="276">
        <v>1199932.96</v>
      </c>
      <c r="I113" s="281">
        <v>1199932.96</v>
      </c>
      <c r="J113" s="281">
        <v>0</v>
      </c>
      <c r="K113" s="276">
        <v>0</v>
      </c>
      <c r="L113" s="276">
        <v>0</v>
      </c>
      <c r="M113" s="282">
        <v>0</v>
      </c>
      <c r="N113" s="276">
        <v>0</v>
      </c>
      <c r="O113" s="276">
        <f t="shared" si="2"/>
        <v>0</v>
      </c>
      <c r="P113" s="276">
        <f t="shared" si="3"/>
        <v>0</v>
      </c>
      <c r="Q113" s="276">
        <v>0</v>
      </c>
      <c r="R113" s="292">
        <v>0</v>
      </c>
      <c r="S113" s="292">
        <v>0</v>
      </c>
      <c r="T113" s="292">
        <v>0</v>
      </c>
      <c r="U113" s="136">
        <v>0</v>
      </c>
    </row>
    <row r="114" customHeight="1" spans="1:21">
      <c r="A114" s="132" t="s">
        <v>96</v>
      </c>
      <c r="B114" s="132" t="s">
        <v>97</v>
      </c>
      <c r="C114" s="132" t="s">
        <v>99</v>
      </c>
      <c r="D114" s="132" t="s">
        <v>151</v>
      </c>
      <c r="E114" s="132" t="s">
        <v>100</v>
      </c>
      <c r="F114" s="275">
        <v>599966.48</v>
      </c>
      <c r="G114" s="276">
        <v>599966.48</v>
      </c>
      <c r="H114" s="276">
        <v>599966.48</v>
      </c>
      <c r="I114" s="281">
        <v>599966.48</v>
      </c>
      <c r="J114" s="281">
        <v>0</v>
      </c>
      <c r="K114" s="276">
        <v>0</v>
      </c>
      <c r="L114" s="276">
        <v>0</v>
      </c>
      <c r="M114" s="282">
        <v>0</v>
      </c>
      <c r="N114" s="276">
        <v>0</v>
      </c>
      <c r="O114" s="276">
        <f t="shared" si="2"/>
        <v>0</v>
      </c>
      <c r="P114" s="276">
        <f t="shared" si="3"/>
        <v>0</v>
      </c>
      <c r="Q114" s="276">
        <v>0</v>
      </c>
      <c r="R114" s="292">
        <v>0</v>
      </c>
      <c r="S114" s="292">
        <v>0</v>
      </c>
      <c r="T114" s="292">
        <v>0</v>
      </c>
      <c r="U114" s="136">
        <v>0</v>
      </c>
    </row>
    <row r="115" customHeight="1" spans="1:21">
      <c r="A115" s="132" t="s">
        <v>96</v>
      </c>
      <c r="B115" s="132" t="s">
        <v>92</v>
      </c>
      <c r="C115" s="132" t="s">
        <v>92</v>
      </c>
      <c r="D115" s="132" t="s">
        <v>151</v>
      </c>
      <c r="E115" s="132" t="s">
        <v>101</v>
      </c>
      <c r="F115" s="275">
        <v>67496.19</v>
      </c>
      <c r="G115" s="276">
        <v>67496.19</v>
      </c>
      <c r="H115" s="276">
        <v>67496.19</v>
      </c>
      <c r="I115" s="281">
        <v>67496.19</v>
      </c>
      <c r="J115" s="281">
        <v>0</v>
      </c>
      <c r="K115" s="276">
        <v>0</v>
      </c>
      <c r="L115" s="276">
        <v>0</v>
      </c>
      <c r="M115" s="282">
        <v>0</v>
      </c>
      <c r="N115" s="276">
        <v>0</v>
      </c>
      <c r="O115" s="276">
        <f t="shared" si="2"/>
        <v>0</v>
      </c>
      <c r="P115" s="276">
        <f t="shared" si="3"/>
        <v>0</v>
      </c>
      <c r="Q115" s="276">
        <v>0</v>
      </c>
      <c r="R115" s="292">
        <v>0</v>
      </c>
      <c r="S115" s="292">
        <v>0</v>
      </c>
      <c r="T115" s="292">
        <v>0</v>
      </c>
      <c r="U115" s="136">
        <v>0</v>
      </c>
    </row>
    <row r="116" customHeight="1" spans="1:21">
      <c r="A116" s="132" t="s">
        <v>102</v>
      </c>
      <c r="B116" s="132" t="s">
        <v>103</v>
      </c>
      <c r="C116" s="132" t="s">
        <v>89</v>
      </c>
      <c r="D116" s="132" t="s">
        <v>151</v>
      </c>
      <c r="E116" s="132" t="s">
        <v>113</v>
      </c>
      <c r="F116" s="275">
        <v>458743.46</v>
      </c>
      <c r="G116" s="276">
        <v>458743.46</v>
      </c>
      <c r="H116" s="276">
        <v>458743.46</v>
      </c>
      <c r="I116" s="281">
        <v>458743.46</v>
      </c>
      <c r="J116" s="281">
        <v>0</v>
      </c>
      <c r="K116" s="276">
        <v>0</v>
      </c>
      <c r="L116" s="276">
        <v>0</v>
      </c>
      <c r="M116" s="282">
        <v>0</v>
      </c>
      <c r="N116" s="276">
        <v>0</v>
      </c>
      <c r="O116" s="276">
        <f t="shared" si="2"/>
        <v>0</v>
      </c>
      <c r="P116" s="276">
        <f t="shared" si="3"/>
        <v>0</v>
      </c>
      <c r="Q116" s="276">
        <v>0</v>
      </c>
      <c r="R116" s="292">
        <v>0</v>
      </c>
      <c r="S116" s="292">
        <v>0</v>
      </c>
      <c r="T116" s="292">
        <v>0</v>
      </c>
      <c r="U116" s="136">
        <v>0</v>
      </c>
    </row>
    <row r="117" customHeight="1" spans="1:21">
      <c r="A117" s="132" t="s">
        <v>105</v>
      </c>
      <c r="B117" s="132" t="s">
        <v>89</v>
      </c>
      <c r="C117" s="132" t="s">
        <v>86</v>
      </c>
      <c r="D117" s="132" t="s">
        <v>151</v>
      </c>
      <c r="E117" s="132" t="s">
        <v>106</v>
      </c>
      <c r="F117" s="275">
        <v>1248360</v>
      </c>
      <c r="G117" s="276">
        <v>1248360</v>
      </c>
      <c r="H117" s="276">
        <v>1248360</v>
      </c>
      <c r="I117" s="281">
        <v>1248360</v>
      </c>
      <c r="J117" s="281">
        <v>0</v>
      </c>
      <c r="K117" s="276">
        <v>0</v>
      </c>
      <c r="L117" s="276">
        <v>0</v>
      </c>
      <c r="M117" s="282">
        <v>0</v>
      </c>
      <c r="N117" s="276">
        <v>0</v>
      </c>
      <c r="O117" s="276">
        <f t="shared" si="2"/>
        <v>0</v>
      </c>
      <c r="P117" s="276">
        <f t="shared" si="3"/>
        <v>0</v>
      </c>
      <c r="Q117" s="276">
        <v>0</v>
      </c>
      <c r="R117" s="292">
        <v>0</v>
      </c>
      <c r="S117" s="292">
        <v>0</v>
      </c>
      <c r="T117" s="292">
        <v>0</v>
      </c>
      <c r="U117" s="136">
        <v>0</v>
      </c>
    </row>
    <row r="118" customHeight="1" spans="1:21">
      <c r="A118" s="132"/>
      <c r="B118" s="132"/>
      <c r="C118" s="132"/>
      <c r="D118" s="132" t="s">
        <v>154</v>
      </c>
      <c r="E118" s="132" t="s">
        <v>155</v>
      </c>
      <c r="F118" s="275">
        <v>21803757.05</v>
      </c>
      <c r="G118" s="276">
        <v>21803757.05</v>
      </c>
      <c r="H118" s="276">
        <v>21803757.05</v>
      </c>
      <c r="I118" s="281">
        <v>21803757.05</v>
      </c>
      <c r="J118" s="281">
        <v>0</v>
      </c>
      <c r="K118" s="276">
        <v>0</v>
      </c>
      <c r="L118" s="276">
        <v>0</v>
      </c>
      <c r="M118" s="282">
        <v>0</v>
      </c>
      <c r="N118" s="276">
        <v>0</v>
      </c>
      <c r="O118" s="276">
        <f t="shared" si="2"/>
        <v>0</v>
      </c>
      <c r="P118" s="276">
        <f t="shared" si="3"/>
        <v>0</v>
      </c>
      <c r="Q118" s="276">
        <v>0</v>
      </c>
      <c r="R118" s="292">
        <v>0</v>
      </c>
      <c r="S118" s="292">
        <v>0</v>
      </c>
      <c r="T118" s="292">
        <v>0</v>
      </c>
      <c r="U118" s="136">
        <v>0</v>
      </c>
    </row>
    <row r="119" customHeight="1" spans="1:21">
      <c r="A119" s="132" t="s">
        <v>85</v>
      </c>
      <c r="B119" s="132" t="s">
        <v>89</v>
      </c>
      <c r="C119" s="132" t="s">
        <v>89</v>
      </c>
      <c r="D119" s="132" t="s">
        <v>156</v>
      </c>
      <c r="E119" s="132" t="s">
        <v>138</v>
      </c>
      <c r="F119" s="275">
        <v>14256636</v>
      </c>
      <c r="G119" s="276">
        <v>14256636</v>
      </c>
      <c r="H119" s="276">
        <v>14256636</v>
      </c>
      <c r="I119" s="281">
        <v>14256636</v>
      </c>
      <c r="J119" s="281">
        <v>0</v>
      </c>
      <c r="K119" s="276">
        <v>0</v>
      </c>
      <c r="L119" s="276">
        <v>0</v>
      </c>
      <c r="M119" s="282">
        <v>0</v>
      </c>
      <c r="N119" s="276">
        <v>0</v>
      </c>
      <c r="O119" s="276">
        <f t="shared" si="2"/>
        <v>0</v>
      </c>
      <c r="P119" s="276">
        <f t="shared" si="3"/>
        <v>0</v>
      </c>
      <c r="Q119" s="276">
        <v>0</v>
      </c>
      <c r="R119" s="292">
        <v>0</v>
      </c>
      <c r="S119" s="292">
        <v>0</v>
      </c>
      <c r="T119" s="292">
        <v>0</v>
      </c>
      <c r="U119" s="136">
        <v>0</v>
      </c>
    </row>
    <row r="120" customHeight="1" spans="1:21">
      <c r="A120" s="132" t="s">
        <v>96</v>
      </c>
      <c r="B120" s="132" t="s">
        <v>97</v>
      </c>
      <c r="C120" s="132" t="s">
        <v>97</v>
      </c>
      <c r="D120" s="132" t="s">
        <v>156</v>
      </c>
      <c r="E120" s="132" t="s">
        <v>98</v>
      </c>
      <c r="F120" s="275">
        <v>2528017.28</v>
      </c>
      <c r="G120" s="276">
        <v>2528017.28</v>
      </c>
      <c r="H120" s="276">
        <v>2528017.28</v>
      </c>
      <c r="I120" s="281">
        <v>2528017.28</v>
      </c>
      <c r="J120" s="281">
        <v>0</v>
      </c>
      <c r="K120" s="276">
        <v>0</v>
      </c>
      <c r="L120" s="276">
        <v>0</v>
      </c>
      <c r="M120" s="282">
        <v>0</v>
      </c>
      <c r="N120" s="276">
        <v>0</v>
      </c>
      <c r="O120" s="276">
        <f t="shared" si="2"/>
        <v>0</v>
      </c>
      <c r="P120" s="276">
        <f t="shared" si="3"/>
        <v>0</v>
      </c>
      <c r="Q120" s="276">
        <v>0</v>
      </c>
      <c r="R120" s="292">
        <v>0</v>
      </c>
      <c r="S120" s="292">
        <v>0</v>
      </c>
      <c r="T120" s="292">
        <v>0</v>
      </c>
      <c r="U120" s="136">
        <v>0</v>
      </c>
    </row>
    <row r="121" customHeight="1" spans="1:21">
      <c r="A121" s="132" t="s">
        <v>96</v>
      </c>
      <c r="B121" s="132" t="s">
        <v>97</v>
      </c>
      <c r="C121" s="132" t="s">
        <v>99</v>
      </c>
      <c r="D121" s="132" t="s">
        <v>156</v>
      </c>
      <c r="E121" s="132" t="s">
        <v>100</v>
      </c>
      <c r="F121" s="275">
        <v>1264008.64</v>
      </c>
      <c r="G121" s="276">
        <v>1264008.64</v>
      </c>
      <c r="H121" s="276">
        <v>1264008.64</v>
      </c>
      <c r="I121" s="281">
        <v>1264008.64</v>
      </c>
      <c r="J121" s="281">
        <v>0</v>
      </c>
      <c r="K121" s="276">
        <v>0</v>
      </c>
      <c r="L121" s="276">
        <v>0</v>
      </c>
      <c r="M121" s="282">
        <v>0</v>
      </c>
      <c r="N121" s="276">
        <v>0</v>
      </c>
      <c r="O121" s="276">
        <f t="shared" si="2"/>
        <v>0</v>
      </c>
      <c r="P121" s="276">
        <f t="shared" si="3"/>
        <v>0</v>
      </c>
      <c r="Q121" s="276">
        <v>0</v>
      </c>
      <c r="R121" s="292">
        <v>0</v>
      </c>
      <c r="S121" s="292">
        <v>0</v>
      </c>
      <c r="T121" s="292">
        <v>0</v>
      </c>
      <c r="U121" s="136">
        <v>0</v>
      </c>
    </row>
    <row r="122" customHeight="1" spans="1:21">
      <c r="A122" s="132" t="s">
        <v>96</v>
      </c>
      <c r="B122" s="132" t="s">
        <v>117</v>
      </c>
      <c r="C122" s="132" t="s">
        <v>92</v>
      </c>
      <c r="D122" s="132" t="s">
        <v>156</v>
      </c>
      <c r="E122" s="132" t="s">
        <v>120</v>
      </c>
      <c r="F122" s="275">
        <v>18362.16</v>
      </c>
      <c r="G122" s="276">
        <v>18362.16</v>
      </c>
      <c r="H122" s="276">
        <v>18362.16</v>
      </c>
      <c r="I122" s="281">
        <v>18362.16</v>
      </c>
      <c r="J122" s="281">
        <v>0</v>
      </c>
      <c r="K122" s="276">
        <v>0</v>
      </c>
      <c r="L122" s="276">
        <v>0</v>
      </c>
      <c r="M122" s="282">
        <v>0</v>
      </c>
      <c r="N122" s="276">
        <v>0</v>
      </c>
      <c r="O122" s="276">
        <f t="shared" si="2"/>
        <v>0</v>
      </c>
      <c r="P122" s="276">
        <f t="shared" si="3"/>
        <v>0</v>
      </c>
      <c r="Q122" s="276">
        <v>0</v>
      </c>
      <c r="R122" s="292">
        <v>0</v>
      </c>
      <c r="S122" s="292">
        <v>0</v>
      </c>
      <c r="T122" s="292">
        <v>0</v>
      </c>
      <c r="U122" s="136">
        <v>0</v>
      </c>
    </row>
    <row r="123" customHeight="1" spans="1:21">
      <c r="A123" s="132" t="s">
        <v>96</v>
      </c>
      <c r="B123" s="132" t="s">
        <v>92</v>
      </c>
      <c r="C123" s="132" t="s">
        <v>92</v>
      </c>
      <c r="D123" s="132" t="s">
        <v>156</v>
      </c>
      <c r="E123" s="132" t="s">
        <v>101</v>
      </c>
      <c r="F123" s="275">
        <v>142357.46</v>
      </c>
      <c r="G123" s="276">
        <v>142357.46</v>
      </c>
      <c r="H123" s="276">
        <v>142357.46</v>
      </c>
      <c r="I123" s="281">
        <v>142357.46</v>
      </c>
      <c r="J123" s="281">
        <v>0</v>
      </c>
      <c r="K123" s="276">
        <v>0</v>
      </c>
      <c r="L123" s="276">
        <v>0</v>
      </c>
      <c r="M123" s="282">
        <v>0</v>
      </c>
      <c r="N123" s="276">
        <v>0</v>
      </c>
      <c r="O123" s="276">
        <f t="shared" si="2"/>
        <v>0</v>
      </c>
      <c r="P123" s="276">
        <f t="shared" si="3"/>
        <v>0</v>
      </c>
      <c r="Q123" s="276">
        <v>0</v>
      </c>
      <c r="R123" s="292">
        <v>0</v>
      </c>
      <c r="S123" s="292">
        <v>0</v>
      </c>
      <c r="T123" s="292">
        <v>0</v>
      </c>
      <c r="U123" s="136">
        <v>0</v>
      </c>
    </row>
    <row r="124" customHeight="1" spans="1:21">
      <c r="A124" s="132" t="s">
        <v>102</v>
      </c>
      <c r="B124" s="132" t="s">
        <v>103</v>
      </c>
      <c r="C124" s="132" t="s">
        <v>89</v>
      </c>
      <c r="D124" s="132" t="s">
        <v>156</v>
      </c>
      <c r="E124" s="132" t="s">
        <v>113</v>
      </c>
      <c r="F124" s="275">
        <v>966579.51</v>
      </c>
      <c r="G124" s="276">
        <v>966579.51</v>
      </c>
      <c r="H124" s="276">
        <v>966579.51</v>
      </c>
      <c r="I124" s="281">
        <v>966579.51</v>
      </c>
      <c r="J124" s="281">
        <v>0</v>
      </c>
      <c r="K124" s="276">
        <v>0</v>
      </c>
      <c r="L124" s="276">
        <v>0</v>
      </c>
      <c r="M124" s="282">
        <v>0</v>
      </c>
      <c r="N124" s="276">
        <v>0</v>
      </c>
      <c r="O124" s="276">
        <f t="shared" si="2"/>
        <v>0</v>
      </c>
      <c r="P124" s="276">
        <f t="shared" si="3"/>
        <v>0</v>
      </c>
      <c r="Q124" s="276">
        <v>0</v>
      </c>
      <c r="R124" s="292">
        <v>0</v>
      </c>
      <c r="S124" s="292">
        <v>0</v>
      </c>
      <c r="T124" s="292">
        <v>0</v>
      </c>
      <c r="U124" s="136">
        <v>0</v>
      </c>
    </row>
    <row r="125" customHeight="1" spans="1:21">
      <c r="A125" s="132" t="s">
        <v>105</v>
      </c>
      <c r="B125" s="132" t="s">
        <v>89</v>
      </c>
      <c r="C125" s="132" t="s">
        <v>86</v>
      </c>
      <c r="D125" s="132" t="s">
        <v>156</v>
      </c>
      <c r="E125" s="132" t="s">
        <v>106</v>
      </c>
      <c r="F125" s="275">
        <v>2627796</v>
      </c>
      <c r="G125" s="276">
        <v>2627796</v>
      </c>
      <c r="H125" s="276">
        <v>2627796</v>
      </c>
      <c r="I125" s="281">
        <v>2627796</v>
      </c>
      <c r="J125" s="281">
        <v>0</v>
      </c>
      <c r="K125" s="276">
        <v>0</v>
      </c>
      <c r="L125" s="276">
        <v>0</v>
      </c>
      <c r="M125" s="282">
        <v>0</v>
      </c>
      <c r="N125" s="276">
        <v>0</v>
      </c>
      <c r="O125" s="276">
        <f t="shared" si="2"/>
        <v>0</v>
      </c>
      <c r="P125" s="276">
        <f t="shared" si="3"/>
        <v>0</v>
      </c>
      <c r="Q125" s="276">
        <v>0</v>
      </c>
      <c r="R125" s="292">
        <v>0</v>
      </c>
      <c r="S125" s="292">
        <v>0</v>
      </c>
      <c r="T125" s="292">
        <v>0</v>
      </c>
      <c r="U125" s="136">
        <v>0</v>
      </c>
    </row>
    <row r="126" customHeight="1" spans="1:21">
      <c r="A126" s="132"/>
      <c r="B126" s="132"/>
      <c r="C126" s="132"/>
      <c r="D126" s="132" t="s">
        <v>157</v>
      </c>
      <c r="E126" s="132" t="s">
        <v>158</v>
      </c>
      <c r="F126" s="275">
        <v>8059078.3</v>
      </c>
      <c r="G126" s="276">
        <v>8059078.3</v>
      </c>
      <c r="H126" s="276">
        <v>8059078.3</v>
      </c>
      <c r="I126" s="281">
        <v>8059078.3</v>
      </c>
      <c r="J126" s="281">
        <v>0</v>
      </c>
      <c r="K126" s="276">
        <v>0</v>
      </c>
      <c r="L126" s="276">
        <v>0</v>
      </c>
      <c r="M126" s="282">
        <v>0</v>
      </c>
      <c r="N126" s="276">
        <v>0</v>
      </c>
      <c r="O126" s="276">
        <f t="shared" si="2"/>
        <v>0</v>
      </c>
      <c r="P126" s="276">
        <f t="shared" si="3"/>
        <v>0</v>
      </c>
      <c r="Q126" s="276">
        <v>0</v>
      </c>
      <c r="R126" s="292">
        <v>0</v>
      </c>
      <c r="S126" s="292">
        <v>0</v>
      </c>
      <c r="T126" s="292">
        <v>0</v>
      </c>
      <c r="U126" s="136">
        <v>0</v>
      </c>
    </row>
    <row r="127" customHeight="1" spans="1:21">
      <c r="A127" s="132" t="s">
        <v>85</v>
      </c>
      <c r="B127" s="132" t="s">
        <v>89</v>
      </c>
      <c r="C127" s="132" t="s">
        <v>86</v>
      </c>
      <c r="D127" s="132" t="s">
        <v>159</v>
      </c>
      <c r="E127" s="132" t="s">
        <v>91</v>
      </c>
      <c r="F127" s="275">
        <v>6183079.12</v>
      </c>
      <c r="G127" s="276">
        <v>6183079.12</v>
      </c>
      <c r="H127" s="276">
        <v>6183079.12</v>
      </c>
      <c r="I127" s="281">
        <v>6183079.12</v>
      </c>
      <c r="J127" s="281">
        <v>0</v>
      </c>
      <c r="K127" s="276">
        <v>0</v>
      </c>
      <c r="L127" s="276">
        <v>0</v>
      </c>
      <c r="M127" s="282">
        <v>0</v>
      </c>
      <c r="N127" s="276">
        <v>0</v>
      </c>
      <c r="O127" s="276">
        <f t="shared" si="2"/>
        <v>0</v>
      </c>
      <c r="P127" s="276">
        <f t="shared" si="3"/>
        <v>0</v>
      </c>
      <c r="Q127" s="276">
        <v>0</v>
      </c>
      <c r="R127" s="292">
        <v>0</v>
      </c>
      <c r="S127" s="292">
        <v>0</v>
      </c>
      <c r="T127" s="292">
        <v>0</v>
      </c>
      <c r="U127" s="136">
        <v>0</v>
      </c>
    </row>
    <row r="128" customHeight="1" spans="1:21">
      <c r="A128" s="132" t="s">
        <v>96</v>
      </c>
      <c r="B128" s="132" t="s">
        <v>97</v>
      </c>
      <c r="C128" s="132" t="s">
        <v>97</v>
      </c>
      <c r="D128" s="132" t="s">
        <v>159</v>
      </c>
      <c r="E128" s="132" t="s">
        <v>98</v>
      </c>
      <c r="F128" s="275">
        <v>625436.48</v>
      </c>
      <c r="G128" s="276">
        <v>625436.48</v>
      </c>
      <c r="H128" s="276">
        <v>625436.48</v>
      </c>
      <c r="I128" s="281">
        <v>625436.48</v>
      </c>
      <c r="J128" s="281">
        <v>0</v>
      </c>
      <c r="K128" s="276">
        <v>0</v>
      </c>
      <c r="L128" s="276">
        <v>0</v>
      </c>
      <c r="M128" s="282">
        <v>0</v>
      </c>
      <c r="N128" s="276">
        <v>0</v>
      </c>
      <c r="O128" s="276">
        <f t="shared" si="2"/>
        <v>0</v>
      </c>
      <c r="P128" s="276">
        <f t="shared" si="3"/>
        <v>0</v>
      </c>
      <c r="Q128" s="276">
        <v>0</v>
      </c>
      <c r="R128" s="292">
        <v>0</v>
      </c>
      <c r="S128" s="292">
        <v>0</v>
      </c>
      <c r="T128" s="292">
        <v>0</v>
      </c>
      <c r="U128" s="136">
        <v>0</v>
      </c>
    </row>
    <row r="129" customHeight="1" spans="1:21">
      <c r="A129" s="132" t="s">
        <v>96</v>
      </c>
      <c r="B129" s="132" t="s">
        <v>97</v>
      </c>
      <c r="C129" s="132" t="s">
        <v>99</v>
      </c>
      <c r="D129" s="132" t="s">
        <v>159</v>
      </c>
      <c r="E129" s="132" t="s">
        <v>100</v>
      </c>
      <c r="F129" s="275">
        <v>312718.24</v>
      </c>
      <c r="G129" s="276">
        <v>312718.24</v>
      </c>
      <c r="H129" s="276">
        <v>312718.24</v>
      </c>
      <c r="I129" s="281">
        <v>312718.24</v>
      </c>
      <c r="J129" s="281">
        <v>0</v>
      </c>
      <c r="K129" s="276">
        <v>0</v>
      </c>
      <c r="L129" s="276">
        <v>0</v>
      </c>
      <c r="M129" s="282">
        <v>0</v>
      </c>
      <c r="N129" s="276">
        <v>0</v>
      </c>
      <c r="O129" s="276">
        <f t="shared" si="2"/>
        <v>0</v>
      </c>
      <c r="P129" s="276">
        <f t="shared" si="3"/>
        <v>0</v>
      </c>
      <c r="Q129" s="276">
        <v>0</v>
      </c>
      <c r="R129" s="292">
        <v>0</v>
      </c>
      <c r="S129" s="292">
        <v>0</v>
      </c>
      <c r="T129" s="292">
        <v>0</v>
      </c>
      <c r="U129" s="136">
        <v>0</v>
      </c>
    </row>
    <row r="130" customHeight="1" spans="1:21">
      <c r="A130" s="132" t="s">
        <v>96</v>
      </c>
      <c r="B130" s="132" t="s">
        <v>92</v>
      </c>
      <c r="C130" s="132" t="s">
        <v>92</v>
      </c>
      <c r="D130" s="132" t="s">
        <v>159</v>
      </c>
      <c r="E130" s="132" t="s">
        <v>101</v>
      </c>
      <c r="F130" s="275">
        <v>35180.88</v>
      </c>
      <c r="G130" s="276">
        <v>35180.88</v>
      </c>
      <c r="H130" s="276">
        <v>35180.88</v>
      </c>
      <c r="I130" s="281">
        <v>35180.88</v>
      </c>
      <c r="J130" s="281">
        <v>0</v>
      </c>
      <c r="K130" s="276">
        <v>0</v>
      </c>
      <c r="L130" s="276">
        <v>0</v>
      </c>
      <c r="M130" s="282">
        <v>0</v>
      </c>
      <c r="N130" s="276">
        <v>0</v>
      </c>
      <c r="O130" s="276">
        <f t="shared" si="2"/>
        <v>0</v>
      </c>
      <c r="P130" s="276">
        <f t="shared" si="3"/>
        <v>0</v>
      </c>
      <c r="Q130" s="276">
        <v>0</v>
      </c>
      <c r="R130" s="292">
        <v>0</v>
      </c>
      <c r="S130" s="292">
        <v>0</v>
      </c>
      <c r="T130" s="292">
        <v>0</v>
      </c>
      <c r="U130" s="136">
        <v>0</v>
      </c>
    </row>
    <row r="131" customHeight="1" spans="1:21">
      <c r="A131" s="132" t="s">
        <v>102</v>
      </c>
      <c r="B131" s="132" t="s">
        <v>103</v>
      </c>
      <c r="C131" s="132" t="s">
        <v>89</v>
      </c>
      <c r="D131" s="132" t="s">
        <v>159</v>
      </c>
      <c r="E131" s="132" t="s">
        <v>113</v>
      </c>
      <c r="F131" s="275">
        <v>242615.58</v>
      </c>
      <c r="G131" s="276">
        <v>242615.58</v>
      </c>
      <c r="H131" s="276">
        <v>242615.58</v>
      </c>
      <c r="I131" s="281">
        <v>242615.58</v>
      </c>
      <c r="J131" s="281">
        <v>0</v>
      </c>
      <c r="K131" s="276">
        <v>0</v>
      </c>
      <c r="L131" s="276">
        <v>0</v>
      </c>
      <c r="M131" s="282">
        <v>0</v>
      </c>
      <c r="N131" s="276">
        <v>0</v>
      </c>
      <c r="O131" s="276">
        <f t="shared" si="2"/>
        <v>0</v>
      </c>
      <c r="P131" s="276">
        <f t="shared" si="3"/>
        <v>0</v>
      </c>
      <c r="Q131" s="276">
        <v>0</v>
      </c>
      <c r="R131" s="292">
        <v>0</v>
      </c>
      <c r="S131" s="292">
        <v>0</v>
      </c>
      <c r="T131" s="292">
        <v>0</v>
      </c>
      <c r="U131" s="136">
        <v>0</v>
      </c>
    </row>
    <row r="132" customHeight="1" spans="1:21">
      <c r="A132" s="132" t="s">
        <v>105</v>
      </c>
      <c r="B132" s="132" t="s">
        <v>89</v>
      </c>
      <c r="C132" s="132" t="s">
        <v>86</v>
      </c>
      <c r="D132" s="132" t="s">
        <v>159</v>
      </c>
      <c r="E132" s="132" t="s">
        <v>106</v>
      </c>
      <c r="F132" s="275">
        <v>660048</v>
      </c>
      <c r="G132" s="276">
        <v>660048</v>
      </c>
      <c r="H132" s="276">
        <v>660048</v>
      </c>
      <c r="I132" s="281">
        <v>660048</v>
      </c>
      <c r="J132" s="281">
        <v>0</v>
      </c>
      <c r="K132" s="276">
        <v>0</v>
      </c>
      <c r="L132" s="276">
        <v>0</v>
      </c>
      <c r="M132" s="282">
        <v>0</v>
      </c>
      <c r="N132" s="276">
        <v>0</v>
      </c>
      <c r="O132" s="276">
        <f t="shared" si="2"/>
        <v>0</v>
      </c>
      <c r="P132" s="276">
        <f t="shared" si="3"/>
        <v>0</v>
      </c>
      <c r="Q132" s="276">
        <v>0</v>
      </c>
      <c r="R132" s="292">
        <v>0</v>
      </c>
      <c r="S132" s="292">
        <v>0</v>
      </c>
      <c r="T132" s="292">
        <v>0</v>
      </c>
      <c r="U132" s="136">
        <v>0</v>
      </c>
    </row>
    <row r="133" customHeight="1" spans="1:21">
      <c r="A133" s="132"/>
      <c r="B133" s="132"/>
      <c r="C133" s="132"/>
      <c r="D133" s="132" t="s">
        <v>160</v>
      </c>
      <c r="E133" s="132" t="s">
        <v>161</v>
      </c>
      <c r="F133" s="275">
        <v>5072802.17</v>
      </c>
      <c r="G133" s="276">
        <v>5072802.17</v>
      </c>
      <c r="H133" s="276">
        <v>5072802.17</v>
      </c>
      <c r="I133" s="281">
        <v>5072802.17</v>
      </c>
      <c r="J133" s="281">
        <v>0</v>
      </c>
      <c r="K133" s="276">
        <v>0</v>
      </c>
      <c r="L133" s="276">
        <v>0</v>
      </c>
      <c r="M133" s="282">
        <v>0</v>
      </c>
      <c r="N133" s="276">
        <v>0</v>
      </c>
      <c r="O133" s="276">
        <f t="shared" si="2"/>
        <v>0</v>
      </c>
      <c r="P133" s="276">
        <f t="shared" si="3"/>
        <v>0</v>
      </c>
      <c r="Q133" s="276">
        <v>0</v>
      </c>
      <c r="R133" s="292">
        <v>0</v>
      </c>
      <c r="S133" s="292">
        <v>0</v>
      </c>
      <c r="T133" s="292">
        <v>0</v>
      </c>
      <c r="U133" s="136">
        <v>0</v>
      </c>
    </row>
    <row r="134" customHeight="1" spans="1:21">
      <c r="A134" s="132" t="s">
        <v>85</v>
      </c>
      <c r="B134" s="132" t="s">
        <v>89</v>
      </c>
      <c r="C134" s="132" t="s">
        <v>86</v>
      </c>
      <c r="D134" s="132" t="s">
        <v>162</v>
      </c>
      <c r="E134" s="132" t="s">
        <v>91</v>
      </c>
      <c r="F134" s="275">
        <v>4077848.32</v>
      </c>
      <c r="G134" s="276">
        <v>4077848.32</v>
      </c>
      <c r="H134" s="276">
        <v>4077848.32</v>
      </c>
      <c r="I134" s="281">
        <v>4077848.32</v>
      </c>
      <c r="J134" s="281">
        <v>0</v>
      </c>
      <c r="K134" s="276">
        <v>0</v>
      </c>
      <c r="L134" s="276">
        <v>0</v>
      </c>
      <c r="M134" s="282">
        <v>0</v>
      </c>
      <c r="N134" s="276">
        <v>0</v>
      </c>
      <c r="O134" s="276">
        <f t="shared" si="2"/>
        <v>0</v>
      </c>
      <c r="P134" s="276">
        <f t="shared" si="3"/>
        <v>0</v>
      </c>
      <c r="Q134" s="276">
        <v>0</v>
      </c>
      <c r="R134" s="292">
        <v>0</v>
      </c>
      <c r="S134" s="292">
        <v>0</v>
      </c>
      <c r="T134" s="292">
        <v>0</v>
      </c>
      <c r="U134" s="136">
        <v>0</v>
      </c>
    </row>
    <row r="135" customHeight="1" spans="1:21">
      <c r="A135" s="132" t="s">
        <v>96</v>
      </c>
      <c r="B135" s="132" t="s">
        <v>97</v>
      </c>
      <c r="C135" s="132" t="s">
        <v>97</v>
      </c>
      <c r="D135" s="132" t="s">
        <v>162</v>
      </c>
      <c r="E135" s="132" t="s">
        <v>98</v>
      </c>
      <c r="F135" s="275">
        <v>332491.68</v>
      </c>
      <c r="G135" s="276">
        <v>332491.68</v>
      </c>
      <c r="H135" s="276">
        <v>332491.68</v>
      </c>
      <c r="I135" s="281">
        <v>332491.68</v>
      </c>
      <c r="J135" s="281">
        <v>0</v>
      </c>
      <c r="K135" s="276">
        <v>0</v>
      </c>
      <c r="L135" s="276">
        <v>0</v>
      </c>
      <c r="M135" s="282">
        <v>0</v>
      </c>
      <c r="N135" s="276">
        <v>0</v>
      </c>
      <c r="O135" s="276">
        <f t="shared" ref="O135:O198" si="4">SUM(0)</f>
        <v>0</v>
      </c>
      <c r="P135" s="276">
        <f t="shared" ref="P135:P198" si="5">SUM(0)</f>
        <v>0</v>
      </c>
      <c r="Q135" s="276">
        <v>0</v>
      </c>
      <c r="R135" s="292">
        <v>0</v>
      </c>
      <c r="S135" s="292">
        <v>0</v>
      </c>
      <c r="T135" s="292">
        <v>0</v>
      </c>
      <c r="U135" s="136">
        <v>0</v>
      </c>
    </row>
    <row r="136" customHeight="1" spans="1:21">
      <c r="A136" s="132" t="s">
        <v>96</v>
      </c>
      <c r="B136" s="132" t="s">
        <v>97</v>
      </c>
      <c r="C136" s="132" t="s">
        <v>99</v>
      </c>
      <c r="D136" s="132" t="s">
        <v>162</v>
      </c>
      <c r="E136" s="132" t="s">
        <v>100</v>
      </c>
      <c r="F136" s="275">
        <v>166245.84</v>
      </c>
      <c r="G136" s="276">
        <v>166245.84</v>
      </c>
      <c r="H136" s="276">
        <v>166245.84</v>
      </c>
      <c r="I136" s="281">
        <v>166245.84</v>
      </c>
      <c r="J136" s="281">
        <v>0</v>
      </c>
      <c r="K136" s="276">
        <v>0</v>
      </c>
      <c r="L136" s="276">
        <v>0</v>
      </c>
      <c r="M136" s="282">
        <v>0</v>
      </c>
      <c r="N136" s="276">
        <v>0</v>
      </c>
      <c r="O136" s="276">
        <f t="shared" si="4"/>
        <v>0</v>
      </c>
      <c r="P136" s="276">
        <f t="shared" si="5"/>
        <v>0</v>
      </c>
      <c r="Q136" s="276">
        <v>0</v>
      </c>
      <c r="R136" s="292">
        <v>0</v>
      </c>
      <c r="S136" s="292">
        <v>0</v>
      </c>
      <c r="T136" s="292">
        <v>0</v>
      </c>
      <c r="U136" s="136">
        <v>0</v>
      </c>
    </row>
    <row r="137" customHeight="1" spans="1:21">
      <c r="A137" s="132" t="s">
        <v>96</v>
      </c>
      <c r="B137" s="132" t="s">
        <v>92</v>
      </c>
      <c r="C137" s="132" t="s">
        <v>92</v>
      </c>
      <c r="D137" s="132" t="s">
        <v>162</v>
      </c>
      <c r="E137" s="132" t="s">
        <v>101</v>
      </c>
      <c r="F137" s="275">
        <v>18702.69</v>
      </c>
      <c r="G137" s="276">
        <v>18702.69</v>
      </c>
      <c r="H137" s="276">
        <v>18702.69</v>
      </c>
      <c r="I137" s="281">
        <v>18702.69</v>
      </c>
      <c r="J137" s="281">
        <v>0</v>
      </c>
      <c r="K137" s="276">
        <v>0</v>
      </c>
      <c r="L137" s="276">
        <v>0</v>
      </c>
      <c r="M137" s="282">
        <v>0</v>
      </c>
      <c r="N137" s="276">
        <v>0</v>
      </c>
      <c r="O137" s="276">
        <f t="shared" si="4"/>
        <v>0</v>
      </c>
      <c r="P137" s="276">
        <f t="shared" si="5"/>
        <v>0</v>
      </c>
      <c r="Q137" s="276">
        <v>0</v>
      </c>
      <c r="R137" s="292">
        <v>0</v>
      </c>
      <c r="S137" s="292">
        <v>0</v>
      </c>
      <c r="T137" s="292">
        <v>0</v>
      </c>
      <c r="U137" s="136">
        <v>0</v>
      </c>
    </row>
    <row r="138" customHeight="1" spans="1:21">
      <c r="A138" s="132" t="s">
        <v>102</v>
      </c>
      <c r="B138" s="132" t="s">
        <v>103</v>
      </c>
      <c r="C138" s="132" t="s">
        <v>89</v>
      </c>
      <c r="D138" s="132" t="s">
        <v>162</v>
      </c>
      <c r="E138" s="132" t="s">
        <v>113</v>
      </c>
      <c r="F138" s="275">
        <v>128421.64</v>
      </c>
      <c r="G138" s="276">
        <v>128421.64</v>
      </c>
      <c r="H138" s="276">
        <v>128421.64</v>
      </c>
      <c r="I138" s="281">
        <v>128421.64</v>
      </c>
      <c r="J138" s="281">
        <v>0</v>
      </c>
      <c r="K138" s="276">
        <v>0</v>
      </c>
      <c r="L138" s="276">
        <v>0</v>
      </c>
      <c r="M138" s="282">
        <v>0</v>
      </c>
      <c r="N138" s="276">
        <v>0</v>
      </c>
      <c r="O138" s="276">
        <f t="shared" si="4"/>
        <v>0</v>
      </c>
      <c r="P138" s="276">
        <f t="shared" si="5"/>
        <v>0</v>
      </c>
      <c r="Q138" s="276">
        <v>0</v>
      </c>
      <c r="R138" s="292">
        <v>0</v>
      </c>
      <c r="S138" s="292">
        <v>0</v>
      </c>
      <c r="T138" s="292">
        <v>0</v>
      </c>
      <c r="U138" s="136">
        <v>0</v>
      </c>
    </row>
    <row r="139" customHeight="1" spans="1:21">
      <c r="A139" s="132" t="s">
        <v>105</v>
      </c>
      <c r="B139" s="132" t="s">
        <v>89</v>
      </c>
      <c r="C139" s="132" t="s">
        <v>86</v>
      </c>
      <c r="D139" s="132" t="s">
        <v>162</v>
      </c>
      <c r="E139" s="132" t="s">
        <v>106</v>
      </c>
      <c r="F139" s="275">
        <v>349092</v>
      </c>
      <c r="G139" s="276">
        <v>349092</v>
      </c>
      <c r="H139" s="276">
        <v>349092</v>
      </c>
      <c r="I139" s="281">
        <v>349092</v>
      </c>
      <c r="J139" s="281">
        <v>0</v>
      </c>
      <c r="K139" s="276">
        <v>0</v>
      </c>
      <c r="L139" s="276">
        <v>0</v>
      </c>
      <c r="M139" s="282">
        <v>0</v>
      </c>
      <c r="N139" s="276">
        <v>0</v>
      </c>
      <c r="O139" s="276">
        <f t="shared" si="4"/>
        <v>0</v>
      </c>
      <c r="P139" s="276">
        <f t="shared" si="5"/>
        <v>0</v>
      </c>
      <c r="Q139" s="276">
        <v>0</v>
      </c>
      <c r="R139" s="292">
        <v>0</v>
      </c>
      <c r="S139" s="292">
        <v>0</v>
      </c>
      <c r="T139" s="292">
        <v>0</v>
      </c>
      <c r="U139" s="136">
        <v>0</v>
      </c>
    </row>
    <row r="140" customHeight="1" spans="1:21">
      <c r="A140" s="132"/>
      <c r="B140" s="132"/>
      <c r="C140" s="132"/>
      <c r="D140" s="132" t="s">
        <v>163</v>
      </c>
      <c r="E140" s="132" t="s">
        <v>164</v>
      </c>
      <c r="F140" s="275">
        <v>5273362.52</v>
      </c>
      <c r="G140" s="276">
        <v>5273362.52</v>
      </c>
      <c r="H140" s="276">
        <v>5273362.52</v>
      </c>
      <c r="I140" s="281">
        <v>5273362.52</v>
      </c>
      <c r="J140" s="281">
        <v>0</v>
      </c>
      <c r="K140" s="276">
        <v>0</v>
      </c>
      <c r="L140" s="276">
        <v>0</v>
      </c>
      <c r="M140" s="282">
        <v>0</v>
      </c>
      <c r="N140" s="276">
        <v>0</v>
      </c>
      <c r="O140" s="276">
        <f t="shared" si="4"/>
        <v>0</v>
      </c>
      <c r="P140" s="276">
        <f t="shared" si="5"/>
        <v>0</v>
      </c>
      <c r="Q140" s="276">
        <v>0</v>
      </c>
      <c r="R140" s="292">
        <v>0</v>
      </c>
      <c r="S140" s="292">
        <v>0</v>
      </c>
      <c r="T140" s="292">
        <v>0</v>
      </c>
      <c r="U140" s="136">
        <v>0</v>
      </c>
    </row>
    <row r="141" customHeight="1" spans="1:21">
      <c r="A141" s="132" t="s">
        <v>85</v>
      </c>
      <c r="B141" s="132" t="s">
        <v>89</v>
      </c>
      <c r="C141" s="132" t="s">
        <v>86</v>
      </c>
      <c r="D141" s="132" t="s">
        <v>165</v>
      </c>
      <c r="E141" s="132" t="s">
        <v>91</v>
      </c>
      <c r="F141" s="275">
        <v>407276.64</v>
      </c>
      <c r="G141" s="276">
        <v>407276.64</v>
      </c>
      <c r="H141" s="276">
        <v>407276.64</v>
      </c>
      <c r="I141" s="281">
        <v>407276.64</v>
      </c>
      <c r="J141" s="281">
        <v>0</v>
      </c>
      <c r="K141" s="276">
        <v>0</v>
      </c>
      <c r="L141" s="276">
        <v>0</v>
      </c>
      <c r="M141" s="282">
        <v>0</v>
      </c>
      <c r="N141" s="276">
        <v>0</v>
      </c>
      <c r="O141" s="276">
        <f t="shared" si="4"/>
        <v>0</v>
      </c>
      <c r="P141" s="276">
        <f t="shared" si="5"/>
        <v>0</v>
      </c>
      <c r="Q141" s="276">
        <v>0</v>
      </c>
      <c r="R141" s="292">
        <v>0</v>
      </c>
      <c r="S141" s="292">
        <v>0</v>
      </c>
      <c r="T141" s="292">
        <v>0</v>
      </c>
      <c r="U141" s="136">
        <v>0</v>
      </c>
    </row>
    <row r="142" customHeight="1" spans="1:21">
      <c r="A142" s="132" t="s">
        <v>85</v>
      </c>
      <c r="B142" s="132" t="s">
        <v>89</v>
      </c>
      <c r="C142" s="132" t="s">
        <v>89</v>
      </c>
      <c r="D142" s="132" t="s">
        <v>165</v>
      </c>
      <c r="E142" s="132" t="s">
        <v>138</v>
      </c>
      <c r="F142" s="275">
        <v>3191868</v>
      </c>
      <c r="G142" s="276">
        <v>3191868</v>
      </c>
      <c r="H142" s="276">
        <v>3191868</v>
      </c>
      <c r="I142" s="281">
        <v>3191868</v>
      </c>
      <c r="J142" s="281">
        <v>0</v>
      </c>
      <c r="K142" s="276">
        <v>0</v>
      </c>
      <c r="L142" s="276">
        <v>0</v>
      </c>
      <c r="M142" s="282">
        <v>0</v>
      </c>
      <c r="N142" s="276">
        <v>0</v>
      </c>
      <c r="O142" s="276">
        <f t="shared" si="4"/>
        <v>0</v>
      </c>
      <c r="P142" s="276">
        <f t="shared" si="5"/>
        <v>0</v>
      </c>
      <c r="Q142" s="276">
        <v>0</v>
      </c>
      <c r="R142" s="292">
        <v>0</v>
      </c>
      <c r="S142" s="292">
        <v>0</v>
      </c>
      <c r="T142" s="292">
        <v>0</v>
      </c>
      <c r="U142" s="136">
        <v>0</v>
      </c>
    </row>
    <row r="143" customHeight="1" spans="1:21">
      <c r="A143" s="132" t="s">
        <v>96</v>
      </c>
      <c r="B143" s="132" t="s">
        <v>97</v>
      </c>
      <c r="C143" s="132" t="s">
        <v>97</v>
      </c>
      <c r="D143" s="132" t="s">
        <v>165</v>
      </c>
      <c r="E143" s="132" t="s">
        <v>98</v>
      </c>
      <c r="F143" s="275">
        <v>548480.8</v>
      </c>
      <c r="G143" s="276">
        <v>548480.8</v>
      </c>
      <c r="H143" s="276">
        <v>548480.8</v>
      </c>
      <c r="I143" s="281">
        <v>548480.8</v>
      </c>
      <c r="J143" s="281">
        <v>0</v>
      </c>
      <c r="K143" s="276">
        <v>0</v>
      </c>
      <c r="L143" s="276">
        <v>0</v>
      </c>
      <c r="M143" s="282">
        <v>0</v>
      </c>
      <c r="N143" s="276">
        <v>0</v>
      </c>
      <c r="O143" s="276">
        <f t="shared" si="4"/>
        <v>0</v>
      </c>
      <c r="P143" s="276">
        <f t="shared" si="5"/>
        <v>0</v>
      </c>
      <c r="Q143" s="276">
        <v>0</v>
      </c>
      <c r="R143" s="292">
        <v>0</v>
      </c>
      <c r="S143" s="292">
        <v>0</v>
      </c>
      <c r="T143" s="292">
        <v>0</v>
      </c>
      <c r="U143" s="136">
        <v>0</v>
      </c>
    </row>
    <row r="144" customHeight="1" spans="1:21">
      <c r="A144" s="132" t="s">
        <v>96</v>
      </c>
      <c r="B144" s="132" t="s">
        <v>97</v>
      </c>
      <c r="C144" s="132" t="s">
        <v>99</v>
      </c>
      <c r="D144" s="132" t="s">
        <v>165</v>
      </c>
      <c r="E144" s="132" t="s">
        <v>100</v>
      </c>
      <c r="F144" s="275">
        <v>274240.4</v>
      </c>
      <c r="G144" s="276">
        <v>274240.4</v>
      </c>
      <c r="H144" s="276">
        <v>274240.4</v>
      </c>
      <c r="I144" s="281">
        <v>274240.4</v>
      </c>
      <c r="J144" s="281">
        <v>0</v>
      </c>
      <c r="K144" s="276">
        <v>0</v>
      </c>
      <c r="L144" s="276">
        <v>0</v>
      </c>
      <c r="M144" s="282">
        <v>0</v>
      </c>
      <c r="N144" s="276">
        <v>0</v>
      </c>
      <c r="O144" s="276">
        <f t="shared" si="4"/>
        <v>0</v>
      </c>
      <c r="P144" s="276">
        <f t="shared" si="5"/>
        <v>0</v>
      </c>
      <c r="Q144" s="276">
        <v>0</v>
      </c>
      <c r="R144" s="292">
        <v>0</v>
      </c>
      <c r="S144" s="292">
        <v>0</v>
      </c>
      <c r="T144" s="292">
        <v>0</v>
      </c>
      <c r="U144" s="136">
        <v>0</v>
      </c>
    </row>
    <row r="145" customHeight="1" spans="1:21">
      <c r="A145" s="132" t="s">
        <v>96</v>
      </c>
      <c r="B145" s="132" t="s">
        <v>117</v>
      </c>
      <c r="C145" s="132" t="s">
        <v>92</v>
      </c>
      <c r="D145" s="132" t="s">
        <v>165</v>
      </c>
      <c r="E145" s="132" t="s">
        <v>120</v>
      </c>
      <c r="F145" s="275">
        <v>28627.92</v>
      </c>
      <c r="G145" s="276">
        <v>28627.92</v>
      </c>
      <c r="H145" s="276">
        <v>28627.92</v>
      </c>
      <c r="I145" s="281">
        <v>28627.92</v>
      </c>
      <c r="J145" s="281">
        <v>0</v>
      </c>
      <c r="K145" s="276">
        <v>0</v>
      </c>
      <c r="L145" s="276">
        <v>0</v>
      </c>
      <c r="M145" s="282">
        <v>0</v>
      </c>
      <c r="N145" s="276">
        <v>0</v>
      </c>
      <c r="O145" s="276">
        <f t="shared" si="4"/>
        <v>0</v>
      </c>
      <c r="P145" s="276">
        <f t="shared" si="5"/>
        <v>0</v>
      </c>
      <c r="Q145" s="276">
        <v>0</v>
      </c>
      <c r="R145" s="292">
        <v>0</v>
      </c>
      <c r="S145" s="292">
        <v>0</v>
      </c>
      <c r="T145" s="292">
        <v>0</v>
      </c>
      <c r="U145" s="136">
        <v>0</v>
      </c>
    </row>
    <row r="146" customHeight="1" spans="1:21">
      <c r="A146" s="132" t="s">
        <v>96</v>
      </c>
      <c r="B146" s="132" t="s">
        <v>92</v>
      </c>
      <c r="C146" s="132" t="s">
        <v>92</v>
      </c>
      <c r="D146" s="132" t="s">
        <v>165</v>
      </c>
      <c r="E146" s="132" t="s">
        <v>101</v>
      </c>
      <c r="F146" s="275">
        <v>31760.31</v>
      </c>
      <c r="G146" s="276">
        <v>31760.31</v>
      </c>
      <c r="H146" s="276">
        <v>31760.31</v>
      </c>
      <c r="I146" s="281">
        <v>31760.31</v>
      </c>
      <c r="J146" s="281">
        <v>0</v>
      </c>
      <c r="K146" s="276">
        <v>0</v>
      </c>
      <c r="L146" s="276">
        <v>0</v>
      </c>
      <c r="M146" s="282">
        <v>0</v>
      </c>
      <c r="N146" s="276">
        <v>0</v>
      </c>
      <c r="O146" s="276">
        <f t="shared" si="4"/>
        <v>0</v>
      </c>
      <c r="P146" s="276">
        <f t="shared" si="5"/>
        <v>0</v>
      </c>
      <c r="Q146" s="276">
        <v>0</v>
      </c>
      <c r="R146" s="292">
        <v>0</v>
      </c>
      <c r="S146" s="292">
        <v>0</v>
      </c>
      <c r="T146" s="292">
        <v>0</v>
      </c>
      <c r="U146" s="136">
        <v>0</v>
      </c>
    </row>
    <row r="147" customHeight="1" spans="1:21">
      <c r="A147" s="132" t="s">
        <v>102</v>
      </c>
      <c r="B147" s="132" t="s">
        <v>103</v>
      </c>
      <c r="C147" s="132" t="s">
        <v>89</v>
      </c>
      <c r="D147" s="132" t="s">
        <v>165</v>
      </c>
      <c r="E147" s="132" t="s">
        <v>113</v>
      </c>
      <c r="F147" s="275">
        <v>215264.45</v>
      </c>
      <c r="G147" s="276">
        <v>215264.45</v>
      </c>
      <c r="H147" s="276">
        <v>215264.45</v>
      </c>
      <c r="I147" s="281">
        <v>215264.45</v>
      </c>
      <c r="J147" s="281">
        <v>0</v>
      </c>
      <c r="K147" s="276">
        <v>0</v>
      </c>
      <c r="L147" s="276">
        <v>0</v>
      </c>
      <c r="M147" s="282">
        <v>0</v>
      </c>
      <c r="N147" s="276">
        <v>0</v>
      </c>
      <c r="O147" s="276">
        <f t="shared" si="4"/>
        <v>0</v>
      </c>
      <c r="P147" s="276">
        <f t="shared" si="5"/>
        <v>0</v>
      </c>
      <c r="Q147" s="276">
        <v>0</v>
      </c>
      <c r="R147" s="292">
        <v>0</v>
      </c>
      <c r="S147" s="292">
        <v>0</v>
      </c>
      <c r="T147" s="292">
        <v>0</v>
      </c>
      <c r="U147" s="136">
        <v>0</v>
      </c>
    </row>
    <row r="148" customHeight="1" spans="1:21">
      <c r="A148" s="132" t="s">
        <v>105</v>
      </c>
      <c r="B148" s="132" t="s">
        <v>89</v>
      </c>
      <c r="C148" s="132" t="s">
        <v>86</v>
      </c>
      <c r="D148" s="132" t="s">
        <v>165</v>
      </c>
      <c r="E148" s="132" t="s">
        <v>106</v>
      </c>
      <c r="F148" s="275">
        <v>575844</v>
      </c>
      <c r="G148" s="276">
        <v>575844</v>
      </c>
      <c r="H148" s="276">
        <v>575844</v>
      </c>
      <c r="I148" s="281">
        <v>575844</v>
      </c>
      <c r="J148" s="281">
        <v>0</v>
      </c>
      <c r="K148" s="276">
        <v>0</v>
      </c>
      <c r="L148" s="276">
        <v>0</v>
      </c>
      <c r="M148" s="282">
        <v>0</v>
      </c>
      <c r="N148" s="276">
        <v>0</v>
      </c>
      <c r="O148" s="276">
        <f t="shared" si="4"/>
        <v>0</v>
      </c>
      <c r="P148" s="276">
        <f t="shared" si="5"/>
        <v>0</v>
      </c>
      <c r="Q148" s="276">
        <v>0</v>
      </c>
      <c r="R148" s="292">
        <v>0</v>
      </c>
      <c r="S148" s="292">
        <v>0</v>
      </c>
      <c r="T148" s="292">
        <v>0</v>
      </c>
      <c r="U148" s="136">
        <v>0</v>
      </c>
    </row>
    <row r="149" customHeight="1" spans="1:21">
      <c r="A149" s="132"/>
      <c r="B149" s="132"/>
      <c r="C149" s="132"/>
      <c r="D149" s="132" t="s">
        <v>166</v>
      </c>
      <c r="E149" s="132" t="s">
        <v>167</v>
      </c>
      <c r="F149" s="275">
        <v>5725462.5</v>
      </c>
      <c r="G149" s="276">
        <v>5725462.5</v>
      </c>
      <c r="H149" s="276">
        <v>5725462.5</v>
      </c>
      <c r="I149" s="281">
        <v>5725462.5</v>
      </c>
      <c r="J149" s="281">
        <v>0</v>
      </c>
      <c r="K149" s="276">
        <v>0</v>
      </c>
      <c r="L149" s="276">
        <v>0</v>
      </c>
      <c r="M149" s="282">
        <v>0</v>
      </c>
      <c r="N149" s="276">
        <v>0</v>
      </c>
      <c r="O149" s="276">
        <f t="shared" si="4"/>
        <v>0</v>
      </c>
      <c r="P149" s="276">
        <f t="shared" si="5"/>
        <v>0</v>
      </c>
      <c r="Q149" s="276">
        <v>0</v>
      </c>
      <c r="R149" s="292">
        <v>0</v>
      </c>
      <c r="S149" s="292">
        <v>0</v>
      </c>
      <c r="T149" s="292">
        <v>0</v>
      </c>
      <c r="U149" s="136">
        <v>0</v>
      </c>
    </row>
    <row r="150" customHeight="1" spans="1:21">
      <c r="A150" s="132" t="s">
        <v>85</v>
      </c>
      <c r="B150" s="132" t="s">
        <v>89</v>
      </c>
      <c r="C150" s="132" t="s">
        <v>86</v>
      </c>
      <c r="D150" s="132" t="s">
        <v>168</v>
      </c>
      <c r="E150" s="132" t="s">
        <v>91</v>
      </c>
      <c r="F150" s="275">
        <v>589835.52</v>
      </c>
      <c r="G150" s="276">
        <v>589835.52</v>
      </c>
      <c r="H150" s="276">
        <v>589835.52</v>
      </c>
      <c r="I150" s="281">
        <v>589835.52</v>
      </c>
      <c r="J150" s="281">
        <v>0</v>
      </c>
      <c r="K150" s="276">
        <v>0</v>
      </c>
      <c r="L150" s="276">
        <v>0</v>
      </c>
      <c r="M150" s="282">
        <v>0</v>
      </c>
      <c r="N150" s="276">
        <v>0</v>
      </c>
      <c r="O150" s="276">
        <f t="shared" si="4"/>
        <v>0</v>
      </c>
      <c r="P150" s="276">
        <f t="shared" si="5"/>
        <v>0</v>
      </c>
      <c r="Q150" s="276">
        <v>0</v>
      </c>
      <c r="R150" s="292">
        <v>0</v>
      </c>
      <c r="S150" s="292">
        <v>0</v>
      </c>
      <c r="T150" s="292">
        <v>0</v>
      </c>
      <c r="U150" s="136">
        <v>0</v>
      </c>
    </row>
    <row r="151" customHeight="1" spans="1:21">
      <c r="A151" s="132" t="s">
        <v>85</v>
      </c>
      <c r="B151" s="132" t="s">
        <v>89</v>
      </c>
      <c r="C151" s="132" t="s">
        <v>89</v>
      </c>
      <c r="D151" s="132" t="s">
        <v>168</v>
      </c>
      <c r="E151" s="132" t="s">
        <v>138</v>
      </c>
      <c r="F151" s="275">
        <v>3354458.88</v>
      </c>
      <c r="G151" s="276">
        <v>3354458.88</v>
      </c>
      <c r="H151" s="276">
        <v>3354458.88</v>
      </c>
      <c r="I151" s="281">
        <v>3354458.88</v>
      </c>
      <c r="J151" s="281">
        <v>0</v>
      </c>
      <c r="K151" s="276">
        <v>0</v>
      </c>
      <c r="L151" s="276">
        <v>0</v>
      </c>
      <c r="M151" s="282">
        <v>0</v>
      </c>
      <c r="N151" s="276">
        <v>0</v>
      </c>
      <c r="O151" s="276">
        <f t="shared" si="4"/>
        <v>0</v>
      </c>
      <c r="P151" s="276">
        <f t="shared" si="5"/>
        <v>0</v>
      </c>
      <c r="Q151" s="276">
        <v>0</v>
      </c>
      <c r="R151" s="292">
        <v>0</v>
      </c>
      <c r="S151" s="292">
        <v>0</v>
      </c>
      <c r="T151" s="292">
        <v>0</v>
      </c>
      <c r="U151" s="136">
        <v>0</v>
      </c>
    </row>
    <row r="152" customHeight="1" spans="1:21">
      <c r="A152" s="132" t="s">
        <v>96</v>
      </c>
      <c r="B152" s="132" t="s">
        <v>97</v>
      </c>
      <c r="C152" s="132" t="s">
        <v>97</v>
      </c>
      <c r="D152" s="132" t="s">
        <v>168</v>
      </c>
      <c r="E152" s="132" t="s">
        <v>98</v>
      </c>
      <c r="F152" s="275">
        <v>570254.4</v>
      </c>
      <c r="G152" s="276">
        <v>570254.4</v>
      </c>
      <c r="H152" s="276">
        <v>570254.4</v>
      </c>
      <c r="I152" s="281">
        <v>570254.4</v>
      </c>
      <c r="J152" s="281">
        <v>0</v>
      </c>
      <c r="K152" s="276">
        <v>0</v>
      </c>
      <c r="L152" s="276">
        <v>0</v>
      </c>
      <c r="M152" s="282">
        <v>0</v>
      </c>
      <c r="N152" s="276">
        <v>0</v>
      </c>
      <c r="O152" s="276">
        <f t="shared" si="4"/>
        <v>0</v>
      </c>
      <c r="P152" s="276">
        <f t="shared" si="5"/>
        <v>0</v>
      </c>
      <c r="Q152" s="276">
        <v>0</v>
      </c>
      <c r="R152" s="292">
        <v>0</v>
      </c>
      <c r="S152" s="292">
        <v>0</v>
      </c>
      <c r="T152" s="292">
        <v>0</v>
      </c>
      <c r="U152" s="136">
        <v>0</v>
      </c>
    </row>
    <row r="153" customHeight="1" spans="1:21">
      <c r="A153" s="132" t="s">
        <v>96</v>
      </c>
      <c r="B153" s="132" t="s">
        <v>97</v>
      </c>
      <c r="C153" s="132" t="s">
        <v>99</v>
      </c>
      <c r="D153" s="132" t="s">
        <v>168</v>
      </c>
      <c r="E153" s="132" t="s">
        <v>100</v>
      </c>
      <c r="F153" s="275">
        <v>285127.2</v>
      </c>
      <c r="G153" s="276">
        <v>285127.2</v>
      </c>
      <c r="H153" s="276">
        <v>285127.2</v>
      </c>
      <c r="I153" s="281">
        <v>285127.2</v>
      </c>
      <c r="J153" s="281">
        <v>0</v>
      </c>
      <c r="K153" s="276">
        <v>0</v>
      </c>
      <c r="L153" s="276">
        <v>0</v>
      </c>
      <c r="M153" s="282">
        <v>0</v>
      </c>
      <c r="N153" s="276">
        <v>0</v>
      </c>
      <c r="O153" s="276">
        <f t="shared" si="4"/>
        <v>0</v>
      </c>
      <c r="P153" s="276">
        <f t="shared" si="5"/>
        <v>0</v>
      </c>
      <c r="Q153" s="276">
        <v>0</v>
      </c>
      <c r="R153" s="292">
        <v>0</v>
      </c>
      <c r="S153" s="292">
        <v>0</v>
      </c>
      <c r="T153" s="292">
        <v>0</v>
      </c>
      <c r="U153" s="136">
        <v>0</v>
      </c>
    </row>
    <row r="154" customHeight="1" spans="1:21">
      <c r="A154" s="132" t="s">
        <v>96</v>
      </c>
      <c r="B154" s="132" t="s">
        <v>117</v>
      </c>
      <c r="C154" s="132" t="s">
        <v>92</v>
      </c>
      <c r="D154" s="132" t="s">
        <v>168</v>
      </c>
      <c r="E154" s="132" t="s">
        <v>120</v>
      </c>
      <c r="F154" s="275">
        <v>63247.8</v>
      </c>
      <c r="G154" s="276">
        <v>63247.8</v>
      </c>
      <c r="H154" s="276">
        <v>63247.8</v>
      </c>
      <c r="I154" s="281">
        <v>63247.8</v>
      </c>
      <c r="J154" s="281">
        <v>0</v>
      </c>
      <c r="K154" s="276">
        <v>0</v>
      </c>
      <c r="L154" s="276">
        <v>0</v>
      </c>
      <c r="M154" s="282">
        <v>0</v>
      </c>
      <c r="N154" s="276">
        <v>0</v>
      </c>
      <c r="O154" s="276">
        <f t="shared" si="4"/>
        <v>0</v>
      </c>
      <c r="P154" s="276">
        <f t="shared" si="5"/>
        <v>0</v>
      </c>
      <c r="Q154" s="276">
        <v>0</v>
      </c>
      <c r="R154" s="292">
        <v>0</v>
      </c>
      <c r="S154" s="292">
        <v>0</v>
      </c>
      <c r="T154" s="292">
        <v>0</v>
      </c>
      <c r="U154" s="136">
        <v>0</v>
      </c>
    </row>
    <row r="155" customHeight="1" spans="1:21">
      <c r="A155" s="132" t="s">
        <v>96</v>
      </c>
      <c r="B155" s="132" t="s">
        <v>92</v>
      </c>
      <c r="C155" s="132" t="s">
        <v>92</v>
      </c>
      <c r="D155" s="132" t="s">
        <v>168</v>
      </c>
      <c r="E155" s="132" t="s">
        <v>101</v>
      </c>
      <c r="F155" s="275">
        <v>33298.27</v>
      </c>
      <c r="G155" s="276">
        <v>33298.27</v>
      </c>
      <c r="H155" s="276">
        <v>33298.27</v>
      </c>
      <c r="I155" s="281">
        <v>33298.27</v>
      </c>
      <c r="J155" s="281">
        <v>0</v>
      </c>
      <c r="K155" s="276">
        <v>0</v>
      </c>
      <c r="L155" s="276">
        <v>0</v>
      </c>
      <c r="M155" s="282">
        <v>0</v>
      </c>
      <c r="N155" s="276">
        <v>0</v>
      </c>
      <c r="O155" s="276">
        <f t="shared" si="4"/>
        <v>0</v>
      </c>
      <c r="P155" s="276">
        <f t="shared" si="5"/>
        <v>0</v>
      </c>
      <c r="Q155" s="276">
        <v>0</v>
      </c>
      <c r="R155" s="292">
        <v>0</v>
      </c>
      <c r="S155" s="292">
        <v>0</v>
      </c>
      <c r="T155" s="292">
        <v>0</v>
      </c>
      <c r="U155" s="136">
        <v>0</v>
      </c>
    </row>
    <row r="156" customHeight="1" spans="1:21">
      <c r="A156" s="132" t="s">
        <v>102</v>
      </c>
      <c r="B156" s="132" t="s">
        <v>103</v>
      </c>
      <c r="C156" s="132" t="s">
        <v>89</v>
      </c>
      <c r="D156" s="132" t="s">
        <v>168</v>
      </c>
      <c r="E156" s="132" t="s">
        <v>113</v>
      </c>
      <c r="F156" s="275">
        <v>225688.43</v>
      </c>
      <c r="G156" s="276">
        <v>225688.43</v>
      </c>
      <c r="H156" s="276">
        <v>225688.43</v>
      </c>
      <c r="I156" s="281">
        <v>225688.43</v>
      </c>
      <c r="J156" s="281">
        <v>0</v>
      </c>
      <c r="K156" s="276">
        <v>0</v>
      </c>
      <c r="L156" s="276">
        <v>0</v>
      </c>
      <c r="M156" s="282">
        <v>0</v>
      </c>
      <c r="N156" s="276">
        <v>0</v>
      </c>
      <c r="O156" s="276">
        <f t="shared" si="4"/>
        <v>0</v>
      </c>
      <c r="P156" s="276">
        <f t="shared" si="5"/>
        <v>0</v>
      </c>
      <c r="Q156" s="276">
        <v>0</v>
      </c>
      <c r="R156" s="292">
        <v>0</v>
      </c>
      <c r="S156" s="292">
        <v>0</v>
      </c>
      <c r="T156" s="292">
        <v>0</v>
      </c>
      <c r="U156" s="136">
        <v>0</v>
      </c>
    </row>
    <row r="157" customHeight="1" spans="1:21">
      <c r="A157" s="132" t="s">
        <v>105</v>
      </c>
      <c r="B157" s="132" t="s">
        <v>89</v>
      </c>
      <c r="C157" s="132" t="s">
        <v>86</v>
      </c>
      <c r="D157" s="132" t="s">
        <v>168</v>
      </c>
      <c r="E157" s="132" t="s">
        <v>106</v>
      </c>
      <c r="F157" s="275">
        <v>603552</v>
      </c>
      <c r="G157" s="276">
        <v>603552</v>
      </c>
      <c r="H157" s="276">
        <v>603552</v>
      </c>
      <c r="I157" s="281">
        <v>603552</v>
      </c>
      <c r="J157" s="281">
        <v>0</v>
      </c>
      <c r="K157" s="276">
        <v>0</v>
      </c>
      <c r="L157" s="276">
        <v>0</v>
      </c>
      <c r="M157" s="282">
        <v>0</v>
      </c>
      <c r="N157" s="276">
        <v>0</v>
      </c>
      <c r="O157" s="276">
        <f t="shared" si="4"/>
        <v>0</v>
      </c>
      <c r="P157" s="276">
        <f t="shared" si="5"/>
        <v>0</v>
      </c>
      <c r="Q157" s="276">
        <v>0</v>
      </c>
      <c r="R157" s="292">
        <v>0</v>
      </c>
      <c r="S157" s="292">
        <v>0</v>
      </c>
      <c r="T157" s="292">
        <v>0</v>
      </c>
      <c r="U157" s="136">
        <v>0</v>
      </c>
    </row>
    <row r="158" customHeight="1" spans="1:21">
      <c r="A158" s="132"/>
      <c r="B158" s="132"/>
      <c r="C158" s="132"/>
      <c r="D158" s="132" t="s">
        <v>169</v>
      </c>
      <c r="E158" s="132" t="s">
        <v>170</v>
      </c>
      <c r="F158" s="275">
        <v>3376537.78</v>
      </c>
      <c r="G158" s="276">
        <v>3376537.78</v>
      </c>
      <c r="H158" s="276">
        <v>3376537.78</v>
      </c>
      <c r="I158" s="281">
        <v>3376537.78</v>
      </c>
      <c r="J158" s="281">
        <v>0</v>
      </c>
      <c r="K158" s="276">
        <v>0</v>
      </c>
      <c r="L158" s="276">
        <v>0</v>
      </c>
      <c r="M158" s="282">
        <v>0</v>
      </c>
      <c r="N158" s="276">
        <v>0</v>
      </c>
      <c r="O158" s="276">
        <f t="shared" si="4"/>
        <v>0</v>
      </c>
      <c r="P158" s="276">
        <f t="shared" si="5"/>
        <v>0</v>
      </c>
      <c r="Q158" s="276">
        <v>0</v>
      </c>
      <c r="R158" s="292">
        <v>0</v>
      </c>
      <c r="S158" s="292">
        <v>0</v>
      </c>
      <c r="T158" s="292">
        <v>0</v>
      </c>
      <c r="U158" s="136">
        <v>0</v>
      </c>
    </row>
    <row r="159" customHeight="1" spans="1:21">
      <c r="A159" s="132" t="s">
        <v>85</v>
      </c>
      <c r="B159" s="132" t="s">
        <v>89</v>
      </c>
      <c r="C159" s="132" t="s">
        <v>111</v>
      </c>
      <c r="D159" s="132" t="s">
        <v>171</v>
      </c>
      <c r="E159" s="132" t="s">
        <v>131</v>
      </c>
      <c r="F159" s="275">
        <v>2238360</v>
      </c>
      <c r="G159" s="276">
        <v>2238360</v>
      </c>
      <c r="H159" s="276">
        <v>2238360</v>
      </c>
      <c r="I159" s="281">
        <v>2238360</v>
      </c>
      <c r="J159" s="281">
        <v>0</v>
      </c>
      <c r="K159" s="276">
        <v>0</v>
      </c>
      <c r="L159" s="276">
        <v>0</v>
      </c>
      <c r="M159" s="282">
        <v>0</v>
      </c>
      <c r="N159" s="276">
        <v>0</v>
      </c>
      <c r="O159" s="276">
        <f t="shared" si="4"/>
        <v>0</v>
      </c>
      <c r="P159" s="276">
        <f t="shared" si="5"/>
        <v>0</v>
      </c>
      <c r="Q159" s="276">
        <v>0</v>
      </c>
      <c r="R159" s="292">
        <v>0</v>
      </c>
      <c r="S159" s="292">
        <v>0</v>
      </c>
      <c r="T159" s="292">
        <v>0</v>
      </c>
      <c r="U159" s="136">
        <v>0</v>
      </c>
    </row>
    <row r="160" customHeight="1" spans="1:21">
      <c r="A160" s="132" t="s">
        <v>96</v>
      </c>
      <c r="B160" s="132" t="s">
        <v>97</v>
      </c>
      <c r="C160" s="132" t="s">
        <v>97</v>
      </c>
      <c r="D160" s="132" t="s">
        <v>171</v>
      </c>
      <c r="E160" s="132" t="s">
        <v>98</v>
      </c>
      <c r="F160" s="275">
        <v>378244</v>
      </c>
      <c r="G160" s="276">
        <v>378244</v>
      </c>
      <c r="H160" s="276">
        <v>378244</v>
      </c>
      <c r="I160" s="281">
        <v>378244</v>
      </c>
      <c r="J160" s="281">
        <v>0</v>
      </c>
      <c r="K160" s="276">
        <v>0</v>
      </c>
      <c r="L160" s="276">
        <v>0</v>
      </c>
      <c r="M160" s="282">
        <v>0</v>
      </c>
      <c r="N160" s="276">
        <v>0</v>
      </c>
      <c r="O160" s="276">
        <f t="shared" si="4"/>
        <v>0</v>
      </c>
      <c r="P160" s="276">
        <f t="shared" si="5"/>
        <v>0</v>
      </c>
      <c r="Q160" s="276">
        <v>0</v>
      </c>
      <c r="R160" s="292">
        <v>0</v>
      </c>
      <c r="S160" s="292">
        <v>0</v>
      </c>
      <c r="T160" s="292">
        <v>0</v>
      </c>
      <c r="U160" s="136">
        <v>0</v>
      </c>
    </row>
    <row r="161" customHeight="1" spans="1:21">
      <c r="A161" s="132" t="s">
        <v>96</v>
      </c>
      <c r="B161" s="132" t="s">
        <v>97</v>
      </c>
      <c r="C161" s="132" t="s">
        <v>99</v>
      </c>
      <c r="D161" s="132" t="s">
        <v>171</v>
      </c>
      <c r="E161" s="132" t="s">
        <v>100</v>
      </c>
      <c r="F161" s="275">
        <v>189122</v>
      </c>
      <c r="G161" s="276">
        <v>189122</v>
      </c>
      <c r="H161" s="276">
        <v>189122</v>
      </c>
      <c r="I161" s="281">
        <v>189122</v>
      </c>
      <c r="J161" s="281">
        <v>0</v>
      </c>
      <c r="K161" s="276">
        <v>0</v>
      </c>
      <c r="L161" s="276">
        <v>0</v>
      </c>
      <c r="M161" s="282">
        <v>0</v>
      </c>
      <c r="N161" s="276">
        <v>0</v>
      </c>
      <c r="O161" s="276">
        <f t="shared" si="4"/>
        <v>0</v>
      </c>
      <c r="P161" s="276">
        <f t="shared" si="5"/>
        <v>0</v>
      </c>
      <c r="Q161" s="276">
        <v>0</v>
      </c>
      <c r="R161" s="292">
        <v>0</v>
      </c>
      <c r="S161" s="292">
        <v>0</v>
      </c>
      <c r="T161" s="292">
        <v>0</v>
      </c>
      <c r="U161" s="136">
        <v>0</v>
      </c>
    </row>
    <row r="162" customHeight="1" spans="1:21">
      <c r="A162" s="132" t="s">
        <v>96</v>
      </c>
      <c r="B162" s="132" t="s">
        <v>92</v>
      </c>
      <c r="C162" s="132" t="s">
        <v>92</v>
      </c>
      <c r="D162" s="132" t="s">
        <v>171</v>
      </c>
      <c r="E162" s="132" t="s">
        <v>101</v>
      </c>
      <c r="F162" s="275">
        <v>22027.91</v>
      </c>
      <c r="G162" s="276">
        <v>22027.91</v>
      </c>
      <c r="H162" s="276">
        <v>22027.91</v>
      </c>
      <c r="I162" s="281">
        <v>22027.91</v>
      </c>
      <c r="J162" s="281">
        <v>0</v>
      </c>
      <c r="K162" s="276">
        <v>0</v>
      </c>
      <c r="L162" s="276">
        <v>0</v>
      </c>
      <c r="M162" s="282">
        <v>0</v>
      </c>
      <c r="N162" s="276">
        <v>0</v>
      </c>
      <c r="O162" s="276">
        <f t="shared" si="4"/>
        <v>0</v>
      </c>
      <c r="P162" s="276">
        <f t="shared" si="5"/>
        <v>0</v>
      </c>
      <c r="Q162" s="276">
        <v>0</v>
      </c>
      <c r="R162" s="292">
        <v>0</v>
      </c>
      <c r="S162" s="292">
        <v>0</v>
      </c>
      <c r="T162" s="292">
        <v>0</v>
      </c>
      <c r="U162" s="136">
        <v>0</v>
      </c>
    </row>
    <row r="163" customHeight="1" spans="1:21">
      <c r="A163" s="132" t="s">
        <v>102</v>
      </c>
      <c r="B163" s="132" t="s">
        <v>103</v>
      </c>
      <c r="C163" s="132" t="s">
        <v>89</v>
      </c>
      <c r="D163" s="132" t="s">
        <v>171</v>
      </c>
      <c r="E163" s="132" t="s">
        <v>113</v>
      </c>
      <c r="F163" s="275">
        <v>149507.87</v>
      </c>
      <c r="G163" s="276">
        <v>149507.87</v>
      </c>
      <c r="H163" s="276">
        <v>149507.87</v>
      </c>
      <c r="I163" s="281">
        <v>149507.87</v>
      </c>
      <c r="J163" s="281">
        <v>0</v>
      </c>
      <c r="K163" s="276">
        <v>0</v>
      </c>
      <c r="L163" s="276">
        <v>0</v>
      </c>
      <c r="M163" s="282">
        <v>0</v>
      </c>
      <c r="N163" s="276">
        <v>0</v>
      </c>
      <c r="O163" s="276">
        <f t="shared" si="4"/>
        <v>0</v>
      </c>
      <c r="P163" s="276">
        <f t="shared" si="5"/>
        <v>0</v>
      </c>
      <c r="Q163" s="276">
        <v>0</v>
      </c>
      <c r="R163" s="292">
        <v>0</v>
      </c>
      <c r="S163" s="292">
        <v>0</v>
      </c>
      <c r="T163" s="292">
        <v>0</v>
      </c>
      <c r="U163" s="136">
        <v>0</v>
      </c>
    </row>
    <row r="164" customHeight="1" spans="1:21">
      <c r="A164" s="132" t="s">
        <v>105</v>
      </c>
      <c r="B164" s="132" t="s">
        <v>89</v>
      </c>
      <c r="C164" s="132" t="s">
        <v>86</v>
      </c>
      <c r="D164" s="132" t="s">
        <v>171</v>
      </c>
      <c r="E164" s="132" t="s">
        <v>106</v>
      </c>
      <c r="F164" s="275">
        <v>399276</v>
      </c>
      <c r="G164" s="276">
        <v>399276</v>
      </c>
      <c r="H164" s="276">
        <v>399276</v>
      </c>
      <c r="I164" s="281">
        <v>399276</v>
      </c>
      <c r="J164" s="281">
        <v>0</v>
      </c>
      <c r="K164" s="276">
        <v>0</v>
      </c>
      <c r="L164" s="276">
        <v>0</v>
      </c>
      <c r="M164" s="282">
        <v>0</v>
      </c>
      <c r="N164" s="276">
        <v>0</v>
      </c>
      <c r="O164" s="276">
        <f t="shared" si="4"/>
        <v>0</v>
      </c>
      <c r="P164" s="276">
        <f t="shared" si="5"/>
        <v>0</v>
      </c>
      <c r="Q164" s="276">
        <v>0</v>
      </c>
      <c r="R164" s="292">
        <v>0</v>
      </c>
      <c r="S164" s="292">
        <v>0</v>
      </c>
      <c r="T164" s="292">
        <v>0</v>
      </c>
      <c r="U164" s="136">
        <v>0</v>
      </c>
    </row>
    <row r="165" customHeight="1" spans="1:21">
      <c r="A165" s="132"/>
      <c r="B165" s="132"/>
      <c r="C165" s="132"/>
      <c r="D165" s="132" t="s">
        <v>172</v>
      </c>
      <c r="E165" s="132" t="s">
        <v>173</v>
      </c>
      <c r="F165" s="275">
        <v>4693362.18</v>
      </c>
      <c r="G165" s="276">
        <v>4693362.18</v>
      </c>
      <c r="H165" s="276">
        <v>4693362.18</v>
      </c>
      <c r="I165" s="281">
        <v>4693362.18</v>
      </c>
      <c r="J165" s="281">
        <v>0</v>
      </c>
      <c r="K165" s="276">
        <v>0</v>
      </c>
      <c r="L165" s="276">
        <v>0</v>
      </c>
      <c r="M165" s="282">
        <v>0</v>
      </c>
      <c r="N165" s="276">
        <v>0</v>
      </c>
      <c r="O165" s="276">
        <f t="shared" si="4"/>
        <v>0</v>
      </c>
      <c r="P165" s="276">
        <f t="shared" si="5"/>
        <v>0</v>
      </c>
      <c r="Q165" s="276">
        <v>0</v>
      </c>
      <c r="R165" s="292">
        <v>0</v>
      </c>
      <c r="S165" s="292">
        <v>0</v>
      </c>
      <c r="T165" s="292">
        <v>0</v>
      </c>
      <c r="U165" s="136">
        <v>0</v>
      </c>
    </row>
    <row r="166" customHeight="1" spans="1:21">
      <c r="A166" s="132" t="s">
        <v>85</v>
      </c>
      <c r="B166" s="132" t="s">
        <v>89</v>
      </c>
      <c r="C166" s="132" t="s">
        <v>86</v>
      </c>
      <c r="D166" s="132" t="s">
        <v>174</v>
      </c>
      <c r="E166" s="132" t="s">
        <v>91</v>
      </c>
      <c r="F166" s="275">
        <v>364076.64</v>
      </c>
      <c r="G166" s="276">
        <v>364076.64</v>
      </c>
      <c r="H166" s="276">
        <v>364076.64</v>
      </c>
      <c r="I166" s="281">
        <v>364076.64</v>
      </c>
      <c r="J166" s="281">
        <v>0</v>
      </c>
      <c r="K166" s="276">
        <v>0</v>
      </c>
      <c r="L166" s="276">
        <v>0</v>
      </c>
      <c r="M166" s="282">
        <v>0</v>
      </c>
      <c r="N166" s="276">
        <v>0</v>
      </c>
      <c r="O166" s="276">
        <f t="shared" si="4"/>
        <v>0</v>
      </c>
      <c r="P166" s="276">
        <f t="shared" si="5"/>
        <v>0</v>
      </c>
      <c r="Q166" s="276">
        <v>0</v>
      </c>
      <c r="R166" s="292">
        <v>0</v>
      </c>
      <c r="S166" s="292">
        <v>0</v>
      </c>
      <c r="T166" s="292">
        <v>0</v>
      </c>
      <c r="U166" s="136">
        <v>0</v>
      </c>
    </row>
    <row r="167" customHeight="1" spans="1:21">
      <c r="A167" s="132" t="s">
        <v>85</v>
      </c>
      <c r="B167" s="132" t="s">
        <v>89</v>
      </c>
      <c r="C167" s="132" t="s">
        <v>89</v>
      </c>
      <c r="D167" s="132" t="s">
        <v>174</v>
      </c>
      <c r="E167" s="132" t="s">
        <v>138</v>
      </c>
      <c r="F167" s="275">
        <v>2842656</v>
      </c>
      <c r="G167" s="276">
        <v>2842656</v>
      </c>
      <c r="H167" s="276">
        <v>2842656</v>
      </c>
      <c r="I167" s="281">
        <v>2842656</v>
      </c>
      <c r="J167" s="281">
        <v>0</v>
      </c>
      <c r="K167" s="276">
        <v>0</v>
      </c>
      <c r="L167" s="276">
        <v>0</v>
      </c>
      <c r="M167" s="282">
        <v>0</v>
      </c>
      <c r="N167" s="276">
        <v>0</v>
      </c>
      <c r="O167" s="276">
        <f t="shared" si="4"/>
        <v>0</v>
      </c>
      <c r="P167" s="276">
        <f t="shared" si="5"/>
        <v>0</v>
      </c>
      <c r="Q167" s="276">
        <v>0</v>
      </c>
      <c r="R167" s="292">
        <v>0</v>
      </c>
      <c r="S167" s="292">
        <v>0</v>
      </c>
      <c r="T167" s="292">
        <v>0</v>
      </c>
      <c r="U167" s="136">
        <v>0</v>
      </c>
    </row>
    <row r="168" customHeight="1" spans="1:21">
      <c r="A168" s="132" t="s">
        <v>96</v>
      </c>
      <c r="B168" s="132" t="s">
        <v>97</v>
      </c>
      <c r="C168" s="132" t="s">
        <v>97</v>
      </c>
      <c r="D168" s="132" t="s">
        <v>174</v>
      </c>
      <c r="E168" s="132" t="s">
        <v>98</v>
      </c>
      <c r="F168" s="275">
        <v>484920.8</v>
      </c>
      <c r="G168" s="276">
        <v>484920.8</v>
      </c>
      <c r="H168" s="276">
        <v>484920.8</v>
      </c>
      <c r="I168" s="281">
        <v>484920.8</v>
      </c>
      <c r="J168" s="281">
        <v>0</v>
      </c>
      <c r="K168" s="276">
        <v>0</v>
      </c>
      <c r="L168" s="276">
        <v>0</v>
      </c>
      <c r="M168" s="282">
        <v>0</v>
      </c>
      <c r="N168" s="276">
        <v>0</v>
      </c>
      <c r="O168" s="276">
        <f t="shared" si="4"/>
        <v>0</v>
      </c>
      <c r="P168" s="276">
        <f t="shared" si="5"/>
        <v>0</v>
      </c>
      <c r="Q168" s="276">
        <v>0</v>
      </c>
      <c r="R168" s="292">
        <v>0</v>
      </c>
      <c r="S168" s="292">
        <v>0</v>
      </c>
      <c r="T168" s="292">
        <v>0</v>
      </c>
      <c r="U168" s="136">
        <v>0</v>
      </c>
    </row>
    <row r="169" customHeight="1" spans="1:21">
      <c r="A169" s="132" t="s">
        <v>96</v>
      </c>
      <c r="B169" s="132" t="s">
        <v>97</v>
      </c>
      <c r="C169" s="132" t="s">
        <v>99</v>
      </c>
      <c r="D169" s="132" t="s">
        <v>174</v>
      </c>
      <c r="E169" s="132" t="s">
        <v>100</v>
      </c>
      <c r="F169" s="275">
        <v>242460.4</v>
      </c>
      <c r="G169" s="276">
        <v>242460.4</v>
      </c>
      <c r="H169" s="276">
        <v>242460.4</v>
      </c>
      <c r="I169" s="281">
        <v>242460.4</v>
      </c>
      <c r="J169" s="281">
        <v>0</v>
      </c>
      <c r="K169" s="276">
        <v>0</v>
      </c>
      <c r="L169" s="276">
        <v>0</v>
      </c>
      <c r="M169" s="282">
        <v>0</v>
      </c>
      <c r="N169" s="276">
        <v>0</v>
      </c>
      <c r="O169" s="276">
        <f t="shared" si="4"/>
        <v>0</v>
      </c>
      <c r="P169" s="276">
        <f t="shared" si="5"/>
        <v>0</v>
      </c>
      <c r="Q169" s="276">
        <v>0</v>
      </c>
      <c r="R169" s="292">
        <v>0</v>
      </c>
      <c r="S169" s="292">
        <v>0</v>
      </c>
      <c r="T169" s="292">
        <v>0</v>
      </c>
      <c r="U169" s="136">
        <v>0</v>
      </c>
    </row>
    <row r="170" customHeight="1" spans="1:21">
      <c r="A170" s="132" t="s">
        <v>96</v>
      </c>
      <c r="B170" s="132" t="s">
        <v>117</v>
      </c>
      <c r="C170" s="132" t="s">
        <v>92</v>
      </c>
      <c r="D170" s="132" t="s">
        <v>174</v>
      </c>
      <c r="E170" s="132" t="s">
        <v>120</v>
      </c>
      <c r="F170" s="275">
        <v>24272.28</v>
      </c>
      <c r="G170" s="276">
        <v>24272.28</v>
      </c>
      <c r="H170" s="276">
        <v>24272.28</v>
      </c>
      <c r="I170" s="281">
        <v>24272.28</v>
      </c>
      <c r="J170" s="281">
        <v>0</v>
      </c>
      <c r="K170" s="276">
        <v>0</v>
      </c>
      <c r="L170" s="276">
        <v>0</v>
      </c>
      <c r="M170" s="282">
        <v>0</v>
      </c>
      <c r="N170" s="276">
        <v>0</v>
      </c>
      <c r="O170" s="276">
        <f t="shared" si="4"/>
        <v>0</v>
      </c>
      <c r="P170" s="276">
        <f t="shared" si="5"/>
        <v>0</v>
      </c>
      <c r="Q170" s="276">
        <v>0</v>
      </c>
      <c r="R170" s="292">
        <v>0</v>
      </c>
      <c r="S170" s="292">
        <v>0</v>
      </c>
      <c r="T170" s="292">
        <v>0</v>
      </c>
      <c r="U170" s="136">
        <v>0</v>
      </c>
    </row>
    <row r="171" customHeight="1" spans="1:21">
      <c r="A171" s="132" t="s">
        <v>96</v>
      </c>
      <c r="B171" s="132" t="s">
        <v>92</v>
      </c>
      <c r="C171" s="132" t="s">
        <v>92</v>
      </c>
      <c r="D171" s="132" t="s">
        <v>174</v>
      </c>
      <c r="E171" s="132" t="s">
        <v>101</v>
      </c>
      <c r="F171" s="275">
        <v>28278.99</v>
      </c>
      <c r="G171" s="276">
        <v>28278.99</v>
      </c>
      <c r="H171" s="276">
        <v>28278.99</v>
      </c>
      <c r="I171" s="281">
        <v>28278.99</v>
      </c>
      <c r="J171" s="281">
        <v>0</v>
      </c>
      <c r="K171" s="276">
        <v>0</v>
      </c>
      <c r="L171" s="276">
        <v>0</v>
      </c>
      <c r="M171" s="282">
        <v>0</v>
      </c>
      <c r="N171" s="276">
        <v>0</v>
      </c>
      <c r="O171" s="276">
        <f t="shared" si="4"/>
        <v>0</v>
      </c>
      <c r="P171" s="276">
        <f t="shared" si="5"/>
        <v>0</v>
      </c>
      <c r="Q171" s="276">
        <v>0</v>
      </c>
      <c r="R171" s="292">
        <v>0</v>
      </c>
      <c r="S171" s="292">
        <v>0</v>
      </c>
      <c r="T171" s="292">
        <v>0</v>
      </c>
      <c r="U171" s="136">
        <v>0</v>
      </c>
    </row>
    <row r="172" customHeight="1" spans="1:21">
      <c r="A172" s="132" t="s">
        <v>102</v>
      </c>
      <c r="B172" s="132" t="s">
        <v>103</v>
      </c>
      <c r="C172" s="132" t="s">
        <v>89</v>
      </c>
      <c r="D172" s="132" t="s">
        <v>174</v>
      </c>
      <c r="E172" s="132" t="s">
        <v>113</v>
      </c>
      <c r="F172" s="275">
        <v>191669.07</v>
      </c>
      <c r="G172" s="276">
        <v>191669.07</v>
      </c>
      <c r="H172" s="276">
        <v>191669.07</v>
      </c>
      <c r="I172" s="281">
        <v>191669.07</v>
      </c>
      <c r="J172" s="281">
        <v>0</v>
      </c>
      <c r="K172" s="276">
        <v>0</v>
      </c>
      <c r="L172" s="276">
        <v>0</v>
      </c>
      <c r="M172" s="282">
        <v>0</v>
      </c>
      <c r="N172" s="276">
        <v>0</v>
      </c>
      <c r="O172" s="276">
        <f t="shared" si="4"/>
        <v>0</v>
      </c>
      <c r="P172" s="276">
        <f t="shared" si="5"/>
        <v>0</v>
      </c>
      <c r="Q172" s="276">
        <v>0</v>
      </c>
      <c r="R172" s="292">
        <v>0</v>
      </c>
      <c r="S172" s="292">
        <v>0</v>
      </c>
      <c r="T172" s="292">
        <v>0</v>
      </c>
      <c r="U172" s="136">
        <v>0</v>
      </c>
    </row>
    <row r="173" customHeight="1" spans="1:21">
      <c r="A173" s="132" t="s">
        <v>105</v>
      </c>
      <c r="B173" s="132" t="s">
        <v>89</v>
      </c>
      <c r="C173" s="132" t="s">
        <v>86</v>
      </c>
      <c r="D173" s="132" t="s">
        <v>174</v>
      </c>
      <c r="E173" s="132" t="s">
        <v>106</v>
      </c>
      <c r="F173" s="275">
        <v>515028</v>
      </c>
      <c r="G173" s="276">
        <v>515028</v>
      </c>
      <c r="H173" s="276">
        <v>515028</v>
      </c>
      <c r="I173" s="281">
        <v>515028</v>
      </c>
      <c r="J173" s="281">
        <v>0</v>
      </c>
      <c r="K173" s="276">
        <v>0</v>
      </c>
      <c r="L173" s="276">
        <v>0</v>
      </c>
      <c r="M173" s="282">
        <v>0</v>
      </c>
      <c r="N173" s="276">
        <v>0</v>
      </c>
      <c r="O173" s="276">
        <f t="shared" si="4"/>
        <v>0</v>
      </c>
      <c r="P173" s="276">
        <f t="shared" si="5"/>
        <v>0</v>
      </c>
      <c r="Q173" s="276">
        <v>0</v>
      </c>
      <c r="R173" s="292">
        <v>0</v>
      </c>
      <c r="S173" s="292">
        <v>0</v>
      </c>
      <c r="T173" s="292">
        <v>0</v>
      </c>
      <c r="U173" s="136">
        <v>0</v>
      </c>
    </row>
    <row r="174" customHeight="1" spans="1:21">
      <c r="A174" s="132"/>
      <c r="B174" s="132"/>
      <c r="C174" s="132"/>
      <c r="D174" s="132" t="s">
        <v>175</v>
      </c>
      <c r="E174" s="132" t="s">
        <v>176</v>
      </c>
      <c r="F174" s="275">
        <v>7196995.68</v>
      </c>
      <c r="G174" s="276">
        <v>7196995.68</v>
      </c>
      <c r="H174" s="276">
        <v>7196995.68</v>
      </c>
      <c r="I174" s="281">
        <v>7196995.68</v>
      </c>
      <c r="J174" s="281">
        <v>0</v>
      </c>
      <c r="K174" s="276">
        <v>0</v>
      </c>
      <c r="L174" s="276">
        <v>0</v>
      </c>
      <c r="M174" s="282">
        <v>0</v>
      </c>
      <c r="N174" s="276">
        <v>0</v>
      </c>
      <c r="O174" s="276">
        <f t="shared" si="4"/>
        <v>0</v>
      </c>
      <c r="P174" s="276">
        <f t="shared" si="5"/>
        <v>0</v>
      </c>
      <c r="Q174" s="276">
        <v>0</v>
      </c>
      <c r="R174" s="292">
        <v>0</v>
      </c>
      <c r="S174" s="292">
        <v>0</v>
      </c>
      <c r="T174" s="292">
        <v>0</v>
      </c>
      <c r="U174" s="136">
        <v>0</v>
      </c>
    </row>
    <row r="175" customHeight="1" spans="1:21">
      <c r="A175" s="132" t="s">
        <v>85</v>
      </c>
      <c r="B175" s="132" t="s">
        <v>89</v>
      </c>
      <c r="C175" s="132" t="s">
        <v>86</v>
      </c>
      <c r="D175" s="132" t="s">
        <v>177</v>
      </c>
      <c r="E175" s="132" t="s">
        <v>91</v>
      </c>
      <c r="F175" s="275">
        <v>219317.76</v>
      </c>
      <c r="G175" s="276">
        <v>219317.76</v>
      </c>
      <c r="H175" s="276">
        <v>219317.76</v>
      </c>
      <c r="I175" s="281">
        <v>219317.76</v>
      </c>
      <c r="J175" s="281">
        <v>0</v>
      </c>
      <c r="K175" s="276">
        <v>0</v>
      </c>
      <c r="L175" s="276">
        <v>0</v>
      </c>
      <c r="M175" s="282">
        <v>0</v>
      </c>
      <c r="N175" s="276">
        <v>0</v>
      </c>
      <c r="O175" s="276">
        <f t="shared" si="4"/>
        <v>0</v>
      </c>
      <c r="P175" s="276">
        <f t="shared" si="5"/>
        <v>0</v>
      </c>
      <c r="Q175" s="276">
        <v>0</v>
      </c>
      <c r="R175" s="292">
        <v>0</v>
      </c>
      <c r="S175" s="292">
        <v>0</v>
      </c>
      <c r="T175" s="292">
        <v>0</v>
      </c>
      <c r="U175" s="136">
        <v>0</v>
      </c>
    </row>
    <row r="176" customHeight="1" spans="1:21">
      <c r="A176" s="132" t="s">
        <v>85</v>
      </c>
      <c r="B176" s="132" t="s">
        <v>89</v>
      </c>
      <c r="C176" s="132" t="s">
        <v>89</v>
      </c>
      <c r="D176" s="132" t="s">
        <v>177</v>
      </c>
      <c r="E176" s="132" t="s">
        <v>138</v>
      </c>
      <c r="F176" s="275">
        <v>4615468.68</v>
      </c>
      <c r="G176" s="276">
        <v>4615468.68</v>
      </c>
      <c r="H176" s="276">
        <v>4615468.68</v>
      </c>
      <c r="I176" s="281">
        <v>4615468.68</v>
      </c>
      <c r="J176" s="281">
        <v>0</v>
      </c>
      <c r="K176" s="276">
        <v>0</v>
      </c>
      <c r="L176" s="276">
        <v>0</v>
      </c>
      <c r="M176" s="282">
        <v>0</v>
      </c>
      <c r="N176" s="276">
        <v>0</v>
      </c>
      <c r="O176" s="276">
        <f t="shared" si="4"/>
        <v>0</v>
      </c>
      <c r="P176" s="276">
        <f t="shared" si="5"/>
        <v>0</v>
      </c>
      <c r="Q176" s="276">
        <v>0</v>
      </c>
      <c r="R176" s="292">
        <v>0</v>
      </c>
      <c r="S176" s="292">
        <v>0</v>
      </c>
      <c r="T176" s="292">
        <v>0</v>
      </c>
      <c r="U176" s="136">
        <v>0</v>
      </c>
    </row>
    <row r="177" customHeight="1" spans="1:21">
      <c r="A177" s="132" t="s">
        <v>96</v>
      </c>
      <c r="B177" s="132" t="s">
        <v>97</v>
      </c>
      <c r="C177" s="132" t="s">
        <v>97</v>
      </c>
      <c r="D177" s="132" t="s">
        <v>177</v>
      </c>
      <c r="E177" s="132" t="s">
        <v>98</v>
      </c>
      <c r="F177" s="275">
        <v>750635.36</v>
      </c>
      <c r="G177" s="276">
        <v>750635.36</v>
      </c>
      <c r="H177" s="276">
        <v>750635.36</v>
      </c>
      <c r="I177" s="281">
        <v>750635.36</v>
      </c>
      <c r="J177" s="281">
        <v>0</v>
      </c>
      <c r="K177" s="276">
        <v>0</v>
      </c>
      <c r="L177" s="276">
        <v>0</v>
      </c>
      <c r="M177" s="282">
        <v>0</v>
      </c>
      <c r="N177" s="276">
        <v>0</v>
      </c>
      <c r="O177" s="276">
        <f t="shared" si="4"/>
        <v>0</v>
      </c>
      <c r="P177" s="276">
        <f t="shared" si="5"/>
        <v>0</v>
      </c>
      <c r="Q177" s="276">
        <v>0</v>
      </c>
      <c r="R177" s="292">
        <v>0</v>
      </c>
      <c r="S177" s="292">
        <v>0</v>
      </c>
      <c r="T177" s="292">
        <v>0</v>
      </c>
      <c r="U177" s="136">
        <v>0</v>
      </c>
    </row>
    <row r="178" customHeight="1" spans="1:21">
      <c r="A178" s="132" t="s">
        <v>96</v>
      </c>
      <c r="B178" s="132" t="s">
        <v>97</v>
      </c>
      <c r="C178" s="132" t="s">
        <v>99</v>
      </c>
      <c r="D178" s="132" t="s">
        <v>177</v>
      </c>
      <c r="E178" s="132" t="s">
        <v>100</v>
      </c>
      <c r="F178" s="275">
        <v>375317.68</v>
      </c>
      <c r="G178" s="276">
        <v>375317.68</v>
      </c>
      <c r="H178" s="276">
        <v>375317.68</v>
      </c>
      <c r="I178" s="281">
        <v>375317.68</v>
      </c>
      <c r="J178" s="281">
        <v>0</v>
      </c>
      <c r="K178" s="276">
        <v>0</v>
      </c>
      <c r="L178" s="276">
        <v>0</v>
      </c>
      <c r="M178" s="282">
        <v>0</v>
      </c>
      <c r="N178" s="276">
        <v>0</v>
      </c>
      <c r="O178" s="276">
        <f t="shared" si="4"/>
        <v>0</v>
      </c>
      <c r="P178" s="276">
        <f t="shared" si="5"/>
        <v>0</v>
      </c>
      <c r="Q178" s="276">
        <v>0</v>
      </c>
      <c r="R178" s="292">
        <v>0</v>
      </c>
      <c r="S178" s="292">
        <v>0</v>
      </c>
      <c r="T178" s="292">
        <v>0</v>
      </c>
      <c r="U178" s="136">
        <v>0</v>
      </c>
    </row>
    <row r="179" customHeight="1" spans="1:21">
      <c r="A179" s="132" t="s">
        <v>96</v>
      </c>
      <c r="B179" s="132" t="s">
        <v>117</v>
      </c>
      <c r="C179" s="132" t="s">
        <v>92</v>
      </c>
      <c r="D179" s="132" t="s">
        <v>177</v>
      </c>
      <c r="E179" s="132" t="s">
        <v>120</v>
      </c>
      <c r="F179" s="275">
        <v>64644</v>
      </c>
      <c r="G179" s="276">
        <v>64644</v>
      </c>
      <c r="H179" s="276">
        <v>64644</v>
      </c>
      <c r="I179" s="281">
        <v>64644</v>
      </c>
      <c r="J179" s="281">
        <v>0</v>
      </c>
      <c r="K179" s="276">
        <v>0</v>
      </c>
      <c r="L179" s="276">
        <v>0</v>
      </c>
      <c r="M179" s="282">
        <v>0</v>
      </c>
      <c r="N179" s="276">
        <v>0</v>
      </c>
      <c r="O179" s="276">
        <f t="shared" si="4"/>
        <v>0</v>
      </c>
      <c r="P179" s="276">
        <f t="shared" si="5"/>
        <v>0</v>
      </c>
      <c r="Q179" s="276">
        <v>0</v>
      </c>
      <c r="R179" s="292">
        <v>0</v>
      </c>
      <c r="S179" s="292">
        <v>0</v>
      </c>
      <c r="T179" s="292">
        <v>0</v>
      </c>
      <c r="U179" s="136">
        <v>0</v>
      </c>
    </row>
    <row r="180" customHeight="1" spans="1:21">
      <c r="A180" s="132" t="s">
        <v>96</v>
      </c>
      <c r="B180" s="132" t="s">
        <v>92</v>
      </c>
      <c r="C180" s="132" t="s">
        <v>92</v>
      </c>
      <c r="D180" s="132" t="s">
        <v>177</v>
      </c>
      <c r="E180" s="132" t="s">
        <v>101</v>
      </c>
      <c r="F180" s="275">
        <v>45732.2</v>
      </c>
      <c r="G180" s="276">
        <v>45732.2</v>
      </c>
      <c r="H180" s="276">
        <v>45732.2</v>
      </c>
      <c r="I180" s="281">
        <v>45732.2</v>
      </c>
      <c r="J180" s="281">
        <v>0</v>
      </c>
      <c r="K180" s="276">
        <v>0</v>
      </c>
      <c r="L180" s="276">
        <v>0</v>
      </c>
      <c r="M180" s="282">
        <v>0</v>
      </c>
      <c r="N180" s="276">
        <v>0</v>
      </c>
      <c r="O180" s="276">
        <f t="shared" si="4"/>
        <v>0</v>
      </c>
      <c r="P180" s="276">
        <f t="shared" si="5"/>
        <v>0</v>
      </c>
      <c r="Q180" s="276">
        <v>0</v>
      </c>
      <c r="R180" s="292">
        <v>0</v>
      </c>
      <c r="S180" s="292">
        <v>0</v>
      </c>
      <c r="T180" s="292">
        <v>0</v>
      </c>
      <c r="U180" s="136">
        <v>0</v>
      </c>
    </row>
    <row r="181" customHeight="1" spans="1:21">
      <c r="A181" s="132" t="s">
        <v>102</v>
      </c>
      <c r="B181" s="132" t="s">
        <v>103</v>
      </c>
      <c r="C181" s="132" t="s">
        <v>89</v>
      </c>
      <c r="D181" s="132" t="s">
        <v>177</v>
      </c>
      <c r="E181" s="132" t="s">
        <v>113</v>
      </c>
      <c r="F181" s="275">
        <v>312244</v>
      </c>
      <c r="G181" s="276">
        <v>312244</v>
      </c>
      <c r="H181" s="276">
        <v>312244</v>
      </c>
      <c r="I181" s="281">
        <v>312244</v>
      </c>
      <c r="J181" s="281">
        <v>0</v>
      </c>
      <c r="K181" s="276">
        <v>0</v>
      </c>
      <c r="L181" s="276">
        <v>0</v>
      </c>
      <c r="M181" s="282">
        <v>0</v>
      </c>
      <c r="N181" s="276">
        <v>0</v>
      </c>
      <c r="O181" s="276">
        <f t="shared" si="4"/>
        <v>0</v>
      </c>
      <c r="P181" s="276">
        <f t="shared" si="5"/>
        <v>0</v>
      </c>
      <c r="Q181" s="276">
        <v>0</v>
      </c>
      <c r="R181" s="292">
        <v>0</v>
      </c>
      <c r="S181" s="292">
        <v>0</v>
      </c>
      <c r="T181" s="292">
        <v>0</v>
      </c>
      <c r="U181" s="136">
        <v>0</v>
      </c>
    </row>
    <row r="182" customHeight="1" spans="1:21">
      <c r="A182" s="132" t="s">
        <v>105</v>
      </c>
      <c r="B182" s="132" t="s">
        <v>89</v>
      </c>
      <c r="C182" s="132" t="s">
        <v>86</v>
      </c>
      <c r="D182" s="132" t="s">
        <v>177</v>
      </c>
      <c r="E182" s="132" t="s">
        <v>106</v>
      </c>
      <c r="F182" s="275">
        <v>813636</v>
      </c>
      <c r="G182" s="276">
        <v>813636</v>
      </c>
      <c r="H182" s="276">
        <v>813636</v>
      </c>
      <c r="I182" s="281">
        <v>813636</v>
      </c>
      <c r="J182" s="281">
        <v>0</v>
      </c>
      <c r="K182" s="276">
        <v>0</v>
      </c>
      <c r="L182" s="276">
        <v>0</v>
      </c>
      <c r="M182" s="282">
        <v>0</v>
      </c>
      <c r="N182" s="276">
        <v>0</v>
      </c>
      <c r="O182" s="276">
        <f t="shared" si="4"/>
        <v>0</v>
      </c>
      <c r="P182" s="276">
        <f t="shared" si="5"/>
        <v>0</v>
      </c>
      <c r="Q182" s="276">
        <v>0</v>
      </c>
      <c r="R182" s="292">
        <v>0</v>
      </c>
      <c r="S182" s="292">
        <v>0</v>
      </c>
      <c r="T182" s="292">
        <v>0</v>
      </c>
      <c r="U182" s="136">
        <v>0</v>
      </c>
    </row>
    <row r="183" customHeight="1" spans="1:21">
      <c r="A183" s="132"/>
      <c r="B183" s="132"/>
      <c r="C183" s="132"/>
      <c r="D183" s="132" t="s">
        <v>178</v>
      </c>
      <c r="E183" s="132" t="s">
        <v>179</v>
      </c>
      <c r="F183" s="275">
        <v>6475660.51</v>
      </c>
      <c r="G183" s="276">
        <v>6475660.51</v>
      </c>
      <c r="H183" s="276">
        <v>6475660.51</v>
      </c>
      <c r="I183" s="281">
        <v>6475660.51</v>
      </c>
      <c r="J183" s="281">
        <v>0</v>
      </c>
      <c r="K183" s="276">
        <v>0</v>
      </c>
      <c r="L183" s="276">
        <v>0</v>
      </c>
      <c r="M183" s="282">
        <v>0</v>
      </c>
      <c r="N183" s="276">
        <v>0</v>
      </c>
      <c r="O183" s="276">
        <f t="shared" si="4"/>
        <v>0</v>
      </c>
      <c r="P183" s="276">
        <f t="shared" si="5"/>
        <v>0</v>
      </c>
      <c r="Q183" s="276">
        <v>0</v>
      </c>
      <c r="R183" s="292">
        <v>0</v>
      </c>
      <c r="S183" s="292">
        <v>0</v>
      </c>
      <c r="T183" s="292">
        <v>0</v>
      </c>
      <c r="U183" s="136">
        <v>0</v>
      </c>
    </row>
    <row r="184" customHeight="1" spans="1:21">
      <c r="A184" s="132" t="s">
        <v>85</v>
      </c>
      <c r="B184" s="132" t="s">
        <v>89</v>
      </c>
      <c r="C184" s="132" t="s">
        <v>111</v>
      </c>
      <c r="D184" s="132" t="s">
        <v>180</v>
      </c>
      <c r="E184" s="132" t="s">
        <v>131</v>
      </c>
      <c r="F184" s="275">
        <v>4320468.72</v>
      </c>
      <c r="G184" s="276">
        <v>4320468.72</v>
      </c>
      <c r="H184" s="276">
        <v>4320468.72</v>
      </c>
      <c r="I184" s="281">
        <v>4320468.72</v>
      </c>
      <c r="J184" s="281">
        <v>0</v>
      </c>
      <c r="K184" s="276">
        <v>0</v>
      </c>
      <c r="L184" s="276">
        <v>0</v>
      </c>
      <c r="M184" s="282">
        <v>0</v>
      </c>
      <c r="N184" s="276">
        <v>0</v>
      </c>
      <c r="O184" s="276">
        <f t="shared" si="4"/>
        <v>0</v>
      </c>
      <c r="P184" s="276">
        <f t="shared" si="5"/>
        <v>0</v>
      </c>
      <c r="Q184" s="276">
        <v>0</v>
      </c>
      <c r="R184" s="292">
        <v>0</v>
      </c>
      <c r="S184" s="292">
        <v>0</v>
      </c>
      <c r="T184" s="292">
        <v>0</v>
      </c>
      <c r="U184" s="136">
        <v>0</v>
      </c>
    </row>
    <row r="185" customHeight="1" spans="1:21">
      <c r="A185" s="132" t="s">
        <v>96</v>
      </c>
      <c r="B185" s="132" t="s">
        <v>97</v>
      </c>
      <c r="C185" s="132" t="s">
        <v>97</v>
      </c>
      <c r="D185" s="132" t="s">
        <v>180</v>
      </c>
      <c r="E185" s="132" t="s">
        <v>98</v>
      </c>
      <c r="F185" s="275">
        <v>694307.36</v>
      </c>
      <c r="G185" s="276">
        <v>694307.36</v>
      </c>
      <c r="H185" s="276">
        <v>694307.36</v>
      </c>
      <c r="I185" s="281">
        <v>694307.36</v>
      </c>
      <c r="J185" s="281">
        <v>0</v>
      </c>
      <c r="K185" s="276">
        <v>0</v>
      </c>
      <c r="L185" s="276">
        <v>0</v>
      </c>
      <c r="M185" s="282">
        <v>0</v>
      </c>
      <c r="N185" s="276">
        <v>0</v>
      </c>
      <c r="O185" s="276">
        <f t="shared" si="4"/>
        <v>0</v>
      </c>
      <c r="P185" s="276">
        <f t="shared" si="5"/>
        <v>0</v>
      </c>
      <c r="Q185" s="276">
        <v>0</v>
      </c>
      <c r="R185" s="292">
        <v>0</v>
      </c>
      <c r="S185" s="292">
        <v>0</v>
      </c>
      <c r="T185" s="292">
        <v>0</v>
      </c>
      <c r="U185" s="136">
        <v>0</v>
      </c>
    </row>
    <row r="186" customHeight="1" spans="1:21">
      <c r="A186" s="132" t="s">
        <v>96</v>
      </c>
      <c r="B186" s="132" t="s">
        <v>97</v>
      </c>
      <c r="C186" s="132" t="s">
        <v>99</v>
      </c>
      <c r="D186" s="132" t="s">
        <v>180</v>
      </c>
      <c r="E186" s="132" t="s">
        <v>100</v>
      </c>
      <c r="F186" s="275">
        <v>347153.68</v>
      </c>
      <c r="G186" s="276">
        <v>347153.68</v>
      </c>
      <c r="H186" s="276">
        <v>347153.68</v>
      </c>
      <c r="I186" s="281">
        <v>347153.68</v>
      </c>
      <c r="J186" s="281">
        <v>0</v>
      </c>
      <c r="K186" s="276">
        <v>0</v>
      </c>
      <c r="L186" s="276">
        <v>0</v>
      </c>
      <c r="M186" s="282">
        <v>0</v>
      </c>
      <c r="N186" s="276">
        <v>0</v>
      </c>
      <c r="O186" s="276">
        <f t="shared" si="4"/>
        <v>0</v>
      </c>
      <c r="P186" s="276">
        <f t="shared" si="5"/>
        <v>0</v>
      </c>
      <c r="Q186" s="276">
        <v>0</v>
      </c>
      <c r="R186" s="292">
        <v>0</v>
      </c>
      <c r="S186" s="292">
        <v>0</v>
      </c>
      <c r="T186" s="292">
        <v>0</v>
      </c>
      <c r="U186" s="136">
        <v>0</v>
      </c>
    </row>
    <row r="187" customHeight="1" spans="1:21">
      <c r="A187" s="132" t="s">
        <v>96</v>
      </c>
      <c r="B187" s="132" t="s">
        <v>92</v>
      </c>
      <c r="C187" s="132" t="s">
        <v>92</v>
      </c>
      <c r="D187" s="132" t="s">
        <v>180</v>
      </c>
      <c r="E187" s="132" t="s">
        <v>101</v>
      </c>
      <c r="F187" s="275">
        <v>42670.66</v>
      </c>
      <c r="G187" s="276">
        <v>42670.66</v>
      </c>
      <c r="H187" s="276">
        <v>42670.66</v>
      </c>
      <c r="I187" s="281">
        <v>42670.66</v>
      </c>
      <c r="J187" s="281">
        <v>0</v>
      </c>
      <c r="K187" s="276">
        <v>0</v>
      </c>
      <c r="L187" s="276">
        <v>0</v>
      </c>
      <c r="M187" s="282">
        <v>0</v>
      </c>
      <c r="N187" s="276">
        <v>0</v>
      </c>
      <c r="O187" s="276">
        <f t="shared" si="4"/>
        <v>0</v>
      </c>
      <c r="P187" s="276">
        <f t="shared" si="5"/>
        <v>0</v>
      </c>
      <c r="Q187" s="276">
        <v>0</v>
      </c>
      <c r="R187" s="292">
        <v>0</v>
      </c>
      <c r="S187" s="292">
        <v>0</v>
      </c>
      <c r="T187" s="292">
        <v>0</v>
      </c>
      <c r="U187" s="136">
        <v>0</v>
      </c>
    </row>
    <row r="188" customHeight="1" spans="1:21">
      <c r="A188" s="132" t="s">
        <v>102</v>
      </c>
      <c r="B188" s="132" t="s">
        <v>103</v>
      </c>
      <c r="C188" s="132" t="s">
        <v>89</v>
      </c>
      <c r="D188" s="132" t="s">
        <v>180</v>
      </c>
      <c r="E188" s="132" t="s">
        <v>113</v>
      </c>
      <c r="F188" s="275">
        <v>289212.09</v>
      </c>
      <c r="G188" s="276">
        <v>289212.09</v>
      </c>
      <c r="H188" s="276">
        <v>289212.09</v>
      </c>
      <c r="I188" s="281">
        <v>289212.09</v>
      </c>
      <c r="J188" s="281">
        <v>0</v>
      </c>
      <c r="K188" s="276">
        <v>0</v>
      </c>
      <c r="L188" s="276">
        <v>0</v>
      </c>
      <c r="M188" s="282">
        <v>0</v>
      </c>
      <c r="N188" s="276">
        <v>0</v>
      </c>
      <c r="O188" s="276">
        <f t="shared" si="4"/>
        <v>0</v>
      </c>
      <c r="P188" s="276">
        <f t="shared" si="5"/>
        <v>0</v>
      </c>
      <c r="Q188" s="276">
        <v>0</v>
      </c>
      <c r="R188" s="292">
        <v>0</v>
      </c>
      <c r="S188" s="292">
        <v>0</v>
      </c>
      <c r="T188" s="292">
        <v>0</v>
      </c>
      <c r="U188" s="136">
        <v>0</v>
      </c>
    </row>
    <row r="189" customHeight="1" spans="1:21">
      <c r="A189" s="132" t="s">
        <v>105</v>
      </c>
      <c r="B189" s="132" t="s">
        <v>89</v>
      </c>
      <c r="C189" s="132" t="s">
        <v>86</v>
      </c>
      <c r="D189" s="132" t="s">
        <v>180</v>
      </c>
      <c r="E189" s="132" t="s">
        <v>106</v>
      </c>
      <c r="F189" s="275">
        <v>781848</v>
      </c>
      <c r="G189" s="276">
        <v>781848</v>
      </c>
      <c r="H189" s="276">
        <v>781848</v>
      </c>
      <c r="I189" s="281">
        <v>781848</v>
      </c>
      <c r="J189" s="281">
        <v>0</v>
      </c>
      <c r="K189" s="276">
        <v>0</v>
      </c>
      <c r="L189" s="276">
        <v>0</v>
      </c>
      <c r="M189" s="282">
        <v>0</v>
      </c>
      <c r="N189" s="276">
        <v>0</v>
      </c>
      <c r="O189" s="276">
        <f t="shared" si="4"/>
        <v>0</v>
      </c>
      <c r="P189" s="276">
        <f t="shared" si="5"/>
        <v>0</v>
      </c>
      <c r="Q189" s="276">
        <v>0</v>
      </c>
      <c r="R189" s="292">
        <v>0</v>
      </c>
      <c r="S189" s="292">
        <v>0</v>
      </c>
      <c r="T189" s="292">
        <v>0</v>
      </c>
      <c r="U189" s="136">
        <v>0</v>
      </c>
    </row>
    <row r="190" customHeight="1" spans="1:21">
      <c r="A190" s="132"/>
      <c r="B190" s="132"/>
      <c r="C190" s="132"/>
      <c r="D190" s="132" t="s">
        <v>181</v>
      </c>
      <c r="E190" s="132" t="s">
        <v>182</v>
      </c>
      <c r="F190" s="275">
        <v>3311407.83</v>
      </c>
      <c r="G190" s="276">
        <v>3311407.83</v>
      </c>
      <c r="H190" s="276">
        <v>3311407.83</v>
      </c>
      <c r="I190" s="281">
        <v>3311407.83</v>
      </c>
      <c r="J190" s="281">
        <v>0</v>
      </c>
      <c r="K190" s="276">
        <v>0</v>
      </c>
      <c r="L190" s="276">
        <v>0</v>
      </c>
      <c r="M190" s="282">
        <v>0</v>
      </c>
      <c r="N190" s="276">
        <v>0</v>
      </c>
      <c r="O190" s="276">
        <f t="shared" si="4"/>
        <v>0</v>
      </c>
      <c r="P190" s="276">
        <f t="shared" si="5"/>
        <v>0</v>
      </c>
      <c r="Q190" s="276">
        <v>0</v>
      </c>
      <c r="R190" s="292">
        <v>0</v>
      </c>
      <c r="S190" s="292">
        <v>0</v>
      </c>
      <c r="T190" s="292">
        <v>0</v>
      </c>
      <c r="U190" s="136">
        <v>0</v>
      </c>
    </row>
    <row r="191" customHeight="1" spans="1:21">
      <c r="A191" s="132" t="s">
        <v>85</v>
      </c>
      <c r="B191" s="132" t="s">
        <v>89</v>
      </c>
      <c r="C191" s="132" t="s">
        <v>89</v>
      </c>
      <c r="D191" s="132" t="s">
        <v>183</v>
      </c>
      <c r="E191" s="132" t="s">
        <v>138</v>
      </c>
      <c r="F191" s="275">
        <v>2214252</v>
      </c>
      <c r="G191" s="276">
        <v>2214252</v>
      </c>
      <c r="H191" s="276">
        <v>2214252</v>
      </c>
      <c r="I191" s="281">
        <v>2214252</v>
      </c>
      <c r="J191" s="281">
        <v>0</v>
      </c>
      <c r="K191" s="276">
        <v>0</v>
      </c>
      <c r="L191" s="276">
        <v>0</v>
      </c>
      <c r="M191" s="282">
        <v>0</v>
      </c>
      <c r="N191" s="276">
        <v>0</v>
      </c>
      <c r="O191" s="276">
        <f t="shared" si="4"/>
        <v>0</v>
      </c>
      <c r="P191" s="276">
        <f t="shared" si="5"/>
        <v>0</v>
      </c>
      <c r="Q191" s="276">
        <v>0</v>
      </c>
      <c r="R191" s="292">
        <v>0</v>
      </c>
      <c r="S191" s="292">
        <v>0</v>
      </c>
      <c r="T191" s="292">
        <v>0</v>
      </c>
      <c r="U191" s="136">
        <v>0</v>
      </c>
    </row>
    <row r="192" customHeight="1" spans="1:21">
      <c r="A192" s="132" t="s">
        <v>96</v>
      </c>
      <c r="B192" s="132" t="s">
        <v>97</v>
      </c>
      <c r="C192" s="132" t="s">
        <v>97</v>
      </c>
      <c r="D192" s="132" t="s">
        <v>183</v>
      </c>
      <c r="E192" s="132" t="s">
        <v>98</v>
      </c>
      <c r="F192" s="275">
        <v>353486.08</v>
      </c>
      <c r="G192" s="276">
        <v>353486.08</v>
      </c>
      <c r="H192" s="276">
        <v>353486.08</v>
      </c>
      <c r="I192" s="281">
        <v>353486.08</v>
      </c>
      <c r="J192" s="281">
        <v>0</v>
      </c>
      <c r="K192" s="276">
        <v>0</v>
      </c>
      <c r="L192" s="276">
        <v>0</v>
      </c>
      <c r="M192" s="282">
        <v>0</v>
      </c>
      <c r="N192" s="276">
        <v>0</v>
      </c>
      <c r="O192" s="276">
        <f t="shared" si="4"/>
        <v>0</v>
      </c>
      <c r="P192" s="276">
        <f t="shared" si="5"/>
        <v>0</v>
      </c>
      <c r="Q192" s="276">
        <v>0</v>
      </c>
      <c r="R192" s="292">
        <v>0</v>
      </c>
      <c r="S192" s="292">
        <v>0</v>
      </c>
      <c r="T192" s="292">
        <v>0</v>
      </c>
      <c r="U192" s="136">
        <v>0</v>
      </c>
    </row>
    <row r="193" customHeight="1" spans="1:21">
      <c r="A193" s="132" t="s">
        <v>96</v>
      </c>
      <c r="B193" s="132" t="s">
        <v>97</v>
      </c>
      <c r="C193" s="132" t="s">
        <v>99</v>
      </c>
      <c r="D193" s="132" t="s">
        <v>183</v>
      </c>
      <c r="E193" s="132" t="s">
        <v>100</v>
      </c>
      <c r="F193" s="275">
        <v>176743.04</v>
      </c>
      <c r="G193" s="276">
        <v>176743.04</v>
      </c>
      <c r="H193" s="276">
        <v>176743.04</v>
      </c>
      <c r="I193" s="281">
        <v>176743.04</v>
      </c>
      <c r="J193" s="281">
        <v>0</v>
      </c>
      <c r="K193" s="276">
        <v>0</v>
      </c>
      <c r="L193" s="276">
        <v>0</v>
      </c>
      <c r="M193" s="282">
        <v>0</v>
      </c>
      <c r="N193" s="276">
        <v>0</v>
      </c>
      <c r="O193" s="276">
        <f t="shared" si="4"/>
        <v>0</v>
      </c>
      <c r="P193" s="276">
        <f t="shared" si="5"/>
        <v>0</v>
      </c>
      <c r="Q193" s="276">
        <v>0</v>
      </c>
      <c r="R193" s="292">
        <v>0</v>
      </c>
      <c r="S193" s="292">
        <v>0</v>
      </c>
      <c r="T193" s="292">
        <v>0</v>
      </c>
      <c r="U193" s="136">
        <v>0</v>
      </c>
    </row>
    <row r="194" customHeight="1" spans="1:21">
      <c r="A194" s="132" t="s">
        <v>96</v>
      </c>
      <c r="B194" s="132" t="s">
        <v>92</v>
      </c>
      <c r="C194" s="132" t="s">
        <v>92</v>
      </c>
      <c r="D194" s="132" t="s">
        <v>183</v>
      </c>
      <c r="E194" s="132" t="s">
        <v>101</v>
      </c>
      <c r="F194" s="275">
        <v>21936.73</v>
      </c>
      <c r="G194" s="276">
        <v>21936.73</v>
      </c>
      <c r="H194" s="276">
        <v>21936.73</v>
      </c>
      <c r="I194" s="281">
        <v>21936.73</v>
      </c>
      <c r="J194" s="281">
        <v>0</v>
      </c>
      <c r="K194" s="276">
        <v>0</v>
      </c>
      <c r="L194" s="276">
        <v>0</v>
      </c>
      <c r="M194" s="282">
        <v>0</v>
      </c>
      <c r="N194" s="276">
        <v>0</v>
      </c>
      <c r="O194" s="276">
        <f t="shared" si="4"/>
        <v>0</v>
      </c>
      <c r="P194" s="276">
        <f t="shared" si="5"/>
        <v>0</v>
      </c>
      <c r="Q194" s="276">
        <v>0</v>
      </c>
      <c r="R194" s="292">
        <v>0</v>
      </c>
      <c r="S194" s="292">
        <v>0</v>
      </c>
      <c r="T194" s="292">
        <v>0</v>
      </c>
      <c r="U194" s="136">
        <v>0</v>
      </c>
    </row>
    <row r="195" customHeight="1" spans="1:21">
      <c r="A195" s="132" t="s">
        <v>102</v>
      </c>
      <c r="B195" s="132" t="s">
        <v>103</v>
      </c>
      <c r="C195" s="132" t="s">
        <v>89</v>
      </c>
      <c r="D195" s="132" t="s">
        <v>183</v>
      </c>
      <c r="E195" s="132" t="s">
        <v>113</v>
      </c>
      <c r="F195" s="275">
        <v>149133.98</v>
      </c>
      <c r="G195" s="276">
        <v>149133.98</v>
      </c>
      <c r="H195" s="276">
        <v>149133.98</v>
      </c>
      <c r="I195" s="281">
        <v>149133.98</v>
      </c>
      <c r="J195" s="281">
        <v>0</v>
      </c>
      <c r="K195" s="276">
        <v>0</v>
      </c>
      <c r="L195" s="276">
        <v>0</v>
      </c>
      <c r="M195" s="282">
        <v>0</v>
      </c>
      <c r="N195" s="276">
        <v>0</v>
      </c>
      <c r="O195" s="276">
        <f t="shared" si="4"/>
        <v>0</v>
      </c>
      <c r="P195" s="276">
        <f t="shared" si="5"/>
        <v>0</v>
      </c>
      <c r="Q195" s="276">
        <v>0</v>
      </c>
      <c r="R195" s="292">
        <v>0</v>
      </c>
      <c r="S195" s="292">
        <v>0</v>
      </c>
      <c r="T195" s="292">
        <v>0</v>
      </c>
      <c r="U195" s="136">
        <v>0</v>
      </c>
    </row>
    <row r="196" customHeight="1" spans="1:21">
      <c r="A196" s="132" t="s">
        <v>105</v>
      </c>
      <c r="B196" s="132" t="s">
        <v>89</v>
      </c>
      <c r="C196" s="132" t="s">
        <v>86</v>
      </c>
      <c r="D196" s="132" t="s">
        <v>183</v>
      </c>
      <c r="E196" s="132" t="s">
        <v>106</v>
      </c>
      <c r="F196" s="275">
        <v>395856</v>
      </c>
      <c r="G196" s="276">
        <v>395856</v>
      </c>
      <c r="H196" s="276">
        <v>395856</v>
      </c>
      <c r="I196" s="281">
        <v>395856</v>
      </c>
      <c r="J196" s="281">
        <v>0</v>
      </c>
      <c r="K196" s="276">
        <v>0</v>
      </c>
      <c r="L196" s="276">
        <v>0</v>
      </c>
      <c r="M196" s="282">
        <v>0</v>
      </c>
      <c r="N196" s="276">
        <v>0</v>
      </c>
      <c r="O196" s="276">
        <f t="shared" si="4"/>
        <v>0</v>
      </c>
      <c r="P196" s="276">
        <f t="shared" si="5"/>
        <v>0</v>
      </c>
      <c r="Q196" s="276">
        <v>0</v>
      </c>
      <c r="R196" s="292">
        <v>0</v>
      </c>
      <c r="S196" s="292">
        <v>0</v>
      </c>
      <c r="T196" s="292">
        <v>0</v>
      </c>
      <c r="U196" s="136">
        <v>0</v>
      </c>
    </row>
    <row r="197" customHeight="1" spans="1:21">
      <c r="A197" s="132"/>
      <c r="B197" s="132"/>
      <c r="C197" s="132"/>
      <c r="D197" s="132" t="s">
        <v>184</v>
      </c>
      <c r="E197" s="132" t="s">
        <v>185</v>
      </c>
      <c r="F197" s="275">
        <v>3291660.25</v>
      </c>
      <c r="G197" s="276">
        <v>3291660.25</v>
      </c>
      <c r="H197" s="276">
        <v>3291660.25</v>
      </c>
      <c r="I197" s="281">
        <v>3291660.25</v>
      </c>
      <c r="J197" s="281">
        <v>0</v>
      </c>
      <c r="K197" s="276">
        <v>0</v>
      </c>
      <c r="L197" s="276">
        <v>0</v>
      </c>
      <c r="M197" s="282">
        <v>0</v>
      </c>
      <c r="N197" s="276">
        <v>0</v>
      </c>
      <c r="O197" s="276">
        <f t="shared" si="4"/>
        <v>0</v>
      </c>
      <c r="P197" s="276">
        <f t="shared" si="5"/>
        <v>0</v>
      </c>
      <c r="Q197" s="276">
        <v>0</v>
      </c>
      <c r="R197" s="292">
        <v>0</v>
      </c>
      <c r="S197" s="292">
        <v>0</v>
      </c>
      <c r="T197" s="292">
        <v>0</v>
      </c>
      <c r="U197" s="136">
        <v>0</v>
      </c>
    </row>
    <row r="198" customHeight="1" spans="1:21">
      <c r="A198" s="132" t="s">
        <v>85</v>
      </c>
      <c r="B198" s="132" t="s">
        <v>89</v>
      </c>
      <c r="C198" s="132" t="s">
        <v>111</v>
      </c>
      <c r="D198" s="132" t="s">
        <v>186</v>
      </c>
      <c r="E198" s="132" t="s">
        <v>131</v>
      </c>
      <c r="F198" s="275">
        <v>2208312</v>
      </c>
      <c r="G198" s="276">
        <v>2208312</v>
      </c>
      <c r="H198" s="276">
        <v>2208312</v>
      </c>
      <c r="I198" s="281">
        <v>2208312</v>
      </c>
      <c r="J198" s="281">
        <v>0</v>
      </c>
      <c r="K198" s="276">
        <v>0</v>
      </c>
      <c r="L198" s="276">
        <v>0</v>
      </c>
      <c r="M198" s="282">
        <v>0</v>
      </c>
      <c r="N198" s="276">
        <v>0</v>
      </c>
      <c r="O198" s="276">
        <f t="shared" si="4"/>
        <v>0</v>
      </c>
      <c r="P198" s="276">
        <f t="shared" si="5"/>
        <v>0</v>
      </c>
      <c r="Q198" s="276">
        <v>0</v>
      </c>
      <c r="R198" s="292">
        <v>0</v>
      </c>
      <c r="S198" s="292">
        <v>0</v>
      </c>
      <c r="T198" s="292">
        <v>0</v>
      </c>
      <c r="U198" s="136">
        <v>0</v>
      </c>
    </row>
    <row r="199" customHeight="1" spans="1:21">
      <c r="A199" s="132" t="s">
        <v>96</v>
      </c>
      <c r="B199" s="132" t="s">
        <v>97</v>
      </c>
      <c r="C199" s="132" t="s">
        <v>97</v>
      </c>
      <c r="D199" s="132" t="s">
        <v>186</v>
      </c>
      <c r="E199" s="132" t="s">
        <v>98</v>
      </c>
      <c r="F199" s="275">
        <v>349191.52</v>
      </c>
      <c r="G199" s="276">
        <v>349191.52</v>
      </c>
      <c r="H199" s="276">
        <v>349191.52</v>
      </c>
      <c r="I199" s="281">
        <v>349191.52</v>
      </c>
      <c r="J199" s="281">
        <v>0</v>
      </c>
      <c r="K199" s="276">
        <v>0</v>
      </c>
      <c r="L199" s="276">
        <v>0</v>
      </c>
      <c r="M199" s="282">
        <v>0</v>
      </c>
      <c r="N199" s="276">
        <v>0</v>
      </c>
      <c r="O199" s="276">
        <f t="shared" ref="O199:O262" si="6">SUM(0)</f>
        <v>0</v>
      </c>
      <c r="P199" s="276">
        <f t="shared" ref="P199:P262" si="7">SUM(0)</f>
        <v>0</v>
      </c>
      <c r="Q199" s="276">
        <v>0</v>
      </c>
      <c r="R199" s="292">
        <v>0</v>
      </c>
      <c r="S199" s="292">
        <v>0</v>
      </c>
      <c r="T199" s="292">
        <v>0</v>
      </c>
      <c r="U199" s="136">
        <v>0</v>
      </c>
    </row>
    <row r="200" customHeight="1" spans="1:21">
      <c r="A200" s="132" t="s">
        <v>96</v>
      </c>
      <c r="B200" s="132" t="s">
        <v>97</v>
      </c>
      <c r="C200" s="132" t="s">
        <v>99</v>
      </c>
      <c r="D200" s="132" t="s">
        <v>186</v>
      </c>
      <c r="E200" s="132" t="s">
        <v>100</v>
      </c>
      <c r="F200" s="275">
        <v>174595.76</v>
      </c>
      <c r="G200" s="276">
        <v>174595.76</v>
      </c>
      <c r="H200" s="276">
        <v>174595.76</v>
      </c>
      <c r="I200" s="281">
        <v>174595.76</v>
      </c>
      <c r="J200" s="281">
        <v>0</v>
      </c>
      <c r="K200" s="276">
        <v>0</v>
      </c>
      <c r="L200" s="276">
        <v>0</v>
      </c>
      <c r="M200" s="282">
        <v>0</v>
      </c>
      <c r="N200" s="276">
        <v>0</v>
      </c>
      <c r="O200" s="276">
        <f t="shared" si="6"/>
        <v>0</v>
      </c>
      <c r="P200" s="276">
        <f t="shared" si="7"/>
        <v>0</v>
      </c>
      <c r="Q200" s="276">
        <v>0</v>
      </c>
      <c r="R200" s="292">
        <v>0</v>
      </c>
      <c r="S200" s="292">
        <v>0</v>
      </c>
      <c r="T200" s="292">
        <v>0</v>
      </c>
      <c r="U200" s="136">
        <v>0</v>
      </c>
    </row>
    <row r="201" customHeight="1" spans="1:21">
      <c r="A201" s="132" t="s">
        <v>96</v>
      </c>
      <c r="B201" s="132" t="s">
        <v>92</v>
      </c>
      <c r="C201" s="132" t="s">
        <v>92</v>
      </c>
      <c r="D201" s="132" t="s">
        <v>186</v>
      </c>
      <c r="E201" s="132" t="s">
        <v>101</v>
      </c>
      <c r="F201" s="275">
        <v>21823.61</v>
      </c>
      <c r="G201" s="276">
        <v>21823.61</v>
      </c>
      <c r="H201" s="276">
        <v>21823.61</v>
      </c>
      <c r="I201" s="281">
        <v>21823.61</v>
      </c>
      <c r="J201" s="281">
        <v>0</v>
      </c>
      <c r="K201" s="276">
        <v>0</v>
      </c>
      <c r="L201" s="276">
        <v>0</v>
      </c>
      <c r="M201" s="282">
        <v>0</v>
      </c>
      <c r="N201" s="276">
        <v>0</v>
      </c>
      <c r="O201" s="276">
        <f t="shared" si="6"/>
        <v>0</v>
      </c>
      <c r="P201" s="276">
        <f t="shared" si="7"/>
        <v>0</v>
      </c>
      <c r="Q201" s="276">
        <v>0</v>
      </c>
      <c r="R201" s="292">
        <v>0</v>
      </c>
      <c r="S201" s="292">
        <v>0</v>
      </c>
      <c r="T201" s="292">
        <v>0</v>
      </c>
      <c r="U201" s="136">
        <v>0</v>
      </c>
    </row>
    <row r="202" customHeight="1" spans="1:21">
      <c r="A202" s="132" t="s">
        <v>102</v>
      </c>
      <c r="B202" s="132" t="s">
        <v>103</v>
      </c>
      <c r="C202" s="132" t="s">
        <v>89</v>
      </c>
      <c r="D202" s="132" t="s">
        <v>186</v>
      </c>
      <c r="E202" s="132" t="s">
        <v>113</v>
      </c>
      <c r="F202" s="275">
        <v>148025.36</v>
      </c>
      <c r="G202" s="276">
        <v>148025.36</v>
      </c>
      <c r="H202" s="276">
        <v>148025.36</v>
      </c>
      <c r="I202" s="281">
        <v>148025.36</v>
      </c>
      <c r="J202" s="281">
        <v>0</v>
      </c>
      <c r="K202" s="276">
        <v>0</v>
      </c>
      <c r="L202" s="276">
        <v>0</v>
      </c>
      <c r="M202" s="282">
        <v>0</v>
      </c>
      <c r="N202" s="276">
        <v>0</v>
      </c>
      <c r="O202" s="276">
        <f t="shared" si="6"/>
        <v>0</v>
      </c>
      <c r="P202" s="276">
        <f t="shared" si="7"/>
        <v>0</v>
      </c>
      <c r="Q202" s="276">
        <v>0</v>
      </c>
      <c r="R202" s="292">
        <v>0</v>
      </c>
      <c r="S202" s="292">
        <v>0</v>
      </c>
      <c r="T202" s="292">
        <v>0</v>
      </c>
      <c r="U202" s="136">
        <v>0</v>
      </c>
    </row>
    <row r="203" customHeight="1" spans="1:21">
      <c r="A203" s="132" t="s">
        <v>105</v>
      </c>
      <c r="B203" s="132" t="s">
        <v>89</v>
      </c>
      <c r="C203" s="132" t="s">
        <v>86</v>
      </c>
      <c r="D203" s="132" t="s">
        <v>186</v>
      </c>
      <c r="E203" s="132" t="s">
        <v>106</v>
      </c>
      <c r="F203" s="275">
        <v>389712</v>
      </c>
      <c r="G203" s="276">
        <v>389712</v>
      </c>
      <c r="H203" s="276">
        <v>389712</v>
      </c>
      <c r="I203" s="281">
        <v>389712</v>
      </c>
      <c r="J203" s="281">
        <v>0</v>
      </c>
      <c r="K203" s="276">
        <v>0</v>
      </c>
      <c r="L203" s="276">
        <v>0</v>
      </c>
      <c r="M203" s="282">
        <v>0</v>
      </c>
      <c r="N203" s="276">
        <v>0</v>
      </c>
      <c r="O203" s="276">
        <f t="shared" si="6"/>
        <v>0</v>
      </c>
      <c r="P203" s="276">
        <f t="shared" si="7"/>
        <v>0</v>
      </c>
      <c r="Q203" s="276">
        <v>0</v>
      </c>
      <c r="R203" s="292">
        <v>0</v>
      </c>
      <c r="S203" s="292">
        <v>0</v>
      </c>
      <c r="T203" s="292">
        <v>0</v>
      </c>
      <c r="U203" s="136">
        <v>0</v>
      </c>
    </row>
    <row r="204" customHeight="1" spans="1:21">
      <c r="A204" s="132"/>
      <c r="B204" s="132"/>
      <c r="C204" s="132"/>
      <c r="D204" s="132" t="s">
        <v>187</v>
      </c>
      <c r="E204" s="132" t="s">
        <v>188</v>
      </c>
      <c r="F204" s="275">
        <v>4097640.96</v>
      </c>
      <c r="G204" s="276">
        <v>4097640.96</v>
      </c>
      <c r="H204" s="276">
        <v>4097640.96</v>
      </c>
      <c r="I204" s="281">
        <v>4097640.96</v>
      </c>
      <c r="J204" s="281">
        <v>0</v>
      </c>
      <c r="K204" s="276">
        <v>0</v>
      </c>
      <c r="L204" s="276">
        <v>0</v>
      </c>
      <c r="M204" s="282">
        <v>0</v>
      </c>
      <c r="N204" s="276">
        <v>0</v>
      </c>
      <c r="O204" s="276">
        <f t="shared" si="6"/>
        <v>0</v>
      </c>
      <c r="P204" s="276">
        <f t="shared" si="7"/>
        <v>0</v>
      </c>
      <c r="Q204" s="276">
        <v>0</v>
      </c>
      <c r="R204" s="292">
        <v>0</v>
      </c>
      <c r="S204" s="292">
        <v>0</v>
      </c>
      <c r="T204" s="292">
        <v>0</v>
      </c>
      <c r="U204" s="136">
        <v>0</v>
      </c>
    </row>
    <row r="205" customHeight="1" spans="1:21">
      <c r="A205" s="132" t="s">
        <v>85</v>
      </c>
      <c r="B205" s="132" t="s">
        <v>89</v>
      </c>
      <c r="C205" s="132" t="s">
        <v>86</v>
      </c>
      <c r="D205" s="132" t="s">
        <v>189</v>
      </c>
      <c r="E205" s="132" t="s">
        <v>91</v>
      </c>
      <c r="F205" s="275">
        <v>182938.32</v>
      </c>
      <c r="G205" s="276">
        <v>182938.32</v>
      </c>
      <c r="H205" s="276">
        <v>182938.32</v>
      </c>
      <c r="I205" s="281">
        <v>182938.32</v>
      </c>
      <c r="J205" s="281">
        <v>0</v>
      </c>
      <c r="K205" s="276">
        <v>0</v>
      </c>
      <c r="L205" s="276">
        <v>0</v>
      </c>
      <c r="M205" s="282">
        <v>0</v>
      </c>
      <c r="N205" s="276">
        <v>0</v>
      </c>
      <c r="O205" s="276">
        <f t="shared" si="6"/>
        <v>0</v>
      </c>
      <c r="P205" s="276">
        <f t="shared" si="7"/>
        <v>0</v>
      </c>
      <c r="Q205" s="276">
        <v>0</v>
      </c>
      <c r="R205" s="292">
        <v>0</v>
      </c>
      <c r="S205" s="292">
        <v>0</v>
      </c>
      <c r="T205" s="292">
        <v>0</v>
      </c>
      <c r="U205" s="136">
        <v>0</v>
      </c>
    </row>
    <row r="206" customHeight="1" spans="1:21">
      <c r="A206" s="132" t="s">
        <v>85</v>
      </c>
      <c r="B206" s="132" t="s">
        <v>89</v>
      </c>
      <c r="C206" s="132" t="s">
        <v>89</v>
      </c>
      <c r="D206" s="132" t="s">
        <v>189</v>
      </c>
      <c r="E206" s="132" t="s">
        <v>138</v>
      </c>
      <c r="F206" s="275">
        <v>2596704</v>
      </c>
      <c r="G206" s="276">
        <v>2596704</v>
      </c>
      <c r="H206" s="276">
        <v>2596704</v>
      </c>
      <c r="I206" s="281">
        <v>2596704</v>
      </c>
      <c r="J206" s="281">
        <v>0</v>
      </c>
      <c r="K206" s="276">
        <v>0</v>
      </c>
      <c r="L206" s="276">
        <v>0</v>
      </c>
      <c r="M206" s="282">
        <v>0</v>
      </c>
      <c r="N206" s="276">
        <v>0</v>
      </c>
      <c r="O206" s="276">
        <f t="shared" si="6"/>
        <v>0</v>
      </c>
      <c r="P206" s="276">
        <f t="shared" si="7"/>
        <v>0</v>
      </c>
      <c r="Q206" s="276">
        <v>0</v>
      </c>
      <c r="R206" s="292">
        <v>0</v>
      </c>
      <c r="S206" s="292">
        <v>0</v>
      </c>
      <c r="T206" s="292">
        <v>0</v>
      </c>
      <c r="U206" s="136">
        <v>0</v>
      </c>
    </row>
    <row r="207" customHeight="1" spans="1:21">
      <c r="A207" s="132" t="s">
        <v>96</v>
      </c>
      <c r="B207" s="132" t="s">
        <v>97</v>
      </c>
      <c r="C207" s="132" t="s">
        <v>97</v>
      </c>
      <c r="D207" s="132" t="s">
        <v>189</v>
      </c>
      <c r="E207" s="132" t="s">
        <v>98</v>
      </c>
      <c r="F207" s="275">
        <v>417353.12</v>
      </c>
      <c r="G207" s="276">
        <v>417353.12</v>
      </c>
      <c r="H207" s="276">
        <v>417353.12</v>
      </c>
      <c r="I207" s="281">
        <v>417353.12</v>
      </c>
      <c r="J207" s="281">
        <v>0</v>
      </c>
      <c r="K207" s="276">
        <v>0</v>
      </c>
      <c r="L207" s="276">
        <v>0</v>
      </c>
      <c r="M207" s="282">
        <v>0</v>
      </c>
      <c r="N207" s="276">
        <v>0</v>
      </c>
      <c r="O207" s="276">
        <f t="shared" si="6"/>
        <v>0</v>
      </c>
      <c r="P207" s="276">
        <f t="shared" si="7"/>
        <v>0</v>
      </c>
      <c r="Q207" s="276">
        <v>0</v>
      </c>
      <c r="R207" s="292">
        <v>0</v>
      </c>
      <c r="S207" s="292">
        <v>0</v>
      </c>
      <c r="T207" s="292">
        <v>0</v>
      </c>
      <c r="U207" s="136">
        <v>0</v>
      </c>
    </row>
    <row r="208" customHeight="1" spans="1:21">
      <c r="A208" s="132" t="s">
        <v>96</v>
      </c>
      <c r="B208" s="132" t="s">
        <v>97</v>
      </c>
      <c r="C208" s="132" t="s">
        <v>99</v>
      </c>
      <c r="D208" s="132" t="s">
        <v>189</v>
      </c>
      <c r="E208" s="132" t="s">
        <v>100</v>
      </c>
      <c r="F208" s="275">
        <v>208676.56</v>
      </c>
      <c r="G208" s="276">
        <v>208676.56</v>
      </c>
      <c r="H208" s="276">
        <v>208676.56</v>
      </c>
      <c r="I208" s="281">
        <v>208676.56</v>
      </c>
      <c r="J208" s="281">
        <v>0</v>
      </c>
      <c r="K208" s="276">
        <v>0</v>
      </c>
      <c r="L208" s="276">
        <v>0</v>
      </c>
      <c r="M208" s="282">
        <v>0</v>
      </c>
      <c r="N208" s="276">
        <v>0</v>
      </c>
      <c r="O208" s="276">
        <f t="shared" si="6"/>
        <v>0</v>
      </c>
      <c r="P208" s="276">
        <f t="shared" si="7"/>
        <v>0</v>
      </c>
      <c r="Q208" s="276">
        <v>0</v>
      </c>
      <c r="R208" s="292">
        <v>0</v>
      </c>
      <c r="S208" s="292">
        <v>0</v>
      </c>
      <c r="T208" s="292">
        <v>0</v>
      </c>
      <c r="U208" s="136">
        <v>0</v>
      </c>
    </row>
    <row r="209" customHeight="1" spans="1:21">
      <c r="A209" s="132" t="s">
        <v>96</v>
      </c>
      <c r="B209" s="132" t="s">
        <v>117</v>
      </c>
      <c r="C209" s="132" t="s">
        <v>92</v>
      </c>
      <c r="D209" s="132" t="s">
        <v>189</v>
      </c>
      <c r="E209" s="132" t="s">
        <v>120</v>
      </c>
      <c r="F209" s="275">
        <v>28032</v>
      </c>
      <c r="G209" s="276">
        <v>28032</v>
      </c>
      <c r="H209" s="276">
        <v>28032</v>
      </c>
      <c r="I209" s="281">
        <v>28032</v>
      </c>
      <c r="J209" s="281">
        <v>0</v>
      </c>
      <c r="K209" s="276">
        <v>0</v>
      </c>
      <c r="L209" s="276">
        <v>0</v>
      </c>
      <c r="M209" s="282">
        <v>0</v>
      </c>
      <c r="N209" s="276">
        <v>0</v>
      </c>
      <c r="O209" s="276">
        <f t="shared" si="6"/>
        <v>0</v>
      </c>
      <c r="P209" s="276">
        <f t="shared" si="7"/>
        <v>0</v>
      </c>
      <c r="Q209" s="276">
        <v>0</v>
      </c>
      <c r="R209" s="292">
        <v>0</v>
      </c>
      <c r="S209" s="292">
        <v>0</v>
      </c>
      <c r="T209" s="292">
        <v>0</v>
      </c>
      <c r="U209" s="136">
        <v>0</v>
      </c>
    </row>
    <row r="210" customHeight="1" spans="1:21">
      <c r="A210" s="132" t="s">
        <v>96</v>
      </c>
      <c r="B210" s="132" t="s">
        <v>92</v>
      </c>
      <c r="C210" s="132" t="s">
        <v>92</v>
      </c>
      <c r="D210" s="132" t="s">
        <v>189</v>
      </c>
      <c r="E210" s="132" t="s">
        <v>101</v>
      </c>
      <c r="F210" s="275">
        <v>25697.68</v>
      </c>
      <c r="G210" s="276">
        <v>25697.68</v>
      </c>
      <c r="H210" s="276">
        <v>25697.68</v>
      </c>
      <c r="I210" s="281">
        <v>25697.68</v>
      </c>
      <c r="J210" s="281">
        <v>0</v>
      </c>
      <c r="K210" s="276">
        <v>0</v>
      </c>
      <c r="L210" s="276">
        <v>0</v>
      </c>
      <c r="M210" s="282">
        <v>0</v>
      </c>
      <c r="N210" s="276">
        <v>0</v>
      </c>
      <c r="O210" s="276">
        <f t="shared" si="6"/>
        <v>0</v>
      </c>
      <c r="P210" s="276">
        <f t="shared" si="7"/>
        <v>0</v>
      </c>
      <c r="Q210" s="276">
        <v>0</v>
      </c>
      <c r="R210" s="292">
        <v>0</v>
      </c>
      <c r="S210" s="292">
        <v>0</v>
      </c>
      <c r="T210" s="292">
        <v>0</v>
      </c>
      <c r="U210" s="136">
        <v>0</v>
      </c>
    </row>
    <row r="211" customHeight="1" spans="1:21">
      <c r="A211" s="132" t="s">
        <v>102</v>
      </c>
      <c r="B211" s="132" t="s">
        <v>103</v>
      </c>
      <c r="C211" s="132" t="s">
        <v>89</v>
      </c>
      <c r="D211" s="132" t="s">
        <v>189</v>
      </c>
      <c r="E211" s="132" t="s">
        <v>113</v>
      </c>
      <c r="F211" s="275">
        <v>174427.28</v>
      </c>
      <c r="G211" s="276">
        <v>174427.28</v>
      </c>
      <c r="H211" s="276">
        <v>174427.28</v>
      </c>
      <c r="I211" s="281">
        <v>174427.28</v>
      </c>
      <c r="J211" s="281">
        <v>0</v>
      </c>
      <c r="K211" s="276">
        <v>0</v>
      </c>
      <c r="L211" s="276">
        <v>0</v>
      </c>
      <c r="M211" s="282">
        <v>0</v>
      </c>
      <c r="N211" s="276">
        <v>0</v>
      </c>
      <c r="O211" s="276">
        <f t="shared" si="6"/>
        <v>0</v>
      </c>
      <c r="P211" s="276">
        <f t="shared" si="7"/>
        <v>0</v>
      </c>
      <c r="Q211" s="276">
        <v>0</v>
      </c>
      <c r="R211" s="292">
        <v>0</v>
      </c>
      <c r="S211" s="292">
        <v>0</v>
      </c>
      <c r="T211" s="292">
        <v>0</v>
      </c>
      <c r="U211" s="136">
        <v>0</v>
      </c>
    </row>
    <row r="212" customHeight="1" spans="1:21">
      <c r="A212" s="132" t="s">
        <v>105</v>
      </c>
      <c r="B212" s="132" t="s">
        <v>89</v>
      </c>
      <c r="C212" s="132" t="s">
        <v>86</v>
      </c>
      <c r="D212" s="132" t="s">
        <v>189</v>
      </c>
      <c r="E212" s="132" t="s">
        <v>106</v>
      </c>
      <c r="F212" s="275">
        <v>463812</v>
      </c>
      <c r="G212" s="276">
        <v>463812</v>
      </c>
      <c r="H212" s="276">
        <v>463812</v>
      </c>
      <c r="I212" s="281">
        <v>463812</v>
      </c>
      <c r="J212" s="281">
        <v>0</v>
      </c>
      <c r="K212" s="276">
        <v>0</v>
      </c>
      <c r="L212" s="276">
        <v>0</v>
      </c>
      <c r="M212" s="282">
        <v>0</v>
      </c>
      <c r="N212" s="276">
        <v>0</v>
      </c>
      <c r="O212" s="276">
        <f t="shared" si="6"/>
        <v>0</v>
      </c>
      <c r="P212" s="276">
        <f t="shared" si="7"/>
        <v>0</v>
      </c>
      <c r="Q212" s="276">
        <v>0</v>
      </c>
      <c r="R212" s="292">
        <v>0</v>
      </c>
      <c r="S212" s="292">
        <v>0</v>
      </c>
      <c r="T212" s="292">
        <v>0</v>
      </c>
      <c r="U212" s="136">
        <v>0</v>
      </c>
    </row>
    <row r="213" customHeight="1" spans="1:21">
      <c r="A213" s="132"/>
      <c r="B213" s="132"/>
      <c r="C213" s="132"/>
      <c r="D213" s="132" t="s">
        <v>190</v>
      </c>
      <c r="E213" s="132" t="s">
        <v>191</v>
      </c>
      <c r="F213" s="275">
        <v>8090991.53</v>
      </c>
      <c r="G213" s="276">
        <v>8090991.53</v>
      </c>
      <c r="H213" s="276">
        <v>8090991.53</v>
      </c>
      <c r="I213" s="281">
        <v>8090991.53</v>
      </c>
      <c r="J213" s="281">
        <v>0</v>
      </c>
      <c r="K213" s="276">
        <v>0</v>
      </c>
      <c r="L213" s="276">
        <v>0</v>
      </c>
      <c r="M213" s="282">
        <v>0</v>
      </c>
      <c r="N213" s="276">
        <v>0</v>
      </c>
      <c r="O213" s="276">
        <f t="shared" si="6"/>
        <v>0</v>
      </c>
      <c r="P213" s="276">
        <f t="shared" si="7"/>
        <v>0</v>
      </c>
      <c r="Q213" s="276">
        <v>0</v>
      </c>
      <c r="R213" s="292">
        <v>0</v>
      </c>
      <c r="S213" s="292">
        <v>0</v>
      </c>
      <c r="T213" s="292">
        <v>0</v>
      </c>
      <c r="U213" s="136">
        <v>0</v>
      </c>
    </row>
    <row r="214" customHeight="1" spans="1:21">
      <c r="A214" s="132" t="s">
        <v>85</v>
      </c>
      <c r="B214" s="132" t="s">
        <v>89</v>
      </c>
      <c r="C214" s="132" t="s">
        <v>86</v>
      </c>
      <c r="D214" s="132" t="s">
        <v>192</v>
      </c>
      <c r="E214" s="132" t="s">
        <v>91</v>
      </c>
      <c r="F214" s="275">
        <v>412676.64</v>
      </c>
      <c r="G214" s="276">
        <v>412676.64</v>
      </c>
      <c r="H214" s="276">
        <v>412676.64</v>
      </c>
      <c r="I214" s="281">
        <v>412676.64</v>
      </c>
      <c r="J214" s="281">
        <v>0</v>
      </c>
      <c r="K214" s="276">
        <v>0</v>
      </c>
      <c r="L214" s="276">
        <v>0</v>
      </c>
      <c r="M214" s="282">
        <v>0</v>
      </c>
      <c r="N214" s="276">
        <v>0</v>
      </c>
      <c r="O214" s="276">
        <f t="shared" si="6"/>
        <v>0</v>
      </c>
      <c r="P214" s="276">
        <f t="shared" si="7"/>
        <v>0</v>
      </c>
      <c r="Q214" s="276">
        <v>0</v>
      </c>
      <c r="R214" s="292">
        <v>0</v>
      </c>
      <c r="S214" s="292">
        <v>0</v>
      </c>
      <c r="T214" s="292">
        <v>0</v>
      </c>
      <c r="U214" s="136">
        <v>0</v>
      </c>
    </row>
    <row r="215" customHeight="1" spans="1:21">
      <c r="A215" s="132" t="s">
        <v>85</v>
      </c>
      <c r="B215" s="132" t="s">
        <v>89</v>
      </c>
      <c r="C215" s="132" t="s">
        <v>89</v>
      </c>
      <c r="D215" s="132" t="s">
        <v>192</v>
      </c>
      <c r="E215" s="132" t="s">
        <v>138</v>
      </c>
      <c r="F215" s="275">
        <v>5073444</v>
      </c>
      <c r="G215" s="276">
        <v>5073444</v>
      </c>
      <c r="H215" s="276">
        <v>5073444</v>
      </c>
      <c r="I215" s="281">
        <v>5073444</v>
      </c>
      <c r="J215" s="281">
        <v>0</v>
      </c>
      <c r="K215" s="276">
        <v>0</v>
      </c>
      <c r="L215" s="276">
        <v>0</v>
      </c>
      <c r="M215" s="282">
        <v>0</v>
      </c>
      <c r="N215" s="276">
        <v>0</v>
      </c>
      <c r="O215" s="276">
        <f t="shared" si="6"/>
        <v>0</v>
      </c>
      <c r="P215" s="276">
        <f t="shared" si="7"/>
        <v>0</v>
      </c>
      <c r="Q215" s="276">
        <v>0</v>
      </c>
      <c r="R215" s="292">
        <v>0</v>
      </c>
      <c r="S215" s="292">
        <v>0</v>
      </c>
      <c r="T215" s="292">
        <v>0</v>
      </c>
      <c r="U215" s="136">
        <v>0</v>
      </c>
    </row>
    <row r="216" customHeight="1" spans="1:21">
      <c r="A216" s="132" t="s">
        <v>96</v>
      </c>
      <c r="B216" s="132" t="s">
        <v>97</v>
      </c>
      <c r="C216" s="132" t="s">
        <v>97</v>
      </c>
      <c r="D216" s="132" t="s">
        <v>192</v>
      </c>
      <c r="E216" s="132" t="s">
        <v>98</v>
      </c>
      <c r="F216" s="275">
        <v>863993.92</v>
      </c>
      <c r="G216" s="276">
        <v>863993.92</v>
      </c>
      <c r="H216" s="276">
        <v>863993.92</v>
      </c>
      <c r="I216" s="281">
        <v>863993.92</v>
      </c>
      <c r="J216" s="281">
        <v>0</v>
      </c>
      <c r="K216" s="276">
        <v>0</v>
      </c>
      <c r="L216" s="276">
        <v>0</v>
      </c>
      <c r="M216" s="282">
        <v>0</v>
      </c>
      <c r="N216" s="276">
        <v>0</v>
      </c>
      <c r="O216" s="276">
        <f t="shared" si="6"/>
        <v>0</v>
      </c>
      <c r="P216" s="276">
        <f t="shared" si="7"/>
        <v>0</v>
      </c>
      <c r="Q216" s="276">
        <v>0</v>
      </c>
      <c r="R216" s="292">
        <v>0</v>
      </c>
      <c r="S216" s="292">
        <v>0</v>
      </c>
      <c r="T216" s="292">
        <v>0</v>
      </c>
      <c r="U216" s="136">
        <v>0</v>
      </c>
    </row>
    <row r="217" customHeight="1" spans="1:21">
      <c r="A217" s="132" t="s">
        <v>96</v>
      </c>
      <c r="B217" s="132" t="s">
        <v>97</v>
      </c>
      <c r="C217" s="132" t="s">
        <v>99</v>
      </c>
      <c r="D217" s="132" t="s">
        <v>192</v>
      </c>
      <c r="E217" s="132" t="s">
        <v>100</v>
      </c>
      <c r="F217" s="275">
        <v>431996.96</v>
      </c>
      <c r="G217" s="276">
        <v>431996.96</v>
      </c>
      <c r="H217" s="276">
        <v>431996.96</v>
      </c>
      <c r="I217" s="281">
        <v>431996.96</v>
      </c>
      <c r="J217" s="281">
        <v>0</v>
      </c>
      <c r="K217" s="276">
        <v>0</v>
      </c>
      <c r="L217" s="276">
        <v>0</v>
      </c>
      <c r="M217" s="282">
        <v>0</v>
      </c>
      <c r="N217" s="276">
        <v>0</v>
      </c>
      <c r="O217" s="276">
        <f t="shared" si="6"/>
        <v>0</v>
      </c>
      <c r="P217" s="276">
        <f t="shared" si="7"/>
        <v>0</v>
      </c>
      <c r="Q217" s="276">
        <v>0</v>
      </c>
      <c r="R217" s="292">
        <v>0</v>
      </c>
      <c r="S217" s="292">
        <v>0</v>
      </c>
      <c r="T217" s="292">
        <v>0</v>
      </c>
      <c r="U217" s="136">
        <v>0</v>
      </c>
    </row>
    <row r="218" customHeight="1" spans="1:21">
      <c r="A218" s="132" t="s">
        <v>96</v>
      </c>
      <c r="B218" s="132" t="s">
        <v>117</v>
      </c>
      <c r="C218" s="132" t="s">
        <v>92</v>
      </c>
      <c r="D218" s="132" t="s">
        <v>192</v>
      </c>
      <c r="E218" s="132" t="s">
        <v>120</v>
      </c>
      <c r="F218" s="275">
        <v>22224</v>
      </c>
      <c r="G218" s="276">
        <v>22224</v>
      </c>
      <c r="H218" s="276">
        <v>22224</v>
      </c>
      <c r="I218" s="281">
        <v>22224</v>
      </c>
      <c r="J218" s="281">
        <v>0</v>
      </c>
      <c r="K218" s="276">
        <v>0</v>
      </c>
      <c r="L218" s="276">
        <v>0</v>
      </c>
      <c r="M218" s="282">
        <v>0</v>
      </c>
      <c r="N218" s="276">
        <v>0</v>
      </c>
      <c r="O218" s="276">
        <f t="shared" si="6"/>
        <v>0</v>
      </c>
      <c r="P218" s="276">
        <f t="shared" si="7"/>
        <v>0</v>
      </c>
      <c r="Q218" s="276">
        <v>0</v>
      </c>
      <c r="R218" s="292">
        <v>0</v>
      </c>
      <c r="S218" s="292">
        <v>0</v>
      </c>
      <c r="T218" s="292">
        <v>0</v>
      </c>
      <c r="U218" s="136">
        <v>0</v>
      </c>
    </row>
    <row r="219" customHeight="1" spans="1:21">
      <c r="A219" s="132" t="s">
        <v>96</v>
      </c>
      <c r="B219" s="132" t="s">
        <v>92</v>
      </c>
      <c r="C219" s="132" t="s">
        <v>92</v>
      </c>
      <c r="D219" s="132" t="s">
        <v>192</v>
      </c>
      <c r="E219" s="132" t="s">
        <v>101</v>
      </c>
      <c r="F219" s="275">
        <v>50510.15</v>
      </c>
      <c r="G219" s="276">
        <v>50510.15</v>
      </c>
      <c r="H219" s="276">
        <v>50510.15</v>
      </c>
      <c r="I219" s="281">
        <v>50510.15</v>
      </c>
      <c r="J219" s="281">
        <v>0</v>
      </c>
      <c r="K219" s="276">
        <v>0</v>
      </c>
      <c r="L219" s="276">
        <v>0</v>
      </c>
      <c r="M219" s="282">
        <v>0</v>
      </c>
      <c r="N219" s="276">
        <v>0</v>
      </c>
      <c r="O219" s="276">
        <f t="shared" si="6"/>
        <v>0</v>
      </c>
      <c r="P219" s="276">
        <f t="shared" si="7"/>
        <v>0</v>
      </c>
      <c r="Q219" s="276">
        <v>0</v>
      </c>
      <c r="R219" s="292">
        <v>0</v>
      </c>
      <c r="S219" s="292">
        <v>0</v>
      </c>
      <c r="T219" s="292">
        <v>0</v>
      </c>
      <c r="U219" s="136">
        <v>0</v>
      </c>
    </row>
    <row r="220" customHeight="1" spans="1:21">
      <c r="A220" s="132" t="s">
        <v>102</v>
      </c>
      <c r="B220" s="132" t="s">
        <v>103</v>
      </c>
      <c r="C220" s="132" t="s">
        <v>89</v>
      </c>
      <c r="D220" s="132" t="s">
        <v>192</v>
      </c>
      <c r="E220" s="132" t="s">
        <v>113</v>
      </c>
      <c r="F220" s="275">
        <v>343177.86</v>
      </c>
      <c r="G220" s="276">
        <v>343177.86</v>
      </c>
      <c r="H220" s="276">
        <v>343177.86</v>
      </c>
      <c r="I220" s="281">
        <v>343177.86</v>
      </c>
      <c r="J220" s="281">
        <v>0</v>
      </c>
      <c r="K220" s="276">
        <v>0</v>
      </c>
      <c r="L220" s="276">
        <v>0</v>
      </c>
      <c r="M220" s="282">
        <v>0</v>
      </c>
      <c r="N220" s="276">
        <v>0</v>
      </c>
      <c r="O220" s="276">
        <f t="shared" si="6"/>
        <v>0</v>
      </c>
      <c r="P220" s="276">
        <f t="shared" si="7"/>
        <v>0</v>
      </c>
      <c r="Q220" s="276">
        <v>0</v>
      </c>
      <c r="R220" s="292">
        <v>0</v>
      </c>
      <c r="S220" s="292">
        <v>0</v>
      </c>
      <c r="T220" s="292">
        <v>0</v>
      </c>
      <c r="U220" s="136">
        <v>0</v>
      </c>
    </row>
    <row r="221" customHeight="1" spans="1:21">
      <c r="A221" s="132" t="s">
        <v>105</v>
      </c>
      <c r="B221" s="132" t="s">
        <v>89</v>
      </c>
      <c r="C221" s="132" t="s">
        <v>86</v>
      </c>
      <c r="D221" s="132" t="s">
        <v>192</v>
      </c>
      <c r="E221" s="132" t="s">
        <v>106</v>
      </c>
      <c r="F221" s="275">
        <v>892968</v>
      </c>
      <c r="G221" s="276">
        <v>892968</v>
      </c>
      <c r="H221" s="276">
        <v>892968</v>
      </c>
      <c r="I221" s="281">
        <v>892968</v>
      </c>
      <c r="J221" s="281">
        <v>0</v>
      </c>
      <c r="K221" s="276">
        <v>0</v>
      </c>
      <c r="L221" s="276">
        <v>0</v>
      </c>
      <c r="M221" s="282">
        <v>0</v>
      </c>
      <c r="N221" s="276">
        <v>0</v>
      </c>
      <c r="O221" s="276">
        <f t="shared" si="6"/>
        <v>0</v>
      </c>
      <c r="P221" s="276">
        <f t="shared" si="7"/>
        <v>0</v>
      </c>
      <c r="Q221" s="276">
        <v>0</v>
      </c>
      <c r="R221" s="292">
        <v>0</v>
      </c>
      <c r="S221" s="292">
        <v>0</v>
      </c>
      <c r="T221" s="292">
        <v>0</v>
      </c>
      <c r="U221" s="136">
        <v>0</v>
      </c>
    </row>
    <row r="222" customHeight="1" spans="1:21">
      <c r="A222" s="132"/>
      <c r="B222" s="132"/>
      <c r="C222" s="132"/>
      <c r="D222" s="132" t="s">
        <v>193</v>
      </c>
      <c r="E222" s="132" t="s">
        <v>194</v>
      </c>
      <c r="F222" s="275">
        <v>7358626.76</v>
      </c>
      <c r="G222" s="276">
        <v>7358626.76</v>
      </c>
      <c r="H222" s="276">
        <v>7358626.76</v>
      </c>
      <c r="I222" s="281">
        <v>7358626.76</v>
      </c>
      <c r="J222" s="281">
        <v>0</v>
      </c>
      <c r="K222" s="276">
        <v>0</v>
      </c>
      <c r="L222" s="276">
        <v>0</v>
      </c>
      <c r="M222" s="282">
        <v>0</v>
      </c>
      <c r="N222" s="276">
        <v>0</v>
      </c>
      <c r="O222" s="276">
        <f t="shared" si="6"/>
        <v>0</v>
      </c>
      <c r="P222" s="276">
        <f t="shared" si="7"/>
        <v>0</v>
      </c>
      <c r="Q222" s="276">
        <v>0</v>
      </c>
      <c r="R222" s="292">
        <v>0</v>
      </c>
      <c r="S222" s="292">
        <v>0</v>
      </c>
      <c r="T222" s="292">
        <v>0</v>
      </c>
      <c r="U222" s="136">
        <v>0</v>
      </c>
    </row>
    <row r="223" customHeight="1" spans="1:21">
      <c r="A223" s="132" t="s">
        <v>85</v>
      </c>
      <c r="B223" s="132" t="s">
        <v>89</v>
      </c>
      <c r="C223" s="132" t="s">
        <v>111</v>
      </c>
      <c r="D223" s="132" t="s">
        <v>195</v>
      </c>
      <c r="E223" s="132" t="s">
        <v>131</v>
      </c>
      <c r="F223" s="275">
        <v>4843548</v>
      </c>
      <c r="G223" s="276">
        <v>4843548</v>
      </c>
      <c r="H223" s="276">
        <v>4843548</v>
      </c>
      <c r="I223" s="281">
        <v>4843548</v>
      </c>
      <c r="J223" s="281">
        <v>0</v>
      </c>
      <c r="K223" s="276">
        <v>0</v>
      </c>
      <c r="L223" s="276">
        <v>0</v>
      </c>
      <c r="M223" s="282">
        <v>0</v>
      </c>
      <c r="N223" s="276">
        <v>0</v>
      </c>
      <c r="O223" s="276">
        <f t="shared" si="6"/>
        <v>0</v>
      </c>
      <c r="P223" s="276">
        <f t="shared" si="7"/>
        <v>0</v>
      </c>
      <c r="Q223" s="276">
        <v>0</v>
      </c>
      <c r="R223" s="292">
        <v>0</v>
      </c>
      <c r="S223" s="292">
        <v>0</v>
      </c>
      <c r="T223" s="292">
        <v>0</v>
      </c>
      <c r="U223" s="136">
        <v>0</v>
      </c>
    </row>
    <row r="224" customHeight="1" spans="1:21">
      <c r="A224" s="132" t="s">
        <v>96</v>
      </c>
      <c r="B224" s="132" t="s">
        <v>97</v>
      </c>
      <c r="C224" s="132" t="s">
        <v>97</v>
      </c>
      <c r="D224" s="132" t="s">
        <v>195</v>
      </c>
      <c r="E224" s="132" t="s">
        <v>98</v>
      </c>
      <c r="F224" s="275">
        <v>834506.08</v>
      </c>
      <c r="G224" s="276">
        <v>834506.08</v>
      </c>
      <c r="H224" s="276">
        <v>834506.08</v>
      </c>
      <c r="I224" s="281">
        <v>834506.08</v>
      </c>
      <c r="J224" s="281">
        <v>0</v>
      </c>
      <c r="K224" s="276">
        <v>0</v>
      </c>
      <c r="L224" s="276">
        <v>0</v>
      </c>
      <c r="M224" s="282">
        <v>0</v>
      </c>
      <c r="N224" s="276">
        <v>0</v>
      </c>
      <c r="O224" s="276">
        <f t="shared" si="6"/>
        <v>0</v>
      </c>
      <c r="P224" s="276">
        <f t="shared" si="7"/>
        <v>0</v>
      </c>
      <c r="Q224" s="276">
        <v>0</v>
      </c>
      <c r="R224" s="292">
        <v>0</v>
      </c>
      <c r="S224" s="292">
        <v>0</v>
      </c>
      <c r="T224" s="292">
        <v>0</v>
      </c>
      <c r="U224" s="136">
        <v>0</v>
      </c>
    </row>
    <row r="225" customHeight="1" spans="1:21">
      <c r="A225" s="132" t="s">
        <v>96</v>
      </c>
      <c r="B225" s="132" t="s">
        <v>97</v>
      </c>
      <c r="C225" s="132" t="s">
        <v>99</v>
      </c>
      <c r="D225" s="132" t="s">
        <v>195</v>
      </c>
      <c r="E225" s="132" t="s">
        <v>100</v>
      </c>
      <c r="F225" s="275">
        <v>417253.04</v>
      </c>
      <c r="G225" s="276">
        <v>417253.04</v>
      </c>
      <c r="H225" s="276">
        <v>417253.04</v>
      </c>
      <c r="I225" s="281">
        <v>417253.04</v>
      </c>
      <c r="J225" s="281">
        <v>0</v>
      </c>
      <c r="K225" s="276">
        <v>0</v>
      </c>
      <c r="L225" s="276">
        <v>0</v>
      </c>
      <c r="M225" s="282">
        <v>0</v>
      </c>
      <c r="N225" s="276">
        <v>0</v>
      </c>
      <c r="O225" s="276">
        <f t="shared" si="6"/>
        <v>0</v>
      </c>
      <c r="P225" s="276">
        <f t="shared" si="7"/>
        <v>0</v>
      </c>
      <c r="Q225" s="276">
        <v>0</v>
      </c>
      <c r="R225" s="292">
        <v>0</v>
      </c>
      <c r="S225" s="292">
        <v>0</v>
      </c>
      <c r="T225" s="292">
        <v>0</v>
      </c>
      <c r="U225" s="136">
        <v>0</v>
      </c>
    </row>
    <row r="226" customHeight="1" spans="1:21">
      <c r="A226" s="132" t="s">
        <v>96</v>
      </c>
      <c r="B226" s="132" t="s">
        <v>117</v>
      </c>
      <c r="C226" s="132" t="s">
        <v>92</v>
      </c>
      <c r="D226" s="132" t="s">
        <v>195</v>
      </c>
      <c r="E226" s="132" t="s">
        <v>120</v>
      </c>
      <c r="F226" s="275">
        <v>5388</v>
      </c>
      <c r="G226" s="276">
        <v>5388</v>
      </c>
      <c r="H226" s="276">
        <v>5388</v>
      </c>
      <c r="I226" s="281">
        <v>5388</v>
      </c>
      <c r="J226" s="281">
        <v>0</v>
      </c>
      <c r="K226" s="276">
        <v>0</v>
      </c>
      <c r="L226" s="276">
        <v>0</v>
      </c>
      <c r="M226" s="282">
        <v>0</v>
      </c>
      <c r="N226" s="276">
        <v>0</v>
      </c>
      <c r="O226" s="276">
        <f t="shared" si="6"/>
        <v>0</v>
      </c>
      <c r="P226" s="276">
        <f t="shared" si="7"/>
        <v>0</v>
      </c>
      <c r="Q226" s="276">
        <v>0</v>
      </c>
      <c r="R226" s="292">
        <v>0</v>
      </c>
      <c r="S226" s="292">
        <v>0</v>
      </c>
      <c r="T226" s="292">
        <v>0</v>
      </c>
      <c r="U226" s="136">
        <v>0</v>
      </c>
    </row>
    <row r="227" customHeight="1" spans="1:21">
      <c r="A227" s="132" t="s">
        <v>96</v>
      </c>
      <c r="B227" s="132" t="s">
        <v>92</v>
      </c>
      <c r="C227" s="132" t="s">
        <v>92</v>
      </c>
      <c r="D227" s="132" t="s">
        <v>195</v>
      </c>
      <c r="E227" s="132" t="s">
        <v>101</v>
      </c>
      <c r="F227" s="275">
        <v>48287.73</v>
      </c>
      <c r="G227" s="276">
        <v>48287.73</v>
      </c>
      <c r="H227" s="276">
        <v>48287.73</v>
      </c>
      <c r="I227" s="281">
        <v>48287.73</v>
      </c>
      <c r="J227" s="281">
        <v>0</v>
      </c>
      <c r="K227" s="276">
        <v>0</v>
      </c>
      <c r="L227" s="276">
        <v>0</v>
      </c>
      <c r="M227" s="282">
        <v>0</v>
      </c>
      <c r="N227" s="276">
        <v>0</v>
      </c>
      <c r="O227" s="276">
        <f t="shared" si="6"/>
        <v>0</v>
      </c>
      <c r="P227" s="276">
        <f t="shared" si="7"/>
        <v>0</v>
      </c>
      <c r="Q227" s="276">
        <v>0</v>
      </c>
      <c r="R227" s="292">
        <v>0</v>
      </c>
      <c r="S227" s="292">
        <v>0</v>
      </c>
      <c r="T227" s="292">
        <v>0</v>
      </c>
      <c r="U227" s="136">
        <v>0</v>
      </c>
    </row>
    <row r="228" customHeight="1" spans="1:21">
      <c r="A228" s="132" t="s">
        <v>102</v>
      </c>
      <c r="B228" s="132" t="s">
        <v>103</v>
      </c>
      <c r="C228" s="132" t="s">
        <v>89</v>
      </c>
      <c r="D228" s="132" t="s">
        <v>195</v>
      </c>
      <c r="E228" s="132" t="s">
        <v>113</v>
      </c>
      <c r="F228" s="275">
        <v>327655.91</v>
      </c>
      <c r="G228" s="276">
        <v>327655.91</v>
      </c>
      <c r="H228" s="276">
        <v>327655.91</v>
      </c>
      <c r="I228" s="281">
        <v>327655.91</v>
      </c>
      <c r="J228" s="281">
        <v>0</v>
      </c>
      <c r="K228" s="276">
        <v>0</v>
      </c>
      <c r="L228" s="276">
        <v>0</v>
      </c>
      <c r="M228" s="282">
        <v>0</v>
      </c>
      <c r="N228" s="276">
        <v>0</v>
      </c>
      <c r="O228" s="276">
        <f t="shared" si="6"/>
        <v>0</v>
      </c>
      <c r="P228" s="276">
        <f t="shared" si="7"/>
        <v>0</v>
      </c>
      <c r="Q228" s="276">
        <v>0</v>
      </c>
      <c r="R228" s="292">
        <v>0</v>
      </c>
      <c r="S228" s="292">
        <v>0</v>
      </c>
      <c r="T228" s="292">
        <v>0</v>
      </c>
      <c r="U228" s="136">
        <v>0</v>
      </c>
    </row>
    <row r="229" customHeight="1" spans="1:21">
      <c r="A229" s="132" t="s">
        <v>105</v>
      </c>
      <c r="B229" s="132" t="s">
        <v>89</v>
      </c>
      <c r="C229" s="132" t="s">
        <v>86</v>
      </c>
      <c r="D229" s="132" t="s">
        <v>195</v>
      </c>
      <c r="E229" s="132" t="s">
        <v>106</v>
      </c>
      <c r="F229" s="275">
        <v>881988</v>
      </c>
      <c r="G229" s="276">
        <v>881988</v>
      </c>
      <c r="H229" s="276">
        <v>881988</v>
      </c>
      <c r="I229" s="281">
        <v>881988</v>
      </c>
      <c r="J229" s="281">
        <v>0</v>
      </c>
      <c r="K229" s="276">
        <v>0</v>
      </c>
      <c r="L229" s="276">
        <v>0</v>
      </c>
      <c r="M229" s="282">
        <v>0</v>
      </c>
      <c r="N229" s="276">
        <v>0</v>
      </c>
      <c r="O229" s="276">
        <f t="shared" si="6"/>
        <v>0</v>
      </c>
      <c r="P229" s="276">
        <f t="shared" si="7"/>
        <v>0</v>
      </c>
      <c r="Q229" s="276">
        <v>0</v>
      </c>
      <c r="R229" s="292">
        <v>0</v>
      </c>
      <c r="S229" s="292">
        <v>0</v>
      </c>
      <c r="T229" s="292">
        <v>0</v>
      </c>
      <c r="U229" s="136">
        <v>0</v>
      </c>
    </row>
    <row r="230" customHeight="1" spans="1:21">
      <c r="A230" s="132"/>
      <c r="B230" s="132"/>
      <c r="C230" s="132"/>
      <c r="D230" s="132" t="s">
        <v>196</v>
      </c>
      <c r="E230" s="132" t="s">
        <v>197</v>
      </c>
      <c r="F230" s="275">
        <v>4337683.03</v>
      </c>
      <c r="G230" s="276">
        <v>4337683.03</v>
      </c>
      <c r="H230" s="276">
        <v>4337683.03</v>
      </c>
      <c r="I230" s="281">
        <v>4337683.03</v>
      </c>
      <c r="J230" s="281">
        <v>0</v>
      </c>
      <c r="K230" s="276">
        <v>0</v>
      </c>
      <c r="L230" s="276">
        <v>0</v>
      </c>
      <c r="M230" s="282">
        <v>0</v>
      </c>
      <c r="N230" s="276">
        <v>0</v>
      </c>
      <c r="O230" s="276">
        <f t="shared" si="6"/>
        <v>0</v>
      </c>
      <c r="P230" s="276">
        <f t="shared" si="7"/>
        <v>0</v>
      </c>
      <c r="Q230" s="276">
        <v>0</v>
      </c>
      <c r="R230" s="292">
        <v>0</v>
      </c>
      <c r="S230" s="292">
        <v>0</v>
      </c>
      <c r="T230" s="292">
        <v>0</v>
      </c>
      <c r="U230" s="136">
        <v>0</v>
      </c>
    </row>
    <row r="231" customHeight="1" spans="1:21">
      <c r="A231" s="132" t="s">
        <v>85</v>
      </c>
      <c r="B231" s="132" t="s">
        <v>89</v>
      </c>
      <c r="C231" s="132" t="s">
        <v>86</v>
      </c>
      <c r="D231" s="132" t="s">
        <v>198</v>
      </c>
      <c r="E231" s="132" t="s">
        <v>91</v>
      </c>
      <c r="F231" s="275">
        <v>224717.76</v>
      </c>
      <c r="G231" s="276">
        <v>224717.76</v>
      </c>
      <c r="H231" s="276">
        <v>224717.76</v>
      </c>
      <c r="I231" s="281">
        <v>224717.76</v>
      </c>
      <c r="J231" s="281">
        <v>0</v>
      </c>
      <c r="K231" s="276">
        <v>0</v>
      </c>
      <c r="L231" s="276">
        <v>0</v>
      </c>
      <c r="M231" s="282">
        <v>0</v>
      </c>
      <c r="N231" s="276">
        <v>0</v>
      </c>
      <c r="O231" s="276">
        <f t="shared" si="6"/>
        <v>0</v>
      </c>
      <c r="P231" s="276">
        <f t="shared" si="7"/>
        <v>0</v>
      </c>
      <c r="Q231" s="276">
        <v>0</v>
      </c>
      <c r="R231" s="292">
        <v>0</v>
      </c>
      <c r="S231" s="292">
        <v>0</v>
      </c>
      <c r="T231" s="292">
        <v>0</v>
      </c>
      <c r="U231" s="136">
        <v>0</v>
      </c>
    </row>
    <row r="232" customHeight="1" spans="1:21">
      <c r="A232" s="132" t="s">
        <v>85</v>
      </c>
      <c r="B232" s="132" t="s">
        <v>89</v>
      </c>
      <c r="C232" s="132" t="s">
        <v>89</v>
      </c>
      <c r="D232" s="132" t="s">
        <v>198</v>
      </c>
      <c r="E232" s="132" t="s">
        <v>138</v>
      </c>
      <c r="F232" s="275">
        <v>2707944</v>
      </c>
      <c r="G232" s="276">
        <v>2707944</v>
      </c>
      <c r="H232" s="276">
        <v>2707944</v>
      </c>
      <c r="I232" s="281">
        <v>2707944</v>
      </c>
      <c r="J232" s="281">
        <v>0</v>
      </c>
      <c r="K232" s="276">
        <v>0</v>
      </c>
      <c r="L232" s="276">
        <v>0</v>
      </c>
      <c r="M232" s="282">
        <v>0</v>
      </c>
      <c r="N232" s="276">
        <v>0</v>
      </c>
      <c r="O232" s="276">
        <f t="shared" si="6"/>
        <v>0</v>
      </c>
      <c r="P232" s="276">
        <f t="shared" si="7"/>
        <v>0</v>
      </c>
      <c r="Q232" s="276">
        <v>0</v>
      </c>
      <c r="R232" s="292">
        <v>0</v>
      </c>
      <c r="S232" s="292">
        <v>0</v>
      </c>
      <c r="T232" s="292">
        <v>0</v>
      </c>
      <c r="U232" s="136">
        <v>0</v>
      </c>
    </row>
    <row r="233" customHeight="1" spans="1:21">
      <c r="A233" s="132" t="s">
        <v>96</v>
      </c>
      <c r="B233" s="132" t="s">
        <v>97</v>
      </c>
      <c r="C233" s="132" t="s">
        <v>97</v>
      </c>
      <c r="D233" s="132" t="s">
        <v>198</v>
      </c>
      <c r="E233" s="132" t="s">
        <v>98</v>
      </c>
      <c r="F233" s="275">
        <v>445449.12</v>
      </c>
      <c r="G233" s="276">
        <v>445449.12</v>
      </c>
      <c r="H233" s="276">
        <v>445449.12</v>
      </c>
      <c r="I233" s="281">
        <v>445449.12</v>
      </c>
      <c r="J233" s="281">
        <v>0</v>
      </c>
      <c r="K233" s="276">
        <v>0</v>
      </c>
      <c r="L233" s="276">
        <v>0</v>
      </c>
      <c r="M233" s="282">
        <v>0</v>
      </c>
      <c r="N233" s="276">
        <v>0</v>
      </c>
      <c r="O233" s="276">
        <f t="shared" si="6"/>
        <v>0</v>
      </c>
      <c r="P233" s="276">
        <f t="shared" si="7"/>
        <v>0</v>
      </c>
      <c r="Q233" s="276">
        <v>0</v>
      </c>
      <c r="R233" s="292">
        <v>0</v>
      </c>
      <c r="S233" s="292">
        <v>0</v>
      </c>
      <c r="T233" s="292">
        <v>0</v>
      </c>
      <c r="U233" s="136">
        <v>0</v>
      </c>
    </row>
    <row r="234" customHeight="1" spans="1:21">
      <c r="A234" s="132" t="s">
        <v>96</v>
      </c>
      <c r="B234" s="132" t="s">
        <v>97</v>
      </c>
      <c r="C234" s="132" t="s">
        <v>99</v>
      </c>
      <c r="D234" s="132" t="s">
        <v>198</v>
      </c>
      <c r="E234" s="132" t="s">
        <v>100</v>
      </c>
      <c r="F234" s="275">
        <v>222724.56</v>
      </c>
      <c r="G234" s="276">
        <v>222724.56</v>
      </c>
      <c r="H234" s="276">
        <v>222724.56</v>
      </c>
      <c r="I234" s="281">
        <v>222724.56</v>
      </c>
      <c r="J234" s="281">
        <v>0</v>
      </c>
      <c r="K234" s="276">
        <v>0</v>
      </c>
      <c r="L234" s="276">
        <v>0</v>
      </c>
      <c r="M234" s="282">
        <v>0</v>
      </c>
      <c r="N234" s="276">
        <v>0</v>
      </c>
      <c r="O234" s="276">
        <f t="shared" si="6"/>
        <v>0</v>
      </c>
      <c r="P234" s="276">
        <f t="shared" si="7"/>
        <v>0</v>
      </c>
      <c r="Q234" s="276">
        <v>0</v>
      </c>
      <c r="R234" s="292">
        <v>0</v>
      </c>
      <c r="S234" s="292">
        <v>0</v>
      </c>
      <c r="T234" s="292">
        <v>0</v>
      </c>
      <c r="U234" s="136">
        <v>0</v>
      </c>
    </row>
    <row r="235" customHeight="1" spans="1:21">
      <c r="A235" s="132" t="s">
        <v>96</v>
      </c>
      <c r="B235" s="132" t="s">
        <v>117</v>
      </c>
      <c r="C235" s="132" t="s">
        <v>92</v>
      </c>
      <c r="D235" s="132" t="s">
        <v>198</v>
      </c>
      <c r="E235" s="132" t="s">
        <v>120</v>
      </c>
      <c r="F235" s="275">
        <v>36979.56</v>
      </c>
      <c r="G235" s="276">
        <v>36979.56</v>
      </c>
      <c r="H235" s="276">
        <v>36979.56</v>
      </c>
      <c r="I235" s="281">
        <v>36979.56</v>
      </c>
      <c r="J235" s="281">
        <v>0</v>
      </c>
      <c r="K235" s="276">
        <v>0</v>
      </c>
      <c r="L235" s="276">
        <v>0</v>
      </c>
      <c r="M235" s="282">
        <v>0</v>
      </c>
      <c r="N235" s="276">
        <v>0</v>
      </c>
      <c r="O235" s="276">
        <f t="shared" si="6"/>
        <v>0</v>
      </c>
      <c r="P235" s="276">
        <f t="shared" si="7"/>
        <v>0</v>
      </c>
      <c r="Q235" s="276">
        <v>0</v>
      </c>
      <c r="R235" s="292">
        <v>0</v>
      </c>
      <c r="S235" s="292">
        <v>0</v>
      </c>
      <c r="T235" s="292">
        <v>0</v>
      </c>
      <c r="U235" s="136">
        <v>0</v>
      </c>
    </row>
    <row r="236" customHeight="1" spans="1:21">
      <c r="A236" s="132" t="s">
        <v>96</v>
      </c>
      <c r="B236" s="132" t="s">
        <v>92</v>
      </c>
      <c r="C236" s="132" t="s">
        <v>92</v>
      </c>
      <c r="D236" s="132" t="s">
        <v>198</v>
      </c>
      <c r="E236" s="132" t="s">
        <v>101</v>
      </c>
      <c r="F236" s="275">
        <v>26870.92</v>
      </c>
      <c r="G236" s="276">
        <v>26870.92</v>
      </c>
      <c r="H236" s="276">
        <v>26870.92</v>
      </c>
      <c r="I236" s="281">
        <v>26870.92</v>
      </c>
      <c r="J236" s="281">
        <v>0</v>
      </c>
      <c r="K236" s="276">
        <v>0</v>
      </c>
      <c r="L236" s="276">
        <v>0</v>
      </c>
      <c r="M236" s="282">
        <v>0</v>
      </c>
      <c r="N236" s="276">
        <v>0</v>
      </c>
      <c r="O236" s="276">
        <f t="shared" si="6"/>
        <v>0</v>
      </c>
      <c r="P236" s="276">
        <f t="shared" si="7"/>
        <v>0</v>
      </c>
      <c r="Q236" s="276">
        <v>0</v>
      </c>
      <c r="R236" s="292">
        <v>0</v>
      </c>
      <c r="S236" s="292">
        <v>0</v>
      </c>
      <c r="T236" s="292">
        <v>0</v>
      </c>
      <c r="U236" s="136">
        <v>0</v>
      </c>
    </row>
    <row r="237" customHeight="1" spans="1:21">
      <c r="A237" s="132" t="s">
        <v>102</v>
      </c>
      <c r="B237" s="132" t="s">
        <v>103</v>
      </c>
      <c r="C237" s="132" t="s">
        <v>89</v>
      </c>
      <c r="D237" s="132" t="s">
        <v>198</v>
      </c>
      <c r="E237" s="132" t="s">
        <v>113</v>
      </c>
      <c r="F237" s="275">
        <v>182125.11</v>
      </c>
      <c r="G237" s="276">
        <v>182125.11</v>
      </c>
      <c r="H237" s="276">
        <v>182125.11</v>
      </c>
      <c r="I237" s="281">
        <v>182125.11</v>
      </c>
      <c r="J237" s="281">
        <v>0</v>
      </c>
      <c r="K237" s="276">
        <v>0</v>
      </c>
      <c r="L237" s="276">
        <v>0</v>
      </c>
      <c r="M237" s="282">
        <v>0</v>
      </c>
      <c r="N237" s="276">
        <v>0</v>
      </c>
      <c r="O237" s="276">
        <f t="shared" si="6"/>
        <v>0</v>
      </c>
      <c r="P237" s="276">
        <f t="shared" si="7"/>
        <v>0</v>
      </c>
      <c r="Q237" s="276">
        <v>0</v>
      </c>
      <c r="R237" s="292">
        <v>0</v>
      </c>
      <c r="S237" s="292">
        <v>0</v>
      </c>
      <c r="T237" s="292">
        <v>0</v>
      </c>
      <c r="U237" s="136">
        <v>0</v>
      </c>
    </row>
    <row r="238" customHeight="1" spans="1:21">
      <c r="A238" s="132" t="s">
        <v>105</v>
      </c>
      <c r="B238" s="132" t="s">
        <v>89</v>
      </c>
      <c r="C238" s="132" t="s">
        <v>86</v>
      </c>
      <c r="D238" s="132" t="s">
        <v>198</v>
      </c>
      <c r="E238" s="132" t="s">
        <v>106</v>
      </c>
      <c r="F238" s="275">
        <v>490872</v>
      </c>
      <c r="G238" s="276">
        <v>490872</v>
      </c>
      <c r="H238" s="276">
        <v>490872</v>
      </c>
      <c r="I238" s="281">
        <v>490872</v>
      </c>
      <c r="J238" s="281">
        <v>0</v>
      </c>
      <c r="K238" s="276">
        <v>0</v>
      </c>
      <c r="L238" s="276">
        <v>0</v>
      </c>
      <c r="M238" s="282">
        <v>0</v>
      </c>
      <c r="N238" s="276">
        <v>0</v>
      </c>
      <c r="O238" s="276">
        <f t="shared" si="6"/>
        <v>0</v>
      </c>
      <c r="P238" s="276">
        <f t="shared" si="7"/>
        <v>0</v>
      </c>
      <c r="Q238" s="276">
        <v>0</v>
      </c>
      <c r="R238" s="292">
        <v>0</v>
      </c>
      <c r="S238" s="292">
        <v>0</v>
      </c>
      <c r="T238" s="292">
        <v>0</v>
      </c>
      <c r="U238" s="136">
        <v>0</v>
      </c>
    </row>
    <row r="239" customHeight="1" spans="1:21">
      <c r="A239" s="132"/>
      <c r="B239" s="132"/>
      <c r="C239" s="132"/>
      <c r="D239" s="132" t="s">
        <v>199</v>
      </c>
      <c r="E239" s="132" t="s">
        <v>200</v>
      </c>
      <c r="F239" s="275">
        <v>5113535.23</v>
      </c>
      <c r="G239" s="276">
        <v>5113535.23</v>
      </c>
      <c r="H239" s="276">
        <v>5113535.23</v>
      </c>
      <c r="I239" s="281">
        <v>5113535.23</v>
      </c>
      <c r="J239" s="281">
        <v>0</v>
      </c>
      <c r="K239" s="276">
        <v>0</v>
      </c>
      <c r="L239" s="276">
        <v>0</v>
      </c>
      <c r="M239" s="282">
        <v>0</v>
      </c>
      <c r="N239" s="276">
        <v>0</v>
      </c>
      <c r="O239" s="276">
        <f t="shared" si="6"/>
        <v>0</v>
      </c>
      <c r="P239" s="276">
        <f t="shared" si="7"/>
        <v>0</v>
      </c>
      <c r="Q239" s="276">
        <v>0</v>
      </c>
      <c r="R239" s="292">
        <v>0</v>
      </c>
      <c r="S239" s="292">
        <v>0</v>
      </c>
      <c r="T239" s="292">
        <v>0</v>
      </c>
      <c r="U239" s="136">
        <v>0</v>
      </c>
    </row>
    <row r="240" customHeight="1" spans="1:21">
      <c r="A240" s="132" t="s">
        <v>85</v>
      </c>
      <c r="B240" s="132" t="s">
        <v>89</v>
      </c>
      <c r="C240" s="132" t="s">
        <v>86</v>
      </c>
      <c r="D240" s="132" t="s">
        <v>201</v>
      </c>
      <c r="E240" s="132" t="s">
        <v>91</v>
      </c>
      <c r="F240" s="275">
        <v>980721.84</v>
      </c>
      <c r="G240" s="276">
        <v>980721.84</v>
      </c>
      <c r="H240" s="276">
        <v>980721.84</v>
      </c>
      <c r="I240" s="281">
        <v>980721.84</v>
      </c>
      <c r="J240" s="281">
        <v>0</v>
      </c>
      <c r="K240" s="276">
        <v>0</v>
      </c>
      <c r="L240" s="276">
        <v>0</v>
      </c>
      <c r="M240" s="282">
        <v>0</v>
      </c>
      <c r="N240" s="276">
        <v>0</v>
      </c>
      <c r="O240" s="276">
        <f t="shared" si="6"/>
        <v>0</v>
      </c>
      <c r="P240" s="276">
        <f t="shared" si="7"/>
        <v>0</v>
      </c>
      <c r="Q240" s="276">
        <v>0</v>
      </c>
      <c r="R240" s="292">
        <v>0</v>
      </c>
      <c r="S240" s="292">
        <v>0</v>
      </c>
      <c r="T240" s="292">
        <v>0</v>
      </c>
      <c r="U240" s="136">
        <v>0</v>
      </c>
    </row>
    <row r="241" customHeight="1" spans="1:21">
      <c r="A241" s="132" t="s">
        <v>85</v>
      </c>
      <c r="B241" s="132" t="s">
        <v>89</v>
      </c>
      <c r="C241" s="132" t="s">
        <v>89</v>
      </c>
      <c r="D241" s="132" t="s">
        <v>201</v>
      </c>
      <c r="E241" s="132" t="s">
        <v>138</v>
      </c>
      <c r="F241" s="275">
        <v>2638500</v>
      </c>
      <c r="G241" s="276">
        <v>2638500</v>
      </c>
      <c r="H241" s="276">
        <v>2638500</v>
      </c>
      <c r="I241" s="281">
        <v>2638500</v>
      </c>
      <c r="J241" s="281">
        <v>0</v>
      </c>
      <c r="K241" s="276">
        <v>0</v>
      </c>
      <c r="L241" s="276">
        <v>0</v>
      </c>
      <c r="M241" s="282">
        <v>0</v>
      </c>
      <c r="N241" s="276">
        <v>0</v>
      </c>
      <c r="O241" s="276">
        <f t="shared" si="6"/>
        <v>0</v>
      </c>
      <c r="P241" s="276">
        <f t="shared" si="7"/>
        <v>0</v>
      </c>
      <c r="Q241" s="276">
        <v>0</v>
      </c>
      <c r="R241" s="292">
        <v>0</v>
      </c>
      <c r="S241" s="292">
        <v>0</v>
      </c>
      <c r="T241" s="292">
        <v>0</v>
      </c>
      <c r="U241" s="136">
        <v>0</v>
      </c>
    </row>
    <row r="242" customHeight="1" spans="1:21">
      <c r="A242" s="132" t="s">
        <v>96</v>
      </c>
      <c r="B242" s="132" t="s">
        <v>97</v>
      </c>
      <c r="C242" s="132" t="s">
        <v>97</v>
      </c>
      <c r="D242" s="132" t="s">
        <v>201</v>
      </c>
      <c r="E242" s="132" t="s">
        <v>98</v>
      </c>
      <c r="F242" s="275">
        <v>492321.44</v>
      </c>
      <c r="G242" s="276">
        <v>492321.44</v>
      </c>
      <c r="H242" s="276">
        <v>492321.44</v>
      </c>
      <c r="I242" s="281">
        <v>492321.44</v>
      </c>
      <c r="J242" s="281">
        <v>0</v>
      </c>
      <c r="K242" s="276">
        <v>0</v>
      </c>
      <c r="L242" s="276">
        <v>0</v>
      </c>
      <c r="M242" s="282">
        <v>0</v>
      </c>
      <c r="N242" s="276">
        <v>0</v>
      </c>
      <c r="O242" s="276">
        <f t="shared" si="6"/>
        <v>0</v>
      </c>
      <c r="P242" s="276">
        <f t="shared" si="7"/>
        <v>0</v>
      </c>
      <c r="Q242" s="276">
        <v>0</v>
      </c>
      <c r="R242" s="292">
        <v>0</v>
      </c>
      <c r="S242" s="292">
        <v>0</v>
      </c>
      <c r="T242" s="292">
        <v>0</v>
      </c>
      <c r="U242" s="136">
        <v>0</v>
      </c>
    </row>
    <row r="243" customHeight="1" spans="1:21">
      <c r="A243" s="132" t="s">
        <v>96</v>
      </c>
      <c r="B243" s="132" t="s">
        <v>97</v>
      </c>
      <c r="C243" s="132" t="s">
        <v>99</v>
      </c>
      <c r="D243" s="132" t="s">
        <v>201</v>
      </c>
      <c r="E243" s="132" t="s">
        <v>100</v>
      </c>
      <c r="F243" s="275">
        <v>246160.72</v>
      </c>
      <c r="G243" s="276">
        <v>246160.72</v>
      </c>
      <c r="H243" s="276">
        <v>246160.72</v>
      </c>
      <c r="I243" s="281">
        <v>246160.72</v>
      </c>
      <c r="J243" s="281">
        <v>0</v>
      </c>
      <c r="K243" s="276">
        <v>0</v>
      </c>
      <c r="L243" s="276">
        <v>0</v>
      </c>
      <c r="M243" s="282">
        <v>0</v>
      </c>
      <c r="N243" s="276">
        <v>0</v>
      </c>
      <c r="O243" s="276">
        <f t="shared" si="6"/>
        <v>0</v>
      </c>
      <c r="P243" s="276">
        <f t="shared" si="7"/>
        <v>0</v>
      </c>
      <c r="Q243" s="276">
        <v>0</v>
      </c>
      <c r="R243" s="292">
        <v>0</v>
      </c>
      <c r="S243" s="292">
        <v>0</v>
      </c>
      <c r="T243" s="292">
        <v>0</v>
      </c>
      <c r="U243" s="136">
        <v>0</v>
      </c>
    </row>
    <row r="244" customHeight="1" spans="1:21">
      <c r="A244" s="132" t="s">
        <v>96</v>
      </c>
      <c r="B244" s="132" t="s">
        <v>117</v>
      </c>
      <c r="C244" s="132" t="s">
        <v>92</v>
      </c>
      <c r="D244" s="132" t="s">
        <v>201</v>
      </c>
      <c r="E244" s="132" t="s">
        <v>120</v>
      </c>
      <c r="F244" s="275">
        <v>15173.04</v>
      </c>
      <c r="G244" s="276">
        <v>15173.04</v>
      </c>
      <c r="H244" s="276">
        <v>15173.04</v>
      </c>
      <c r="I244" s="281">
        <v>15173.04</v>
      </c>
      <c r="J244" s="281">
        <v>0</v>
      </c>
      <c r="K244" s="276">
        <v>0</v>
      </c>
      <c r="L244" s="276">
        <v>0</v>
      </c>
      <c r="M244" s="282">
        <v>0</v>
      </c>
      <c r="N244" s="276">
        <v>0</v>
      </c>
      <c r="O244" s="276">
        <f t="shared" si="6"/>
        <v>0</v>
      </c>
      <c r="P244" s="276">
        <f t="shared" si="7"/>
        <v>0</v>
      </c>
      <c r="Q244" s="276">
        <v>0</v>
      </c>
      <c r="R244" s="292">
        <v>0</v>
      </c>
      <c r="S244" s="292">
        <v>0</v>
      </c>
      <c r="T244" s="292">
        <v>0</v>
      </c>
      <c r="U244" s="136">
        <v>0</v>
      </c>
    </row>
    <row r="245" customHeight="1" spans="1:21">
      <c r="A245" s="132" t="s">
        <v>96</v>
      </c>
      <c r="B245" s="132" t="s">
        <v>92</v>
      </c>
      <c r="C245" s="132" t="s">
        <v>92</v>
      </c>
      <c r="D245" s="132" t="s">
        <v>201</v>
      </c>
      <c r="E245" s="132" t="s">
        <v>101</v>
      </c>
      <c r="F245" s="275">
        <v>28695.3</v>
      </c>
      <c r="G245" s="276">
        <v>28695.3</v>
      </c>
      <c r="H245" s="276">
        <v>28695.3</v>
      </c>
      <c r="I245" s="281">
        <v>28695.3</v>
      </c>
      <c r="J245" s="281">
        <v>0</v>
      </c>
      <c r="K245" s="276">
        <v>0</v>
      </c>
      <c r="L245" s="276">
        <v>0</v>
      </c>
      <c r="M245" s="282">
        <v>0</v>
      </c>
      <c r="N245" s="276">
        <v>0</v>
      </c>
      <c r="O245" s="276">
        <f t="shared" si="6"/>
        <v>0</v>
      </c>
      <c r="P245" s="276">
        <f t="shared" si="7"/>
        <v>0</v>
      </c>
      <c r="Q245" s="276">
        <v>0</v>
      </c>
      <c r="R245" s="292">
        <v>0</v>
      </c>
      <c r="S245" s="292">
        <v>0</v>
      </c>
      <c r="T245" s="292">
        <v>0</v>
      </c>
      <c r="U245" s="136">
        <v>0</v>
      </c>
    </row>
    <row r="246" customHeight="1" spans="1:21">
      <c r="A246" s="132" t="s">
        <v>102</v>
      </c>
      <c r="B246" s="132" t="s">
        <v>103</v>
      </c>
      <c r="C246" s="132" t="s">
        <v>89</v>
      </c>
      <c r="D246" s="132" t="s">
        <v>201</v>
      </c>
      <c r="E246" s="132" t="s">
        <v>113</v>
      </c>
      <c r="F246" s="275">
        <v>194954.89</v>
      </c>
      <c r="G246" s="276">
        <v>194954.89</v>
      </c>
      <c r="H246" s="276">
        <v>194954.89</v>
      </c>
      <c r="I246" s="281">
        <v>194954.89</v>
      </c>
      <c r="J246" s="281">
        <v>0</v>
      </c>
      <c r="K246" s="276">
        <v>0</v>
      </c>
      <c r="L246" s="276">
        <v>0</v>
      </c>
      <c r="M246" s="282">
        <v>0</v>
      </c>
      <c r="N246" s="276">
        <v>0</v>
      </c>
      <c r="O246" s="276">
        <f t="shared" si="6"/>
        <v>0</v>
      </c>
      <c r="P246" s="276">
        <f t="shared" si="7"/>
        <v>0</v>
      </c>
      <c r="Q246" s="276">
        <v>0</v>
      </c>
      <c r="R246" s="292">
        <v>0</v>
      </c>
      <c r="S246" s="292">
        <v>0</v>
      </c>
      <c r="T246" s="292">
        <v>0</v>
      </c>
      <c r="U246" s="136">
        <v>0</v>
      </c>
    </row>
    <row r="247" customHeight="1" spans="1:21">
      <c r="A247" s="132" t="s">
        <v>105</v>
      </c>
      <c r="B247" s="132" t="s">
        <v>89</v>
      </c>
      <c r="C247" s="132" t="s">
        <v>86</v>
      </c>
      <c r="D247" s="132" t="s">
        <v>201</v>
      </c>
      <c r="E247" s="132" t="s">
        <v>106</v>
      </c>
      <c r="F247" s="275">
        <v>517008</v>
      </c>
      <c r="G247" s="276">
        <v>517008</v>
      </c>
      <c r="H247" s="276">
        <v>517008</v>
      </c>
      <c r="I247" s="281">
        <v>517008</v>
      </c>
      <c r="J247" s="281">
        <v>0</v>
      </c>
      <c r="K247" s="276">
        <v>0</v>
      </c>
      <c r="L247" s="276">
        <v>0</v>
      </c>
      <c r="M247" s="282">
        <v>0</v>
      </c>
      <c r="N247" s="276">
        <v>0</v>
      </c>
      <c r="O247" s="276">
        <f t="shared" si="6"/>
        <v>0</v>
      </c>
      <c r="P247" s="276">
        <f t="shared" si="7"/>
        <v>0</v>
      </c>
      <c r="Q247" s="276">
        <v>0</v>
      </c>
      <c r="R247" s="292">
        <v>0</v>
      </c>
      <c r="S247" s="292">
        <v>0</v>
      </c>
      <c r="T247" s="292">
        <v>0</v>
      </c>
      <c r="U247" s="136">
        <v>0</v>
      </c>
    </row>
    <row r="248" customHeight="1" spans="1:21">
      <c r="A248" s="132"/>
      <c r="B248" s="132"/>
      <c r="C248" s="132"/>
      <c r="D248" s="132" t="s">
        <v>202</v>
      </c>
      <c r="E248" s="132" t="s">
        <v>203</v>
      </c>
      <c r="F248" s="275">
        <v>9464448.62</v>
      </c>
      <c r="G248" s="276">
        <v>9464448.62</v>
      </c>
      <c r="H248" s="276">
        <v>9464448.62</v>
      </c>
      <c r="I248" s="281">
        <v>9464448.62</v>
      </c>
      <c r="J248" s="281">
        <v>0</v>
      </c>
      <c r="K248" s="276">
        <v>0</v>
      </c>
      <c r="L248" s="276">
        <v>0</v>
      </c>
      <c r="M248" s="282">
        <v>0</v>
      </c>
      <c r="N248" s="276">
        <v>0</v>
      </c>
      <c r="O248" s="276">
        <f t="shared" si="6"/>
        <v>0</v>
      </c>
      <c r="P248" s="276">
        <f t="shared" si="7"/>
        <v>0</v>
      </c>
      <c r="Q248" s="276">
        <v>0</v>
      </c>
      <c r="R248" s="292">
        <v>0</v>
      </c>
      <c r="S248" s="292">
        <v>0</v>
      </c>
      <c r="T248" s="292">
        <v>0</v>
      </c>
      <c r="U248" s="136">
        <v>0</v>
      </c>
    </row>
    <row r="249" customHeight="1" spans="1:21">
      <c r="A249" s="132" t="s">
        <v>85</v>
      </c>
      <c r="B249" s="132" t="s">
        <v>89</v>
      </c>
      <c r="C249" s="132" t="s">
        <v>86</v>
      </c>
      <c r="D249" s="132" t="s">
        <v>204</v>
      </c>
      <c r="E249" s="132" t="s">
        <v>91</v>
      </c>
      <c r="F249" s="275">
        <v>421676.64</v>
      </c>
      <c r="G249" s="276">
        <v>421676.64</v>
      </c>
      <c r="H249" s="276">
        <v>421676.64</v>
      </c>
      <c r="I249" s="281">
        <v>421676.64</v>
      </c>
      <c r="J249" s="281">
        <v>0</v>
      </c>
      <c r="K249" s="276">
        <v>0</v>
      </c>
      <c r="L249" s="276">
        <v>0</v>
      </c>
      <c r="M249" s="282">
        <v>0</v>
      </c>
      <c r="N249" s="276">
        <v>0</v>
      </c>
      <c r="O249" s="276">
        <f t="shared" si="6"/>
        <v>0</v>
      </c>
      <c r="P249" s="276">
        <f t="shared" si="7"/>
        <v>0</v>
      </c>
      <c r="Q249" s="276">
        <v>0</v>
      </c>
      <c r="R249" s="292">
        <v>0</v>
      </c>
      <c r="S249" s="292">
        <v>0</v>
      </c>
      <c r="T249" s="292">
        <v>0</v>
      </c>
      <c r="U249" s="136">
        <v>0</v>
      </c>
    </row>
    <row r="250" customHeight="1" spans="1:21">
      <c r="A250" s="132" t="s">
        <v>85</v>
      </c>
      <c r="B250" s="132" t="s">
        <v>89</v>
      </c>
      <c r="C250" s="132" t="s">
        <v>89</v>
      </c>
      <c r="D250" s="132" t="s">
        <v>204</v>
      </c>
      <c r="E250" s="132" t="s">
        <v>138</v>
      </c>
      <c r="F250" s="275">
        <v>5921376</v>
      </c>
      <c r="G250" s="276">
        <v>5921376</v>
      </c>
      <c r="H250" s="276">
        <v>5921376</v>
      </c>
      <c r="I250" s="281">
        <v>5921376</v>
      </c>
      <c r="J250" s="281">
        <v>0</v>
      </c>
      <c r="K250" s="276">
        <v>0</v>
      </c>
      <c r="L250" s="276">
        <v>0</v>
      </c>
      <c r="M250" s="282">
        <v>0</v>
      </c>
      <c r="N250" s="276">
        <v>0</v>
      </c>
      <c r="O250" s="276">
        <f t="shared" si="6"/>
        <v>0</v>
      </c>
      <c r="P250" s="276">
        <f t="shared" si="7"/>
        <v>0</v>
      </c>
      <c r="Q250" s="276">
        <v>0</v>
      </c>
      <c r="R250" s="292">
        <v>0</v>
      </c>
      <c r="S250" s="292">
        <v>0</v>
      </c>
      <c r="T250" s="292">
        <v>0</v>
      </c>
      <c r="U250" s="136">
        <v>0</v>
      </c>
    </row>
    <row r="251" customHeight="1" spans="1:21">
      <c r="A251" s="132" t="s">
        <v>96</v>
      </c>
      <c r="B251" s="132" t="s">
        <v>97</v>
      </c>
      <c r="C251" s="132" t="s">
        <v>97</v>
      </c>
      <c r="D251" s="132" t="s">
        <v>204</v>
      </c>
      <c r="E251" s="132" t="s">
        <v>98</v>
      </c>
      <c r="F251" s="275">
        <v>1009570.24</v>
      </c>
      <c r="G251" s="276">
        <v>1009570.24</v>
      </c>
      <c r="H251" s="276">
        <v>1009570.24</v>
      </c>
      <c r="I251" s="281">
        <v>1009570.24</v>
      </c>
      <c r="J251" s="281">
        <v>0</v>
      </c>
      <c r="K251" s="276">
        <v>0</v>
      </c>
      <c r="L251" s="276">
        <v>0</v>
      </c>
      <c r="M251" s="282">
        <v>0</v>
      </c>
      <c r="N251" s="276">
        <v>0</v>
      </c>
      <c r="O251" s="276">
        <f t="shared" si="6"/>
        <v>0</v>
      </c>
      <c r="P251" s="276">
        <f t="shared" si="7"/>
        <v>0</v>
      </c>
      <c r="Q251" s="276">
        <v>0</v>
      </c>
      <c r="R251" s="292">
        <v>0</v>
      </c>
      <c r="S251" s="292">
        <v>0</v>
      </c>
      <c r="T251" s="292">
        <v>0</v>
      </c>
      <c r="U251" s="136">
        <v>0</v>
      </c>
    </row>
    <row r="252" customHeight="1" spans="1:21">
      <c r="A252" s="132" t="s">
        <v>96</v>
      </c>
      <c r="B252" s="132" t="s">
        <v>97</v>
      </c>
      <c r="C252" s="132" t="s">
        <v>99</v>
      </c>
      <c r="D252" s="132" t="s">
        <v>204</v>
      </c>
      <c r="E252" s="132" t="s">
        <v>100</v>
      </c>
      <c r="F252" s="275">
        <v>504785.12</v>
      </c>
      <c r="G252" s="276">
        <v>504785.12</v>
      </c>
      <c r="H252" s="276">
        <v>504785.12</v>
      </c>
      <c r="I252" s="281">
        <v>504785.12</v>
      </c>
      <c r="J252" s="281">
        <v>0</v>
      </c>
      <c r="K252" s="276">
        <v>0</v>
      </c>
      <c r="L252" s="276">
        <v>0</v>
      </c>
      <c r="M252" s="282">
        <v>0</v>
      </c>
      <c r="N252" s="276">
        <v>0</v>
      </c>
      <c r="O252" s="276">
        <f t="shared" si="6"/>
        <v>0</v>
      </c>
      <c r="P252" s="276">
        <f t="shared" si="7"/>
        <v>0</v>
      </c>
      <c r="Q252" s="276">
        <v>0</v>
      </c>
      <c r="R252" s="292">
        <v>0</v>
      </c>
      <c r="S252" s="292">
        <v>0</v>
      </c>
      <c r="T252" s="292">
        <v>0</v>
      </c>
      <c r="U252" s="136">
        <v>0</v>
      </c>
    </row>
    <row r="253" customHeight="1" spans="1:21">
      <c r="A253" s="132" t="s">
        <v>96</v>
      </c>
      <c r="B253" s="132" t="s">
        <v>117</v>
      </c>
      <c r="C253" s="132" t="s">
        <v>92</v>
      </c>
      <c r="D253" s="132" t="s">
        <v>204</v>
      </c>
      <c r="E253" s="132" t="s">
        <v>120</v>
      </c>
      <c r="F253" s="275">
        <v>86160</v>
      </c>
      <c r="G253" s="276">
        <v>86160</v>
      </c>
      <c r="H253" s="276">
        <v>86160</v>
      </c>
      <c r="I253" s="281">
        <v>86160</v>
      </c>
      <c r="J253" s="281">
        <v>0</v>
      </c>
      <c r="K253" s="276">
        <v>0</v>
      </c>
      <c r="L253" s="276">
        <v>0</v>
      </c>
      <c r="M253" s="282">
        <v>0</v>
      </c>
      <c r="N253" s="276">
        <v>0</v>
      </c>
      <c r="O253" s="276">
        <f t="shared" si="6"/>
        <v>0</v>
      </c>
      <c r="P253" s="276">
        <f t="shared" si="7"/>
        <v>0</v>
      </c>
      <c r="Q253" s="276">
        <v>0</v>
      </c>
      <c r="R253" s="292">
        <v>0</v>
      </c>
      <c r="S253" s="292">
        <v>0</v>
      </c>
      <c r="T253" s="292">
        <v>0</v>
      </c>
      <c r="U253" s="136">
        <v>0</v>
      </c>
    </row>
    <row r="254" customHeight="1" spans="1:21">
      <c r="A254" s="132" t="s">
        <v>96</v>
      </c>
      <c r="B254" s="132" t="s">
        <v>92</v>
      </c>
      <c r="C254" s="132" t="s">
        <v>92</v>
      </c>
      <c r="D254" s="132" t="s">
        <v>204</v>
      </c>
      <c r="E254" s="132" t="s">
        <v>101</v>
      </c>
      <c r="F254" s="275">
        <v>58855.43</v>
      </c>
      <c r="G254" s="276">
        <v>58855.43</v>
      </c>
      <c r="H254" s="276">
        <v>58855.43</v>
      </c>
      <c r="I254" s="281">
        <v>58855.43</v>
      </c>
      <c r="J254" s="281">
        <v>0</v>
      </c>
      <c r="K254" s="276">
        <v>0</v>
      </c>
      <c r="L254" s="276">
        <v>0</v>
      </c>
      <c r="M254" s="282">
        <v>0</v>
      </c>
      <c r="N254" s="276">
        <v>0</v>
      </c>
      <c r="O254" s="276">
        <f t="shared" si="6"/>
        <v>0</v>
      </c>
      <c r="P254" s="276">
        <f t="shared" si="7"/>
        <v>0</v>
      </c>
      <c r="Q254" s="276">
        <v>0</v>
      </c>
      <c r="R254" s="292">
        <v>0</v>
      </c>
      <c r="S254" s="292">
        <v>0</v>
      </c>
      <c r="T254" s="292">
        <v>0</v>
      </c>
      <c r="U254" s="136">
        <v>0</v>
      </c>
    </row>
    <row r="255" customHeight="1" spans="1:21">
      <c r="A255" s="132" t="s">
        <v>102</v>
      </c>
      <c r="B255" s="132" t="s">
        <v>103</v>
      </c>
      <c r="C255" s="132" t="s">
        <v>89</v>
      </c>
      <c r="D255" s="132" t="s">
        <v>204</v>
      </c>
      <c r="E255" s="132" t="s">
        <v>113</v>
      </c>
      <c r="F255" s="275">
        <v>398909.19</v>
      </c>
      <c r="G255" s="276">
        <v>398909.19</v>
      </c>
      <c r="H255" s="276">
        <v>398909.19</v>
      </c>
      <c r="I255" s="281">
        <v>398909.19</v>
      </c>
      <c r="J255" s="281">
        <v>0</v>
      </c>
      <c r="K255" s="276">
        <v>0</v>
      </c>
      <c r="L255" s="276">
        <v>0</v>
      </c>
      <c r="M255" s="282">
        <v>0</v>
      </c>
      <c r="N255" s="276">
        <v>0</v>
      </c>
      <c r="O255" s="276">
        <f t="shared" si="6"/>
        <v>0</v>
      </c>
      <c r="P255" s="276">
        <f t="shared" si="7"/>
        <v>0</v>
      </c>
      <c r="Q255" s="276">
        <v>0</v>
      </c>
      <c r="R255" s="292">
        <v>0</v>
      </c>
      <c r="S255" s="292">
        <v>0</v>
      </c>
      <c r="T255" s="292">
        <v>0</v>
      </c>
      <c r="U255" s="136">
        <v>0</v>
      </c>
    </row>
    <row r="256" customHeight="1" spans="1:21">
      <c r="A256" s="132" t="s">
        <v>105</v>
      </c>
      <c r="B256" s="132" t="s">
        <v>89</v>
      </c>
      <c r="C256" s="132" t="s">
        <v>86</v>
      </c>
      <c r="D256" s="132" t="s">
        <v>204</v>
      </c>
      <c r="E256" s="132" t="s">
        <v>106</v>
      </c>
      <c r="F256" s="275">
        <v>1063116</v>
      </c>
      <c r="G256" s="276">
        <v>1063116</v>
      </c>
      <c r="H256" s="276">
        <v>1063116</v>
      </c>
      <c r="I256" s="281">
        <v>1063116</v>
      </c>
      <c r="J256" s="281">
        <v>0</v>
      </c>
      <c r="K256" s="276">
        <v>0</v>
      </c>
      <c r="L256" s="276">
        <v>0</v>
      </c>
      <c r="M256" s="282">
        <v>0</v>
      </c>
      <c r="N256" s="276">
        <v>0</v>
      </c>
      <c r="O256" s="276">
        <f t="shared" si="6"/>
        <v>0</v>
      </c>
      <c r="P256" s="276">
        <f t="shared" si="7"/>
        <v>0</v>
      </c>
      <c r="Q256" s="276">
        <v>0</v>
      </c>
      <c r="R256" s="292">
        <v>0</v>
      </c>
      <c r="S256" s="292">
        <v>0</v>
      </c>
      <c r="T256" s="292">
        <v>0</v>
      </c>
      <c r="U256" s="136">
        <v>0</v>
      </c>
    </row>
    <row r="257" customHeight="1" spans="1:21">
      <c r="A257" s="132"/>
      <c r="B257" s="132"/>
      <c r="C257" s="132"/>
      <c r="D257" s="132" t="s">
        <v>205</v>
      </c>
      <c r="E257" s="132" t="s">
        <v>206</v>
      </c>
      <c r="F257" s="275">
        <v>4606543.11</v>
      </c>
      <c r="G257" s="276">
        <v>4606543.11</v>
      </c>
      <c r="H257" s="276">
        <v>4606543.11</v>
      </c>
      <c r="I257" s="281">
        <v>4606543.11</v>
      </c>
      <c r="J257" s="281">
        <v>0</v>
      </c>
      <c r="K257" s="276">
        <v>0</v>
      </c>
      <c r="L257" s="276">
        <v>0</v>
      </c>
      <c r="M257" s="282">
        <v>0</v>
      </c>
      <c r="N257" s="276">
        <v>0</v>
      </c>
      <c r="O257" s="276">
        <f t="shared" si="6"/>
        <v>0</v>
      </c>
      <c r="P257" s="276">
        <f t="shared" si="7"/>
        <v>0</v>
      </c>
      <c r="Q257" s="276">
        <v>0</v>
      </c>
      <c r="R257" s="292">
        <v>0</v>
      </c>
      <c r="S257" s="292">
        <v>0</v>
      </c>
      <c r="T257" s="292">
        <v>0</v>
      </c>
      <c r="U257" s="136">
        <v>0</v>
      </c>
    </row>
    <row r="258" customHeight="1" spans="1:21">
      <c r="A258" s="132" t="s">
        <v>85</v>
      </c>
      <c r="B258" s="132" t="s">
        <v>89</v>
      </c>
      <c r="C258" s="132" t="s">
        <v>86</v>
      </c>
      <c r="D258" s="132" t="s">
        <v>207</v>
      </c>
      <c r="E258" s="132" t="s">
        <v>91</v>
      </c>
      <c r="F258" s="275">
        <v>133579.44</v>
      </c>
      <c r="G258" s="276">
        <v>133579.44</v>
      </c>
      <c r="H258" s="276">
        <v>133579.44</v>
      </c>
      <c r="I258" s="281">
        <v>133579.44</v>
      </c>
      <c r="J258" s="281">
        <v>0</v>
      </c>
      <c r="K258" s="276">
        <v>0</v>
      </c>
      <c r="L258" s="276">
        <v>0</v>
      </c>
      <c r="M258" s="282">
        <v>0</v>
      </c>
      <c r="N258" s="276">
        <v>0</v>
      </c>
      <c r="O258" s="276">
        <f t="shared" si="6"/>
        <v>0</v>
      </c>
      <c r="P258" s="276">
        <f t="shared" si="7"/>
        <v>0</v>
      </c>
      <c r="Q258" s="276">
        <v>0</v>
      </c>
      <c r="R258" s="292">
        <v>0</v>
      </c>
      <c r="S258" s="292">
        <v>0</v>
      </c>
      <c r="T258" s="292">
        <v>0</v>
      </c>
      <c r="U258" s="136">
        <v>0</v>
      </c>
    </row>
    <row r="259" customHeight="1" spans="1:21">
      <c r="A259" s="132" t="s">
        <v>85</v>
      </c>
      <c r="B259" s="132" t="s">
        <v>89</v>
      </c>
      <c r="C259" s="132" t="s">
        <v>89</v>
      </c>
      <c r="D259" s="132" t="s">
        <v>207</v>
      </c>
      <c r="E259" s="132" t="s">
        <v>138</v>
      </c>
      <c r="F259" s="275">
        <v>2943102</v>
      </c>
      <c r="G259" s="276">
        <v>2943102</v>
      </c>
      <c r="H259" s="276">
        <v>2943102</v>
      </c>
      <c r="I259" s="281">
        <v>2943102</v>
      </c>
      <c r="J259" s="281">
        <v>0</v>
      </c>
      <c r="K259" s="276">
        <v>0</v>
      </c>
      <c r="L259" s="276">
        <v>0</v>
      </c>
      <c r="M259" s="282">
        <v>0</v>
      </c>
      <c r="N259" s="276">
        <v>0</v>
      </c>
      <c r="O259" s="276">
        <f t="shared" si="6"/>
        <v>0</v>
      </c>
      <c r="P259" s="276">
        <f t="shared" si="7"/>
        <v>0</v>
      </c>
      <c r="Q259" s="276">
        <v>0</v>
      </c>
      <c r="R259" s="292">
        <v>0</v>
      </c>
      <c r="S259" s="292">
        <v>0</v>
      </c>
      <c r="T259" s="292">
        <v>0</v>
      </c>
      <c r="U259" s="136">
        <v>0</v>
      </c>
    </row>
    <row r="260" customHeight="1" spans="1:21">
      <c r="A260" s="132" t="s">
        <v>96</v>
      </c>
      <c r="B260" s="132" t="s">
        <v>97</v>
      </c>
      <c r="C260" s="132" t="s">
        <v>97</v>
      </c>
      <c r="D260" s="132" t="s">
        <v>207</v>
      </c>
      <c r="E260" s="132" t="s">
        <v>98</v>
      </c>
      <c r="F260" s="275">
        <v>499767.04</v>
      </c>
      <c r="G260" s="276">
        <v>499767.04</v>
      </c>
      <c r="H260" s="276">
        <v>499767.04</v>
      </c>
      <c r="I260" s="281">
        <v>499767.04</v>
      </c>
      <c r="J260" s="281">
        <v>0</v>
      </c>
      <c r="K260" s="276">
        <v>0</v>
      </c>
      <c r="L260" s="276">
        <v>0</v>
      </c>
      <c r="M260" s="282">
        <v>0</v>
      </c>
      <c r="N260" s="276">
        <v>0</v>
      </c>
      <c r="O260" s="276">
        <f t="shared" si="6"/>
        <v>0</v>
      </c>
      <c r="P260" s="276">
        <f t="shared" si="7"/>
        <v>0</v>
      </c>
      <c r="Q260" s="276">
        <v>0</v>
      </c>
      <c r="R260" s="292">
        <v>0</v>
      </c>
      <c r="S260" s="292">
        <v>0</v>
      </c>
      <c r="T260" s="292">
        <v>0</v>
      </c>
      <c r="U260" s="136">
        <v>0</v>
      </c>
    </row>
    <row r="261" customHeight="1" spans="1:21">
      <c r="A261" s="132" t="s">
        <v>96</v>
      </c>
      <c r="B261" s="132" t="s">
        <v>97</v>
      </c>
      <c r="C261" s="132" t="s">
        <v>99</v>
      </c>
      <c r="D261" s="132" t="s">
        <v>207</v>
      </c>
      <c r="E261" s="132" t="s">
        <v>100</v>
      </c>
      <c r="F261" s="275">
        <v>249883.52</v>
      </c>
      <c r="G261" s="276">
        <v>249883.52</v>
      </c>
      <c r="H261" s="276">
        <v>249883.52</v>
      </c>
      <c r="I261" s="281">
        <v>249883.52</v>
      </c>
      <c r="J261" s="281">
        <v>0</v>
      </c>
      <c r="K261" s="276">
        <v>0</v>
      </c>
      <c r="L261" s="276">
        <v>0</v>
      </c>
      <c r="M261" s="282">
        <v>0</v>
      </c>
      <c r="N261" s="276">
        <v>0</v>
      </c>
      <c r="O261" s="276">
        <f t="shared" si="6"/>
        <v>0</v>
      </c>
      <c r="P261" s="276">
        <f t="shared" si="7"/>
        <v>0</v>
      </c>
      <c r="Q261" s="276">
        <v>0</v>
      </c>
      <c r="R261" s="292">
        <v>0</v>
      </c>
      <c r="S261" s="292">
        <v>0</v>
      </c>
      <c r="T261" s="292">
        <v>0</v>
      </c>
      <c r="U261" s="136">
        <v>0</v>
      </c>
    </row>
    <row r="262" customHeight="1" spans="1:21">
      <c r="A262" s="132" t="s">
        <v>96</v>
      </c>
      <c r="B262" s="132" t="s">
        <v>117</v>
      </c>
      <c r="C262" s="132" t="s">
        <v>92</v>
      </c>
      <c r="D262" s="132" t="s">
        <v>207</v>
      </c>
      <c r="E262" s="132" t="s">
        <v>120</v>
      </c>
      <c r="F262" s="275">
        <v>16025</v>
      </c>
      <c r="G262" s="276">
        <v>16025</v>
      </c>
      <c r="H262" s="276">
        <v>16025</v>
      </c>
      <c r="I262" s="281">
        <v>16025</v>
      </c>
      <c r="J262" s="281">
        <v>0</v>
      </c>
      <c r="K262" s="276">
        <v>0</v>
      </c>
      <c r="L262" s="276">
        <v>0</v>
      </c>
      <c r="M262" s="282">
        <v>0</v>
      </c>
      <c r="N262" s="276">
        <v>0</v>
      </c>
      <c r="O262" s="276">
        <f t="shared" si="6"/>
        <v>0</v>
      </c>
      <c r="P262" s="276">
        <f t="shared" si="7"/>
        <v>0</v>
      </c>
      <c r="Q262" s="276">
        <v>0</v>
      </c>
      <c r="R262" s="292">
        <v>0</v>
      </c>
      <c r="S262" s="292">
        <v>0</v>
      </c>
      <c r="T262" s="292">
        <v>0</v>
      </c>
      <c r="U262" s="136">
        <v>0</v>
      </c>
    </row>
    <row r="263" customHeight="1" spans="1:21">
      <c r="A263" s="132" t="s">
        <v>96</v>
      </c>
      <c r="B263" s="132" t="s">
        <v>92</v>
      </c>
      <c r="C263" s="132" t="s">
        <v>92</v>
      </c>
      <c r="D263" s="132" t="s">
        <v>207</v>
      </c>
      <c r="E263" s="132" t="s">
        <v>101</v>
      </c>
      <c r="F263" s="275">
        <v>29208.09</v>
      </c>
      <c r="G263" s="276">
        <v>29208.09</v>
      </c>
      <c r="H263" s="276">
        <v>29208.09</v>
      </c>
      <c r="I263" s="281">
        <v>29208.09</v>
      </c>
      <c r="J263" s="281">
        <v>0</v>
      </c>
      <c r="K263" s="276">
        <v>0</v>
      </c>
      <c r="L263" s="276">
        <v>0</v>
      </c>
      <c r="M263" s="282">
        <v>0</v>
      </c>
      <c r="N263" s="276">
        <v>0</v>
      </c>
      <c r="O263" s="276">
        <f t="shared" ref="O263:O326" si="8">SUM(0)</f>
        <v>0</v>
      </c>
      <c r="P263" s="276">
        <f t="shared" ref="P263:P326" si="9">SUM(0)</f>
        <v>0</v>
      </c>
      <c r="Q263" s="276">
        <v>0</v>
      </c>
      <c r="R263" s="292">
        <v>0</v>
      </c>
      <c r="S263" s="292">
        <v>0</v>
      </c>
      <c r="T263" s="292">
        <v>0</v>
      </c>
      <c r="U263" s="136">
        <v>0</v>
      </c>
    </row>
    <row r="264" customHeight="1" spans="1:21">
      <c r="A264" s="132" t="s">
        <v>102</v>
      </c>
      <c r="B264" s="132" t="s">
        <v>103</v>
      </c>
      <c r="C264" s="132" t="s">
        <v>89</v>
      </c>
      <c r="D264" s="132" t="s">
        <v>207</v>
      </c>
      <c r="E264" s="132" t="s">
        <v>113</v>
      </c>
      <c r="F264" s="275">
        <v>197966.02</v>
      </c>
      <c r="G264" s="276">
        <v>197966.02</v>
      </c>
      <c r="H264" s="276">
        <v>197966.02</v>
      </c>
      <c r="I264" s="281">
        <v>197966.02</v>
      </c>
      <c r="J264" s="281">
        <v>0</v>
      </c>
      <c r="K264" s="276">
        <v>0</v>
      </c>
      <c r="L264" s="276">
        <v>0</v>
      </c>
      <c r="M264" s="282">
        <v>0</v>
      </c>
      <c r="N264" s="276">
        <v>0</v>
      </c>
      <c r="O264" s="276">
        <f t="shared" si="8"/>
        <v>0</v>
      </c>
      <c r="P264" s="276">
        <f t="shared" si="9"/>
        <v>0</v>
      </c>
      <c r="Q264" s="276">
        <v>0</v>
      </c>
      <c r="R264" s="292">
        <v>0</v>
      </c>
      <c r="S264" s="292">
        <v>0</v>
      </c>
      <c r="T264" s="292">
        <v>0</v>
      </c>
      <c r="U264" s="136">
        <v>0</v>
      </c>
    </row>
    <row r="265" customHeight="1" spans="1:21">
      <c r="A265" s="132" t="s">
        <v>105</v>
      </c>
      <c r="B265" s="132" t="s">
        <v>89</v>
      </c>
      <c r="C265" s="132" t="s">
        <v>86</v>
      </c>
      <c r="D265" s="132" t="s">
        <v>207</v>
      </c>
      <c r="E265" s="132" t="s">
        <v>106</v>
      </c>
      <c r="F265" s="275">
        <v>537012</v>
      </c>
      <c r="G265" s="276">
        <v>537012</v>
      </c>
      <c r="H265" s="276">
        <v>537012</v>
      </c>
      <c r="I265" s="281">
        <v>537012</v>
      </c>
      <c r="J265" s="281">
        <v>0</v>
      </c>
      <c r="K265" s="276">
        <v>0</v>
      </c>
      <c r="L265" s="276">
        <v>0</v>
      </c>
      <c r="M265" s="282">
        <v>0</v>
      </c>
      <c r="N265" s="276">
        <v>0</v>
      </c>
      <c r="O265" s="276">
        <f t="shared" si="8"/>
        <v>0</v>
      </c>
      <c r="P265" s="276">
        <f t="shared" si="9"/>
        <v>0</v>
      </c>
      <c r="Q265" s="276">
        <v>0</v>
      </c>
      <c r="R265" s="292">
        <v>0</v>
      </c>
      <c r="S265" s="292">
        <v>0</v>
      </c>
      <c r="T265" s="292">
        <v>0</v>
      </c>
      <c r="U265" s="136">
        <v>0</v>
      </c>
    </row>
    <row r="266" customHeight="1" spans="1:21">
      <c r="A266" s="132"/>
      <c r="B266" s="132"/>
      <c r="C266" s="132"/>
      <c r="D266" s="132" t="s">
        <v>208</v>
      </c>
      <c r="E266" s="132" t="s">
        <v>209</v>
      </c>
      <c r="F266" s="275">
        <v>4738497.12</v>
      </c>
      <c r="G266" s="276">
        <v>4738497.12</v>
      </c>
      <c r="H266" s="276">
        <v>4738497.12</v>
      </c>
      <c r="I266" s="281">
        <v>4738497.12</v>
      </c>
      <c r="J266" s="281">
        <v>0</v>
      </c>
      <c r="K266" s="276">
        <v>0</v>
      </c>
      <c r="L266" s="276">
        <v>0</v>
      </c>
      <c r="M266" s="282">
        <v>0</v>
      </c>
      <c r="N266" s="276">
        <v>0</v>
      </c>
      <c r="O266" s="276">
        <f t="shared" si="8"/>
        <v>0</v>
      </c>
      <c r="P266" s="276">
        <f t="shared" si="9"/>
        <v>0</v>
      </c>
      <c r="Q266" s="276">
        <v>0</v>
      </c>
      <c r="R266" s="292">
        <v>0</v>
      </c>
      <c r="S266" s="292">
        <v>0</v>
      </c>
      <c r="T266" s="292">
        <v>0</v>
      </c>
      <c r="U266" s="136">
        <v>0</v>
      </c>
    </row>
    <row r="267" customHeight="1" spans="1:21">
      <c r="A267" s="132" t="s">
        <v>85</v>
      </c>
      <c r="B267" s="132" t="s">
        <v>89</v>
      </c>
      <c r="C267" s="132" t="s">
        <v>86</v>
      </c>
      <c r="D267" s="132" t="s">
        <v>210</v>
      </c>
      <c r="E267" s="132" t="s">
        <v>91</v>
      </c>
      <c r="F267" s="275">
        <v>371276.64</v>
      </c>
      <c r="G267" s="276">
        <v>371276.64</v>
      </c>
      <c r="H267" s="276">
        <v>371276.64</v>
      </c>
      <c r="I267" s="281">
        <v>371276.64</v>
      </c>
      <c r="J267" s="281">
        <v>0</v>
      </c>
      <c r="K267" s="276">
        <v>0</v>
      </c>
      <c r="L267" s="276">
        <v>0</v>
      </c>
      <c r="M267" s="282">
        <v>0</v>
      </c>
      <c r="N267" s="276">
        <v>0</v>
      </c>
      <c r="O267" s="276">
        <f t="shared" si="8"/>
        <v>0</v>
      </c>
      <c r="P267" s="276">
        <f t="shared" si="9"/>
        <v>0</v>
      </c>
      <c r="Q267" s="276">
        <v>0</v>
      </c>
      <c r="R267" s="292">
        <v>0</v>
      </c>
      <c r="S267" s="292">
        <v>0</v>
      </c>
      <c r="T267" s="292">
        <v>0</v>
      </c>
      <c r="U267" s="136">
        <v>0</v>
      </c>
    </row>
    <row r="268" customHeight="1" spans="1:21">
      <c r="A268" s="132" t="s">
        <v>85</v>
      </c>
      <c r="B268" s="132" t="s">
        <v>89</v>
      </c>
      <c r="C268" s="132" t="s">
        <v>89</v>
      </c>
      <c r="D268" s="132" t="s">
        <v>210</v>
      </c>
      <c r="E268" s="132" t="s">
        <v>138</v>
      </c>
      <c r="F268" s="275">
        <v>2866188</v>
      </c>
      <c r="G268" s="276">
        <v>2866188</v>
      </c>
      <c r="H268" s="276">
        <v>2866188</v>
      </c>
      <c r="I268" s="281">
        <v>2866188</v>
      </c>
      <c r="J268" s="281">
        <v>0</v>
      </c>
      <c r="K268" s="276">
        <v>0</v>
      </c>
      <c r="L268" s="276">
        <v>0</v>
      </c>
      <c r="M268" s="282">
        <v>0</v>
      </c>
      <c r="N268" s="276">
        <v>0</v>
      </c>
      <c r="O268" s="276">
        <f t="shared" si="8"/>
        <v>0</v>
      </c>
      <c r="P268" s="276">
        <f t="shared" si="9"/>
        <v>0</v>
      </c>
      <c r="Q268" s="276">
        <v>0</v>
      </c>
      <c r="R268" s="292">
        <v>0</v>
      </c>
      <c r="S268" s="292">
        <v>0</v>
      </c>
      <c r="T268" s="292">
        <v>0</v>
      </c>
      <c r="U268" s="136">
        <v>0</v>
      </c>
    </row>
    <row r="269" customHeight="1" spans="1:21">
      <c r="A269" s="132" t="s">
        <v>96</v>
      </c>
      <c r="B269" s="132" t="s">
        <v>97</v>
      </c>
      <c r="C269" s="132" t="s">
        <v>97</v>
      </c>
      <c r="D269" s="132" t="s">
        <v>210</v>
      </c>
      <c r="E269" s="132" t="s">
        <v>98</v>
      </c>
      <c r="F269" s="275">
        <v>506367.04</v>
      </c>
      <c r="G269" s="276">
        <v>506367.04</v>
      </c>
      <c r="H269" s="276">
        <v>506367.04</v>
      </c>
      <c r="I269" s="281">
        <v>506367.04</v>
      </c>
      <c r="J269" s="281">
        <v>0</v>
      </c>
      <c r="K269" s="276">
        <v>0</v>
      </c>
      <c r="L269" s="276">
        <v>0</v>
      </c>
      <c r="M269" s="282">
        <v>0</v>
      </c>
      <c r="N269" s="276">
        <v>0</v>
      </c>
      <c r="O269" s="276">
        <f t="shared" si="8"/>
        <v>0</v>
      </c>
      <c r="P269" s="276">
        <f t="shared" si="9"/>
        <v>0</v>
      </c>
      <c r="Q269" s="276">
        <v>0</v>
      </c>
      <c r="R269" s="292">
        <v>0</v>
      </c>
      <c r="S269" s="292">
        <v>0</v>
      </c>
      <c r="T269" s="292">
        <v>0</v>
      </c>
      <c r="U269" s="136">
        <v>0</v>
      </c>
    </row>
    <row r="270" customHeight="1" spans="1:21">
      <c r="A270" s="132" t="s">
        <v>96</v>
      </c>
      <c r="B270" s="132" t="s">
        <v>97</v>
      </c>
      <c r="C270" s="132" t="s">
        <v>99</v>
      </c>
      <c r="D270" s="132" t="s">
        <v>210</v>
      </c>
      <c r="E270" s="132" t="s">
        <v>100</v>
      </c>
      <c r="F270" s="275">
        <v>253183.52</v>
      </c>
      <c r="G270" s="276">
        <v>253183.52</v>
      </c>
      <c r="H270" s="276">
        <v>253183.52</v>
      </c>
      <c r="I270" s="281">
        <v>253183.52</v>
      </c>
      <c r="J270" s="281">
        <v>0</v>
      </c>
      <c r="K270" s="276">
        <v>0</v>
      </c>
      <c r="L270" s="276">
        <v>0</v>
      </c>
      <c r="M270" s="282">
        <v>0</v>
      </c>
      <c r="N270" s="276">
        <v>0</v>
      </c>
      <c r="O270" s="276">
        <f t="shared" si="8"/>
        <v>0</v>
      </c>
      <c r="P270" s="276">
        <f t="shared" si="9"/>
        <v>0</v>
      </c>
      <c r="Q270" s="276">
        <v>0</v>
      </c>
      <c r="R270" s="292">
        <v>0</v>
      </c>
      <c r="S270" s="292">
        <v>0</v>
      </c>
      <c r="T270" s="292">
        <v>0</v>
      </c>
      <c r="U270" s="136">
        <v>0</v>
      </c>
    </row>
    <row r="271" customHeight="1" spans="1:21">
      <c r="A271" s="132" t="s">
        <v>96</v>
      </c>
      <c r="B271" s="132" t="s">
        <v>92</v>
      </c>
      <c r="C271" s="132" t="s">
        <v>92</v>
      </c>
      <c r="D271" s="132" t="s">
        <v>210</v>
      </c>
      <c r="E271" s="132" t="s">
        <v>101</v>
      </c>
      <c r="F271" s="275">
        <v>28514.45</v>
      </c>
      <c r="G271" s="276">
        <v>28514.45</v>
      </c>
      <c r="H271" s="276">
        <v>28514.45</v>
      </c>
      <c r="I271" s="281">
        <v>28514.45</v>
      </c>
      <c r="J271" s="281">
        <v>0</v>
      </c>
      <c r="K271" s="276">
        <v>0</v>
      </c>
      <c r="L271" s="276">
        <v>0</v>
      </c>
      <c r="M271" s="282">
        <v>0</v>
      </c>
      <c r="N271" s="276">
        <v>0</v>
      </c>
      <c r="O271" s="276">
        <f t="shared" si="8"/>
        <v>0</v>
      </c>
      <c r="P271" s="276">
        <f t="shared" si="9"/>
        <v>0</v>
      </c>
      <c r="Q271" s="276">
        <v>0</v>
      </c>
      <c r="R271" s="292">
        <v>0</v>
      </c>
      <c r="S271" s="292">
        <v>0</v>
      </c>
      <c r="T271" s="292">
        <v>0</v>
      </c>
      <c r="U271" s="136">
        <v>0</v>
      </c>
    </row>
    <row r="272" customHeight="1" spans="1:21">
      <c r="A272" s="132" t="s">
        <v>102</v>
      </c>
      <c r="B272" s="132" t="s">
        <v>103</v>
      </c>
      <c r="C272" s="132" t="s">
        <v>89</v>
      </c>
      <c r="D272" s="132" t="s">
        <v>210</v>
      </c>
      <c r="E272" s="132" t="s">
        <v>113</v>
      </c>
      <c r="F272" s="275">
        <v>194903.47</v>
      </c>
      <c r="G272" s="276">
        <v>194903.47</v>
      </c>
      <c r="H272" s="276">
        <v>194903.47</v>
      </c>
      <c r="I272" s="281">
        <v>194903.47</v>
      </c>
      <c r="J272" s="281">
        <v>0</v>
      </c>
      <c r="K272" s="276">
        <v>0</v>
      </c>
      <c r="L272" s="276">
        <v>0</v>
      </c>
      <c r="M272" s="282">
        <v>0</v>
      </c>
      <c r="N272" s="276">
        <v>0</v>
      </c>
      <c r="O272" s="276">
        <f t="shared" si="8"/>
        <v>0</v>
      </c>
      <c r="P272" s="276">
        <f t="shared" si="9"/>
        <v>0</v>
      </c>
      <c r="Q272" s="276">
        <v>0</v>
      </c>
      <c r="R272" s="292">
        <v>0</v>
      </c>
      <c r="S272" s="292">
        <v>0</v>
      </c>
      <c r="T272" s="292">
        <v>0</v>
      </c>
      <c r="U272" s="136">
        <v>0</v>
      </c>
    </row>
    <row r="273" customHeight="1" spans="1:21">
      <c r="A273" s="132" t="s">
        <v>105</v>
      </c>
      <c r="B273" s="132" t="s">
        <v>89</v>
      </c>
      <c r="C273" s="132" t="s">
        <v>86</v>
      </c>
      <c r="D273" s="132" t="s">
        <v>210</v>
      </c>
      <c r="E273" s="132" t="s">
        <v>106</v>
      </c>
      <c r="F273" s="275">
        <v>518064</v>
      </c>
      <c r="G273" s="276">
        <v>518064</v>
      </c>
      <c r="H273" s="276">
        <v>518064</v>
      </c>
      <c r="I273" s="281">
        <v>518064</v>
      </c>
      <c r="J273" s="281">
        <v>0</v>
      </c>
      <c r="K273" s="276">
        <v>0</v>
      </c>
      <c r="L273" s="276">
        <v>0</v>
      </c>
      <c r="M273" s="282">
        <v>0</v>
      </c>
      <c r="N273" s="276">
        <v>0</v>
      </c>
      <c r="O273" s="276">
        <f t="shared" si="8"/>
        <v>0</v>
      </c>
      <c r="P273" s="276">
        <f t="shared" si="9"/>
        <v>0</v>
      </c>
      <c r="Q273" s="276">
        <v>0</v>
      </c>
      <c r="R273" s="292">
        <v>0</v>
      </c>
      <c r="S273" s="292">
        <v>0</v>
      </c>
      <c r="T273" s="292">
        <v>0</v>
      </c>
      <c r="U273" s="136">
        <v>0</v>
      </c>
    </row>
    <row r="274" customHeight="1" spans="1:21">
      <c r="A274" s="132"/>
      <c r="B274" s="132"/>
      <c r="C274" s="132"/>
      <c r="D274" s="132" t="s">
        <v>211</v>
      </c>
      <c r="E274" s="132" t="s">
        <v>212</v>
      </c>
      <c r="F274" s="275">
        <v>7273320.09</v>
      </c>
      <c r="G274" s="276">
        <v>7273320.09</v>
      </c>
      <c r="H274" s="276">
        <v>7273320.09</v>
      </c>
      <c r="I274" s="281">
        <v>7273320.09</v>
      </c>
      <c r="J274" s="281">
        <v>0</v>
      </c>
      <c r="K274" s="276">
        <v>0</v>
      </c>
      <c r="L274" s="276">
        <v>0</v>
      </c>
      <c r="M274" s="282">
        <v>0</v>
      </c>
      <c r="N274" s="276">
        <v>0</v>
      </c>
      <c r="O274" s="276">
        <f t="shared" si="8"/>
        <v>0</v>
      </c>
      <c r="P274" s="276">
        <f t="shared" si="9"/>
        <v>0</v>
      </c>
      <c r="Q274" s="276">
        <v>0</v>
      </c>
      <c r="R274" s="292">
        <v>0</v>
      </c>
      <c r="S274" s="292">
        <v>0</v>
      </c>
      <c r="T274" s="292">
        <v>0</v>
      </c>
      <c r="U274" s="136">
        <v>0</v>
      </c>
    </row>
    <row r="275" customHeight="1" spans="1:21">
      <c r="A275" s="132" t="s">
        <v>85</v>
      </c>
      <c r="B275" s="132" t="s">
        <v>89</v>
      </c>
      <c r="C275" s="132" t="s">
        <v>111</v>
      </c>
      <c r="D275" s="132" t="s">
        <v>213</v>
      </c>
      <c r="E275" s="132" t="s">
        <v>131</v>
      </c>
      <c r="F275" s="275">
        <v>4755132</v>
      </c>
      <c r="G275" s="276">
        <v>4755132</v>
      </c>
      <c r="H275" s="276">
        <v>4755132</v>
      </c>
      <c r="I275" s="281">
        <v>4755132</v>
      </c>
      <c r="J275" s="281">
        <v>0</v>
      </c>
      <c r="K275" s="276">
        <v>0</v>
      </c>
      <c r="L275" s="276">
        <v>0</v>
      </c>
      <c r="M275" s="282">
        <v>0</v>
      </c>
      <c r="N275" s="276">
        <v>0</v>
      </c>
      <c r="O275" s="276">
        <f t="shared" si="8"/>
        <v>0</v>
      </c>
      <c r="P275" s="276">
        <f t="shared" si="9"/>
        <v>0</v>
      </c>
      <c r="Q275" s="276">
        <v>0</v>
      </c>
      <c r="R275" s="292">
        <v>0</v>
      </c>
      <c r="S275" s="292">
        <v>0</v>
      </c>
      <c r="T275" s="292">
        <v>0</v>
      </c>
      <c r="U275" s="136">
        <v>0</v>
      </c>
    </row>
    <row r="276" customHeight="1" spans="1:21">
      <c r="A276" s="132" t="s">
        <v>96</v>
      </c>
      <c r="B276" s="132" t="s">
        <v>97</v>
      </c>
      <c r="C276" s="132" t="s">
        <v>97</v>
      </c>
      <c r="D276" s="132" t="s">
        <v>213</v>
      </c>
      <c r="E276" s="132" t="s">
        <v>98</v>
      </c>
      <c r="F276" s="275">
        <v>844834.56</v>
      </c>
      <c r="G276" s="276">
        <v>844834.56</v>
      </c>
      <c r="H276" s="276">
        <v>844834.56</v>
      </c>
      <c r="I276" s="281">
        <v>844834.56</v>
      </c>
      <c r="J276" s="281">
        <v>0</v>
      </c>
      <c r="K276" s="276">
        <v>0</v>
      </c>
      <c r="L276" s="276">
        <v>0</v>
      </c>
      <c r="M276" s="282">
        <v>0</v>
      </c>
      <c r="N276" s="276">
        <v>0</v>
      </c>
      <c r="O276" s="276">
        <f t="shared" si="8"/>
        <v>0</v>
      </c>
      <c r="P276" s="276">
        <f t="shared" si="9"/>
        <v>0</v>
      </c>
      <c r="Q276" s="276">
        <v>0</v>
      </c>
      <c r="R276" s="292">
        <v>0</v>
      </c>
      <c r="S276" s="292">
        <v>0</v>
      </c>
      <c r="T276" s="292">
        <v>0</v>
      </c>
      <c r="U276" s="136">
        <v>0</v>
      </c>
    </row>
    <row r="277" customHeight="1" spans="1:21">
      <c r="A277" s="132" t="s">
        <v>96</v>
      </c>
      <c r="B277" s="132" t="s">
        <v>97</v>
      </c>
      <c r="C277" s="132" t="s">
        <v>99</v>
      </c>
      <c r="D277" s="132" t="s">
        <v>213</v>
      </c>
      <c r="E277" s="132" t="s">
        <v>100</v>
      </c>
      <c r="F277" s="275">
        <v>422417.28</v>
      </c>
      <c r="G277" s="276">
        <v>422417.28</v>
      </c>
      <c r="H277" s="276">
        <v>422417.28</v>
      </c>
      <c r="I277" s="281">
        <v>422417.28</v>
      </c>
      <c r="J277" s="281">
        <v>0</v>
      </c>
      <c r="K277" s="276">
        <v>0</v>
      </c>
      <c r="L277" s="276">
        <v>0</v>
      </c>
      <c r="M277" s="282">
        <v>0</v>
      </c>
      <c r="N277" s="276">
        <v>0</v>
      </c>
      <c r="O277" s="276">
        <f t="shared" si="8"/>
        <v>0</v>
      </c>
      <c r="P277" s="276">
        <f t="shared" si="9"/>
        <v>0</v>
      </c>
      <c r="Q277" s="276">
        <v>0</v>
      </c>
      <c r="R277" s="292">
        <v>0</v>
      </c>
      <c r="S277" s="292">
        <v>0</v>
      </c>
      <c r="T277" s="292">
        <v>0</v>
      </c>
      <c r="U277" s="136">
        <v>0</v>
      </c>
    </row>
    <row r="278" customHeight="1" spans="1:21">
      <c r="A278" s="132" t="s">
        <v>96</v>
      </c>
      <c r="B278" s="132" t="s">
        <v>117</v>
      </c>
      <c r="C278" s="132" t="s">
        <v>92</v>
      </c>
      <c r="D278" s="132" t="s">
        <v>213</v>
      </c>
      <c r="E278" s="132" t="s">
        <v>120</v>
      </c>
      <c r="F278" s="275">
        <v>10500</v>
      </c>
      <c r="G278" s="276">
        <v>10500</v>
      </c>
      <c r="H278" s="276">
        <v>10500</v>
      </c>
      <c r="I278" s="281">
        <v>10500</v>
      </c>
      <c r="J278" s="281">
        <v>0</v>
      </c>
      <c r="K278" s="276">
        <v>0</v>
      </c>
      <c r="L278" s="276">
        <v>0</v>
      </c>
      <c r="M278" s="282">
        <v>0</v>
      </c>
      <c r="N278" s="276">
        <v>0</v>
      </c>
      <c r="O278" s="276">
        <f t="shared" si="8"/>
        <v>0</v>
      </c>
      <c r="P278" s="276">
        <f t="shared" si="9"/>
        <v>0</v>
      </c>
      <c r="Q278" s="276">
        <v>0</v>
      </c>
      <c r="R278" s="292">
        <v>0</v>
      </c>
      <c r="S278" s="292">
        <v>0</v>
      </c>
      <c r="T278" s="292">
        <v>0</v>
      </c>
      <c r="U278" s="136">
        <v>0</v>
      </c>
    </row>
    <row r="279" customHeight="1" spans="1:21">
      <c r="A279" s="132" t="s">
        <v>96</v>
      </c>
      <c r="B279" s="132" t="s">
        <v>92</v>
      </c>
      <c r="C279" s="132" t="s">
        <v>92</v>
      </c>
      <c r="D279" s="132" t="s">
        <v>213</v>
      </c>
      <c r="E279" s="132" t="s">
        <v>101</v>
      </c>
      <c r="F279" s="275">
        <v>47521.94</v>
      </c>
      <c r="G279" s="276">
        <v>47521.94</v>
      </c>
      <c r="H279" s="276">
        <v>47521.94</v>
      </c>
      <c r="I279" s="281">
        <v>47521.94</v>
      </c>
      <c r="J279" s="281">
        <v>0</v>
      </c>
      <c r="K279" s="276">
        <v>0</v>
      </c>
      <c r="L279" s="276">
        <v>0</v>
      </c>
      <c r="M279" s="282">
        <v>0</v>
      </c>
      <c r="N279" s="276">
        <v>0</v>
      </c>
      <c r="O279" s="276">
        <f t="shared" si="8"/>
        <v>0</v>
      </c>
      <c r="P279" s="276">
        <f t="shared" si="9"/>
        <v>0</v>
      </c>
      <c r="Q279" s="276">
        <v>0</v>
      </c>
      <c r="R279" s="292">
        <v>0</v>
      </c>
      <c r="S279" s="292">
        <v>0</v>
      </c>
      <c r="T279" s="292">
        <v>0</v>
      </c>
      <c r="U279" s="136">
        <v>0</v>
      </c>
    </row>
    <row r="280" customHeight="1" spans="1:21">
      <c r="A280" s="132" t="s">
        <v>102</v>
      </c>
      <c r="B280" s="132" t="s">
        <v>103</v>
      </c>
      <c r="C280" s="132" t="s">
        <v>89</v>
      </c>
      <c r="D280" s="132" t="s">
        <v>213</v>
      </c>
      <c r="E280" s="132" t="s">
        <v>113</v>
      </c>
      <c r="F280" s="275">
        <v>322230.31</v>
      </c>
      <c r="G280" s="276">
        <v>322230.31</v>
      </c>
      <c r="H280" s="276">
        <v>322230.31</v>
      </c>
      <c r="I280" s="281">
        <v>322230.31</v>
      </c>
      <c r="J280" s="281">
        <v>0</v>
      </c>
      <c r="K280" s="276">
        <v>0</v>
      </c>
      <c r="L280" s="276">
        <v>0</v>
      </c>
      <c r="M280" s="282">
        <v>0</v>
      </c>
      <c r="N280" s="276">
        <v>0</v>
      </c>
      <c r="O280" s="276">
        <f t="shared" si="8"/>
        <v>0</v>
      </c>
      <c r="P280" s="276">
        <f t="shared" si="9"/>
        <v>0</v>
      </c>
      <c r="Q280" s="276">
        <v>0</v>
      </c>
      <c r="R280" s="292">
        <v>0</v>
      </c>
      <c r="S280" s="292">
        <v>0</v>
      </c>
      <c r="T280" s="292">
        <v>0</v>
      </c>
      <c r="U280" s="136">
        <v>0</v>
      </c>
    </row>
    <row r="281" customHeight="1" spans="1:21">
      <c r="A281" s="132" t="s">
        <v>105</v>
      </c>
      <c r="B281" s="132" t="s">
        <v>89</v>
      </c>
      <c r="C281" s="132" t="s">
        <v>86</v>
      </c>
      <c r="D281" s="132" t="s">
        <v>213</v>
      </c>
      <c r="E281" s="132" t="s">
        <v>106</v>
      </c>
      <c r="F281" s="275">
        <v>870684</v>
      </c>
      <c r="G281" s="276">
        <v>870684</v>
      </c>
      <c r="H281" s="276">
        <v>870684</v>
      </c>
      <c r="I281" s="281">
        <v>870684</v>
      </c>
      <c r="J281" s="281">
        <v>0</v>
      </c>
      <c r="K281" s="276">
        <v>0</v>
      </c>
      <c r="L281" s="276">
        <v>0</v>
      </c>
      <c r="M281" s="282">
        <v>0</v>
      </c>
      <c r="N281" s="276">
        <v>0</v>
      </c>
      <c r="O281" s="276">
        <f t="shared" si="8"/>
        <v>0</v>
      </c>
      <c r="P281" s="276">
        <f t="shared" si="9"/>
        <v>0</v>
      </c>
      <c r="Q281" s="276">
        <v>0</v>
      </c>
      <c r="R281" s="292">
        <v>0</v>
      </c>
      <c r="S281" s="292">
        <v>0</v>
      </c>
      <c r="T281" s="292">
        <v>0</v>
      </c>
      <c r="U281" s="136">
        <v>0</v>
      </c>
    </row>
    <row r="282" customHeight="1" spans="1:21">
      <c r="A282" s="132"/>
      <c r="B282" s="132"/>
      <c r="C282" s="132"/>
      <c r="D282" s="132" t="s">
        <v>214</v>
      </c>
      <c r="E282" s="132" t="s">
        <v>215</v>
      </c>
      <c r="F282" s="275">
        <v>4675091.49</v>
      </c>
      <c r="G282" s="276">
        <v>4675091.49</v>
      </c>
      <c r="H282" s="276">
        <v>4675091.49</v>
      </c>
      <c r="I282" s="281">
        <v>4675091.49</v>
      </c>
      <c r="J282" s="281">
        <v>0</v>
      </c>
      <c r="K282" s="276">
        <v>0</v>
      </c>
      <c r="L282" s="276">
        <v>0</v>
      </c>
      <c r="M282" s="282">
        <v>0</v>
      </c>
      <c r="N282" s="276">
        <v>0</v>
      </c>
      <c r="O282" s="276">
        <f t="shared" si="8"/>
        <v>0</v>
      </c>
      <c r="P282" s="276">
        <f t="shared" si="9"/>
        <v>0</v>
      </c>
      <c r="Q282" s="276">
        <v>0</v>
      </c>
      <c r="R282" s="292">
        <v>0</v>
      </c>
      <c r="S282" s="292">
        <v>0</v>
      </c>
      <c r="T282" s="292">
        <v>0</v>
      </c>
      <c r="U282" s="136">
        <v>0</v>
      </c>
    </row>
    <row r="283" customHeight="1" spans="1:21">
      <c r="A283" s="132" t="s">
        <v>85</v>
      </c>
      <c r="B283" s="132" t="s">
        <v>89</v>
      </c>
      <c r="C283" s="132" t="s">
        <v>86</v>
      </c>
      <c r="D283" s="132" t="s">
        <v>216</v>
      </c>
      <c r="E283" s="132" t="s">
        <v>91</v>
      </c>
      <c r="F283" s="275">
        <v>195538.32</v>
      </c>
      <c r="G283" s="276">
        <v>195538.32</v>
      </c>
      <c r="H283" s="276">
        <v>195538.32</v>
      </c>
      <c r="I283" s="281">
        <v>195538.32</v>
      </c>
      <c r="J283" s="281">
        <v>0</v>
      </c>
      <c r="K283" s="276">
        <v>0</v>
      </c>
      <c r="L283" s="276">
        <v>0</v>
      </c>
      <c r="M283" s="282">
        <v>0</v>
      </c>
      <c r="N283" s="276">
        <v>0</v>
      </c>
      <c r="O283" s="276">
        <f t="shared" si="8"/>
        <v>0</v>
      </c>
      <c r="P283" s="276">
        <f t="shared" si="9"/>
        <v>0</v>
      </c>
      <c r="Q283" s="276">
        <v>0</v>
      </c>
      <c r="R283" s="292">
        <v>0</v>
      </c>
      <c r="S283" s="292">
        <v>0</v>
      </c>
      <c r="T283" s="292">
        <v>0</v>
      </c>
      <c r="U283" s="136">
        <v>0</v>
      </c>
    </row>
    <row r="284" customHeight="1" spans="1:21">
      <c r="A284" s="132" t="s">
        <v>85</v>
      </c>
      <c r="B284" s="132" t="s">
        <v>89</v>
      </c>
      <c r="C284" s="132" t="s">
        <v>89</v>
      </c>
      <c r="D284" s="132" t="s">
        <v>216</v>
      </c>
      <c r="E284" s="132" t="s">
        <v>138</v>
      </c>
      <c r="F284" s="275">
        <v>2950152</v>
      </c>
      <c r="G284" s="276">
        <v>2950152</v>
      </c>
      <c r="H284" s="276">
        <v>2950152</v>
      </c>
      <c r="I284" s="281">
        <v>2950152</v>
      </c>
      <c r="J284" s="281">
        <v>0</v>
      </c>
      <c r="K284" s="276">
        <v>0</v>
      </c>
      <c r="L284" s="276">
        <v>0</v>
      </c>
      <c r="M284" s="282">
        <v>0</v>
      </c>
      <c r="N284" s="276">
        <v>0</v>
      </c>
      <c r="O284" s="276">
        <f t="shared" si="8"/>
        <v>0</v>
      </c>
      <c r="P284" s="276">
        <f t="shared" si="9"/>
        <v>0</v>
      </c>
      <c r="Q284" s="276">
        <v>0</v>
      </c>
      <c r="R284" s="292">
        <v>0</v>
      </c>
      <c r="S284" s="292">
        <v>0</v>
      </c>
      <c r="T284" s="292">
        <v>0</v>
      </c>
      <c r="U284" s="136">
        <v>0</v>
      </c>
    </row>
    <row r="285" customHeight="1" spans="1:21">
      <c r="A285" s="132" t="s">
        <v>96</v>
      </c>
      <c r="B285" s="132" t="s">
        <v>97</v>
      </c>
      <c r="C285" s="132" t="s">
        <v>97</v>
      </c>
      <c r="D285" s="132" t="s">
        <v>216</v>
      </c>
      <c r="E285" s="132" t="s">
        <v>98</v>
      </c>
      <c r="F285" s="275">
        <v>501709.6</v>
      </c>
      <c r="G285" s="276">
        <v>501709.6</v>
      </c>
      <c r="H285" s="276">
        <v>501709.6</v>
      </c>
      <c r="I285" s="281">
        <v>501709.6</v>
      </c>
      <c r="J285" s="281">
        <v>0</v>
      </c>
      <c r="K285" s="276">
        <v>0</v>
      </c>
      <c r="L285" s="276">
        <v>0</v>
      </c>
      <c r="M285" s="282">
        <v>0</v>
      </c>
      <c r="N285" s="276">
        <v>0</v>
      </c>
      <c r="O285" s="276">
        <f t="shared" si="8"/>
        <v>0</v>
      </c>
      <c r="P285" s="276">
        <f t="shared" si="9"/>
        <v>0</v>
      </c>
      <c r="Q285" s="276">
        <v>0</v>
      </c>
      <c r="R285" s="292">
        <v>0</v>
      </c>
      <c r="S285" s="292">
        <v>0</v>
      </c>
      <c r="T285" s="292">
        <v>0</v>
      </c>
      <c r="U285" s="136">
        <v>0</v>
      </c>
    </row>
    <row r="286" customHeight="1" spans="1:21">
      <c r="A286" s="132" t="s">
        <v>96</v>
      </c>
      <c r="B286" s="132" t="s">
        <v>97</v>
      </c>
      <c r="C286" s="132" t="s">
        <v>99</v>
      </c>
      <c r="D286" s="132" t="s">
        <v>216</v>
      </c>
      <c r="E286" s="132" t="s">
        <v>100</v>
      </c>
      <c r="F286" s="275">
        <v>250854.8</v>
      </c>
      <c r="G286" s="276">
        <v>250854.8</v>
      </c>
      <c r="H286" s="276">
        <v>250854.8</v>
      </c>
      <c r="I286" s="281">
        <v>250854.8</v>
      </c>
      <c r="J286" s="281">
        <v>0</v>
      </c>
      <c r="K286" s="276">
        <v>0</v>
      </c>
      <c r="L286" s="276">
        <v>0</v>
      </c>
      <c r="M286" s="282">
        <v>0</v>
      </c>
      <c r="N286" s="276">
        <v>0</v>
      </c>
      <c r="O286" s="276">
        <f t="shared" si="8"/>
        <v>0</v>
      </c>
      <c r="P286" s="276">
        <f t="shared" si="9"/>
        <v>0</v>
      </c>
      <c r="Q286" s="276">
        <v>0</v>
      </c>
      <c r="R286" s="292">
        <v>0</v>
      </c>
      <c r="S286" s="292">
        <v>0</v>
      </c>
      <c r="T286" s="292">
        <v>0</v>
      </c>
      <c r="U286" s="136">
        <v>0</v>
      </c>
    </row>
    <row r="287" customHeight="1" spans="1:21">
      <c r="A287" s="132" t="s">
        <v>96</v>
      </c>
      <c r="B287" s="132" t="s">
        <v>117</v>
      </c>
      <c r="C287" s="132" t="s">
        <v>92</v>
      </c>
      <c r="D287" s="132" t="s">
        <v>216</v>
      </c>
      <c r="E287" s="132" t="s">
        <v>120</v>
      </c>
      <c r="F287" s="275">
        <v>19008</v>
      </c>
      <c r="G287" s="276">
        <v>19008</v>
      </c>
      <c r="H287" s="276">
        <v>19008</v>
      </c>
      <c r="I287" s="281">
        <v>19008</v>
      </c>
      <c r="J287" s="281">
        <v>0</v>
      </c>
      <c r="K287" s="276">
        <v>0</v>
      </c>
      <c r="L287" s="276">
        <v>0</v>
      </c>
      <c r="M287" s="282">
        <v>0</v>
      </c>
      <c r="N287" s="276">
        <v>0</v>
      </c>
      <c r="O287" s="276">
        <f t="shared" si="8"/>
        <v>0</v>
      </c>
      <c r="P287" s="276">
        <f t="shared" si="9"/>
        <v>0</v>
      </c>
      <c r="Q287" s="276">
        <v>0</v>
      </c>
      <c r="R287" s="292">
        <v>0</v>
      </c>
      <c r="S287" s="292">
        <v>0</v>
      </c>
      <c r="T287" s="292">
        <v>0</v>
      </c>
      <c r="U287" s="136">
        <v>0</v>
      </c>
    </row>
    <row r="288" customHeight="1" spans="1:21">
      <c r="A288" s="132" t="s">
        <v>96</v>
      </c>
      <c r="B288" s="132" t="s">
        <v>92</v>
      </c>
      <c r="C288" s="132" t="s">
        <v>92</v>
      </c>
      <c r="D288" s="132" t="s">
        <v>216</v>
      </c>
      <c r="E288" s="132" t="s">
        <v>101</v>
      </c>
      <c r="F288" s="275">
        <v>29330.3</v>
      </c>
      <c r="G288" s="276">
        <v>29330.3</v>
      </c>
      <c r="H288" s="276">
        <v>29330.3</v>
      </c>
      <c r="I288" s="281">
        <v>29330.3</v>
      </c>
      <c r="J288" s="281">
        <v>0</v>
      </c>
      <c r="K288" s="276">
        <v>0</v>
      </c>
      <c r="L288" s="276">
        <v>0</v>
      </c>
      <c r="M288" s="282">
        <v>0</v>
      </c>
      <c r="N288" s="276">
        <v>0</v>
      </c>
      <c r="O288" s="276">
        <f t="shared" si="8"/>
        <v>0</v>
      </c>
      <c r="P288" s="276">
        <f t="shared" si="9"/>
        <v>0</v>
      </c>
      <c r="Q288" s="276">
        <v>0</v>
      </c>
      <c r="R288" s="292">
        <v>0</v>
      </c>
      <c r="S288" s="292">
        <v>0</v>
      </c>
      <c r="T288" s="292">
        <v>0</v>
      </c>
      <c r="U288" s="136">
        <v>0</v>
      </c>
    </row>
    <row r="289" customHeight="1" spans="1:21">
      <c r="A289" s="132" t="s">
        <v>102</v>
      </c>
      <c r="B289" s="132" t="s">
        <v>103</v>
      </c>
      <c r="C289" s="132" t="s">
        <v>89</v>
      </c>
      <c r="D289" s="132" t="s">
        <v>216</v>
      </c>
      <c r="E289" s="132" t="s">
        <v>113</v>
      </c>
      <c r="F289" s="275">
        <v>198794.47</v>
      </c>
      <c r="G289" s="276">
        <v>198794.47</v>
      </c>
      <c r="H289" s="276">
        <v>198794.47</v>
      </c>
      <c r="I289" s="281">
        <v>198794.47</v>
      </c>
      <c r="J289" s="281">
        <v>0</v>
      </c>
      <c r="K289" s="276">
        <v>0</v>
      </c>
      <c r="L289" s="276">
        <v>0</v>
      </c>
      <c r="M289" s="282">
        <v>0</v>
      </c>
      <c r="N289" s="276">
        <v>0</v>
      </c>
      <c r="O289" s="276">
        <f t="shared" si="8"/>
        <v>0</v>
      </c>
      <c r="P289" s="276">
        <f t="shared" si="9"/>
        <v>0</v>
      </c>
      <c r="Q289" s="276">
        <v>0</v>
      </c>
      <c r="R289" s="292">
        <v>0</v>
      </c>
      <c r="S289" s="292">
        <v>0</v>
      </c>
      <c r="T289" s="292">
        <v>0</v>
      </c>
      <c r="U289" s="136">
        <v>0</v>
      </c>
    </row>
    <row r="290" customHeight="1" spans="1:21">
      <c r="A290" s="132" t="s">
        <v>105</v>
      </c>
      <c r="B290" s="132" t="s">
        <v>89</v>
      </c>
      <c r="C290" s="132" t="s">
        <v>86</v>
      </c>
      <c r="D290" s="132" t="s">
        <v>216</v>
      </c>
      <c r="E290" s="132" t="s">
        <v>106</v>
      </c>
      <c r="F290" s="275">
        <v>529704</v>
      </c>
      <c r="G290" s="276">
        <v>529704</v>
      </c>
      <c r="H290" s="276">
        <v>529704</v>
      </c>
      <c r="I290" s="281">
        <v>529704</v>
      </c>
      <c r="J290" s="281">
        <v>0</v>
      </c>
      <c r="K290" s="276">
        <v>0</v>
      </c>
      <c r="L290" s="276">
        <v>0</v>
      </c>
      <c r="M290" s="282">
        <v>0</v>
      </c>
      <c r="N290" s="276">
        <v>0</v>
      </c>
      <c r="O290" s="276">
        <f t="shared" si="8"/>
        <v>0</v>
      </c>
      <c r="P290" s="276">
        <f t="shared" si="9"/>
        <v>0</v>
      </c>
      <c r="Q290" s="276">
        <v>0</v>
      </c>
      <c r="R290" s="292">
        <v>0</v>
      </c>
      <c r="S290" s="292">
        <v>0</v>
      </c>
      <c r="T290" s="292">
        <v>0</v>
      </c>
      <c r="U290" s="136">
        <v>0</v>
      </c>
    </row>
    <row r="291" customHeight="1" spans="1:21">
      <c r="A291" s="132"/>
      <c r="B291" s="132"/>
      <c r="C291" s="132"/>
      <c r="D291" s="132" t="s">
        <v>217</v>
      </c>
      <c r="E291" s="132" t="s">
        <v>218</v>
      </c>
      <c r="F291" s="275">
        <v>3393440.48</v>
      </c>
      <c r="G291" s="276">
        <v>3393440.48</v>
      </c>
      <c r="H291" s="276">
        <v>3393440.48</v>
      </c>
      <c r="I291" s="281">
        <v>3393440.48</v>
      </c>
      <c r="J291" s="281">
        <v>0</v>
      </c>
      <c r="K291" s="276">
        <v>0</v>
      </c>
      <c r="L291" s="276">
        <v>0</v>
      </c>
      <c r="M291" s="282">
        <v>0</v>
      </c>
      <c r="N291" s="276">
        <v>0</v>
      </c>
      <c r="O291" s="276">
        <f t="shared" si="8"/>
        <v>0</v>
      </c>
      <c r="P291" s="276">
        <f t="shared" si="9"/>
        <v>0</v>
      </c>
      <c r="Q291" s="276">
        <v>0</v>
      </c>
      <c r="R291" s="292">
        <v>0</v>
      </c>
      <c r="S291" s="292">
        <v>0</v>
      </c>
      <c r="T291" s="292">
        <v>0</v>
      </c>
      <c r="U291" s="136">
        <v>0</v>
      </c>
    </row>
    <row r="292" customHeight="1" spans="1:21">
      <c r="A292" s="132" t="s">
        <v>85</v>
      </c>
      <c r="B292" s="132" t="s">
        <v>89</v>
      </c>
      <c r="C292" s="132" t="s">
        <v>86</v>
      </c>
      <c r="D292" s="132" t="s">
        <v>219</v>
      </c>
      <c r="E292" s="132" t="s">
        <v>91</v>
      </c>
      <c r="F292" s="275">
        <v>87158.88</v>
      </c>
      <c r="G292" s="276">
        <v>87158.88</v>
      </c>
      <c r="H292" s="276">
        <v>87158.88</v>
      </c>
      <c r="I292" s="281">
        <v>87158.88</v>
      </c>
      <c r="J292" s="281">
        <v>0</v>
      </c>
      <c r="K292" s="276">
        <v>0</v>
      </c>
      <c r="L292" s="276">
        <v>0</v>
      </c>
      <c r="M292" s="282">
        <v>0</v>
      </c>
      <c r="N292" s="276">
        <v>0</v>
      </c>
      <c r="O292" s="276">
        <f t="shared" si="8"/>
        <v>0</v>
      </c>
      <c r="P292" s="276">
        <f t="shared" si="9"/>
        <v>0</v>
      </c>
      <c r="Q292" s="276">
        <v>0</v>
      </c>
      <c r="R292" s="292">
        <v>0</v>
      </c>
      <c r="S292" s="292">
        <v>0</v>
      </c>
      <c r="T292" s="292">
        <v>0</v>
      </c>
      <c r="U292" s="136">
        <v>0</v>
      </c>
    </row>
    <row r="293" customHeight="1" spans="1:21">
      <c r="A293" s="132" t="s">
        <v>85</v>
      </c>
      <c r="B293" s="132" t="s">
        <v>89</v>
      </c>
      <c r="C293" s="132" t="s">
        <v>89</v>
      </c>
      <c r="D293" s="132" t="s">
        <v>219</v>
      </c>
      <c r="E293" s="132" t="s">
        <v>138</v>
      </c>
      <c r="F293" s="275">
        <v>2179500</v>
      </c>
      <c r="G293" s="276">
        <v>2179500</v>
      </c>
      <c r="H293" s="276">
        <v>2179500</v>
      </c>
      <c r="I293" s="281">
        <v>2179500</v>
      </c>
      <c r="J293" s="281">
        <v>0</v>
      </c>
      <c r="K293" s="276">
        <v>0</v>
      </c>
      <c r="L293" s="276">
        <v>0</v>
      </c>
      <c r="M293" s="282">
        <v>0</v>
      </c>
      <c r="N293" s="276">
        <v>0</v>
      </c>
      <c r="O293" s="276">
        <f t="shared" si="8"/>
        <v>0</v>
      </c>
      <c r="P293" s="276">
        <f t="shared" si="9"/>
        <v>0</v>
      </c>
      <c r="Q293" s="276">
        <v>0</v>
      </c>
      <c r="R293" s="292">
        <v>0</v>
      </c>
      <c r="S293" s="292">
        <v>0</v>
      </c>
      <c r="T293" s="292">
        <v>0</v>
      </c>
      <c r="U293" s="136">
        <v>0</v>
      </c>
    </row>
    <row r="294" customHeight="1" spans="1:21">
      <c r="A294" s="132" t="s">
        <v>96</v>
      </c>
      <c r="B294" s="132" t="s">
        <v>97</v>
      </c>
      <c r="C294" s="132" t="s">
        <v>97</v>
      </c>
      <c r="D294" s="132" t="s">
        <v>219</v>
      </c>
      <c r="E294" s="132" t="s">
        <v>98</v>
      </c>
      <c r="F294" s="275">
        <v>372103.84</v>
      </c>
      <c r="G294" s="276">
        <v>372103.84</v>
      </c>
      <c r="H294" s="276">
        <v>372103.84</v>
      </c>
      <c r="I294" s="281">
        <v>372103.84</v>
      </c>
      <c r="J294" s="281">
        <v>0</v>
      </c>
      <c r="K294" s="276">
        <v>0</v>
      </c>
      <c r="L294" s="276">
        <v>0</v>
      </c>
      <c r="M294" s="282">
        <v>0</v>
      </c>
      <c r="N294" s="276">
        <v>0</v>
      </c>
      <c r="O294" s="276">
        <f t="shared" si="8"/>
        <v>0</v>
      </c>
      <c r="P294" s="276">
        <f t="shared" si="9"/>
        <v>0</v>
      </c>
      <c r="Q294" s="276">
        <v>0</v>
      </c>
      <c r="R294" s="292">
        <v>0</v>
      </c>
      <c r="S294" s="292">
        <v>0</v>
      </c>
      <c r="T294" s="292">
        <v>0</v>
      </c>
      <c r="U294" s="136">
        <v>0</v>
      </c>
    </row>
    <row r="295" customHeight="1" spans="1:21">
      <c r="A295" s="132" t="s">
        <v>96</v>
      </c>
      <c r="B295" s="132" t="s">
        <v>97</v>
      </c>
      <c r="C295" s="132" t="s">
        <v>99</v>
      </c>
      <c r="D295" s="132" t="s">
        <v>219</v>
      </c>
      <c r="E295" s="132" t="s">
        <v>100</v>
      </c>
      <c r="F295" s="275">
        <v>186051.92</v>
      </c>
      <c r="G295" s="276">
        <v>186051.92</v>
      </c>
      <c r="H295" s="276">
        <v>186051.92</v>
      </c>
      <c r="I295" s="281">
        <v>186051.92</v>
      </c>
      <c r="J295" s="281">
        <v>0</v>
      </c>
      <c r="K295" s="276">
        <v>0</v>
      </c>
      <c r="L295" s="276">
        <v>0</v>
      </c>
      <c r="M295" s="282">
        <v>0</v>
      </c>
      <c r="N295" s="276">
        <v>0</v>
      </c>
      <c r="O295" s="276">
        <f t="shared" si="8"/>
        <v>0</v>
      </c>
      <c r="P295" s="276">
        <f t="shared" si="9"/>
        <v>0</v>
      </c>
      <c r="Q295" s="276">
        <v>0</v>
      </c>
      <c r="R295" s="292">
        <v>0</v>
      </c>
      <c r="S295" s="292">
        <v>0</v>
      </c>
      <c r="T295" s="292">
        <v>0</v>
      </c>
      <c r="U295" s="136">
        <v>0</v>
      </c>
    </row>
    <row r="296" customHeight="1" spans="1:21">
      <c r="A296" s="132" t="s">
        <v>96</v>
      </c>
      <c r="B296" s="132" t="s">
        <v>117</v>
      </c>
      <c r="C296" s="132" t="s">
        <v>92</v>
      </c>
      <c r="D296" s="132" t="s">
        <v>219</v>
      </c>
      <c r="E296" s="132" t="s">
        <v>120</v>
      </c>
      <c r="F296" s="275">
        <v>8892</v>
      </c>
      <c r="G296" s="276">
        <v>8892</v>
      </c>
      <c r="H296" s="276">
        <v>8892</v>
      </c>
      <c r="I296" s="281">
        <v>8892</v>
      </c>
      <c r="J296" s="281">
        <v>0</v>
      </c>
      <c r="K296" s="276">
        <v>0</v>
      </c>
      <c r="L296" s="276">
        <v>0</v>
      </c>
      <c r="M296" s="282">
        <v>0</v>
      </c>
      <c r="N296" s="276">
        <v>0</v>
      </c>
      <c r="O296" s="276">
        <f t="shared" si="8"/>
        <v>0</v>
      </c>
      <c r="P296" s="276">
        <f t="shared" si="9"/>
        <v>0</v>
      </c>
      <c r="Q296" s="276">
        <v>0</v>
      </c>
      <c r="R296" s="292">
        <v>0</v>
      </c>
      <c r="S296" s="292">
        <v>0</v>
      </c>
      <c r="T296" s="292">
        <v>0</v>
      </c>
      <c r="U296" s="136">
        <v>0</v>
      </c>
    </row>
    <row r="297" customHeight="1" spans="1:21">
      <c r="A297" s="132" t="s">
        <v>96</v>
      </c>
      <c r="B297" s="132" t="s">
        <v>92</v>
      </c>
      <c r="C297" s="132" t="s">
        <v>92</v>
      </c>
      <c r="D297" s="132" t="s">
        <v>219</v>
      </c>
      <c r="E297" s="132" t="s">
        <v>101</v>
      </c>
      <c r="F297" s="275">
        <v>21682.53</v>
      </c>
      <c r="G297" s="276">
        <v>21682.53</v>
      </c>
      <c r="H297" s="276">
        <v>21682.53</v>
      </c>
      <c r="I297" s="281">
        <v>21682.53</v>
      </c>
      <c r="J297" s="281">
        <v>0</v>
      </c>
      <c r="K297" s="276">
        <v>0</v>
      </c>
      <c r="L297" s="276">
        <v>0</v>
      </c>
      <c r="M297" s="282">
        <v>0</v>
      </c>
      <c r="N297" s="276">
        <v>0</v>
      </c>
      <c r="O297" s="276">
        <f t="shared" si="8"/>
        <v>0</v>
      </c>
      <c r="P297" s="276">
        <f t="shared" si="9"/>
        <v>0</v>
      </c>
      <c r="Q297" s="276">
        <v>0</v>
      </c>
      <c r="R297" s="292">
        <v>0</v>
      </c>
      <c r="S297" s="292">
        <v>0</v>
      </c>
      <c r="T297" s="292">
        <v>0</v>
      </c>
      <c r="U297" s="136">
        <v>0</v>
      </c>
    </row>
    <row r="298" customHeight="1" spans="1:21">
      <c r="A298" s="132" t="s">
        <v>102</v>
      </c>
      <c r="B298" s="132" t="s">
        <v>103</v>
      </c>
      <c r="C298" s="132" t="s">
        <v>89</v>
      </c>
      <c r="D298" s="132" t="s">
        <v>219</v>
      </c>
      <c r="E298" s="132" t="s">
        <v>113</v>
      </c>
      <c r="F298" s="275">
        <v>146959.31</v>
      </c>
      <c r="G298" s="276">
        <v>146959.31</v>
      </c>
      <c r="H298" s="276">
        <v>146959.31</v>
      </c>
      <c r="I298" s="281">
        <v>146959.31</v>
      </c>
      <c r="J298" s="281">
        <v>0</v>
      </c>
      <c r="K298" s="276">
        <v>0</v>
      </c>
      <c r="L298" s="276">
        <v>0</v>
      </c>
      <c r="M298" s="282">
        <v>0</v>
      </c>
      <c r="N298" s="276">
        <v>0</v>
      </c>
      <c r="O298" s="276">
        <f t="shared" si="8"/>
        <v>0</v>
      </c>
      <c r="P298" s="276">
        <f t="shared" si="9"/>
        <v>0</v>
      </c>
      <c r="Q298" s="276">
        <v>0</v>
      </c>
      <c r="R298" s="292">
        <v>0</v>
      </c>
      <c r="S298" s="292">
        <v>0</v>
      </c>
      <c r="T298" s="292">
        <v>0</v>
      </c>
      <c r="U298" s="136">
        <v>0</v>
      </c>
    </row>
    <row r="299" customHeight="1" spans="1:21">
      <c r="A299" s="132" t="s">
        <v>105</v>
      </c>
      <c r="B299" s="132" t="s">
        <v>89</v>
      </c>
      <c r="C299" s="132" t="s">
        <v>86</v>
      </c>
      <c r="D299" s="132" t="s">
        <v>219</v>
      </c>
      <c r="E299" s="132" t="s">
        <v>106</v>
      </c>
      <c r="F299" s="275">
        <v>391092</v>
      </c>
      <c r="G299" s="276">
        <v>391092</v>
      </c>
      <c r="H299" s="276">
        <v>391092</v>
      </c>
      <c r="I299" s="281">
        <v>391092</v>
      </c>
      <c r="J299" s="281">
        <v>0</v>
      </c>
      <c r="K299" s="276">
        <v>0</v>
      </c>
      <c r="L299" s="276">
        <v>0</v>
      </c>
      <c r="M299" s="282">
        <v>0</v>
      </c>
      <c r="N299" s="276">
        <v>0</v>
      </c>
      <c r="O299" s="276">
        <f t="shared" si="8"/>
        <v>0</v>
      </c>
      <c r="P299" s="276">
        <f t="shared" si="9"/>
        <v>0</v>
      </c>
      <c r="Q299" s="276">
        <v>0</v>
      </c>
      <c r="R299" s="292">
        <v>0</v>
      </c>
      <c r="S299" s="292">
        <v>0</v>
      </c>
      <c r="T299" s="292">
        <v>0</v>
      </c>
      <c r="U299" s="136">
        <v>0</v>
      </c>
    </row>
    <row r="300" customHeight="1" spans="1:21">
      <c r="A300" s="132"/>
      <c r="B300" s="132"/>
      <c r="C300" s="132"/>
      <c r="D300" s="132" t="s">
        <v>220</v>
      </c>
      <c r="E300" s="132" t="s">
        <v>221</v>
      </c>
      <c r="F300" s="275">
        <v>663463.33</v>
      </c>
      <c r="G300" s="276">
        <v>663463.33</v>
      </c>
      <c r="H300" s="276">
        <v>663463.33</v>
      </c>
      <c r="I300" s="281">
        <v>663463.33</v>
      </c>
      <c r="J300" s="281">
        <v>0</v>
      </c>
      <c r="K300" s="276">
        <v>0</v>
      </c>
      <c r="L300" s="276">
        <v>0</v>
      </c>
      <c r="M300" s="282">
        <v>0</v>
      </c>
      <c r="N300" s="276">
        <v>0</v>
      </c>
      <c r="O300" s="276">
        <f t="shared" si="8"/>
        <v>0</v>
      </c>
      <c r="P300" s="276">
        <f t="shared" si="9"/>
        <v>0</v>
      </c>
      <c r="Q300" s="276">
        <v>0</v>
      </c>
      <c r="R300" s="292">
        <v>0</v>
      </c>
      <c r="S300" s="292">
        <v>0</v>
      </c>
      <c r="T300" s="292">
        <v>0</v>
      </c>
      <c r="U300" s="136">
        <v>0</v>
      </c>
    </row>
    <row r="301" customHeight="1" spans="1:21">
      <c r="A301" s="132" t="s">
        <v>85</v>
      </c>
      <c r="B301" s="132" t="s">
        <v>89</v>
      </c>
      <c r="C301" s="132" t="s">
        <v>89</v>
      </c>
      <c r="D301" s="132" t="s">
        <v>222</v>
      </c>
      <c r="E301" s="132" t="s">
        <v>138</v>
      </c>
      <c r="F301" s="275">
        <v>439920</v>
      </c>
      <c r="G301" s="276">
        <v>439920</v>
      </c>
      <c r="H301" s="276">
        <v>439920</v>
      </c>
      <c r="I301" s="281">
        <v>439920</v>
      </c>
      <c r="J301" s="281">
        <v>0</v>
      </c>
      <c r="K301" s="276">
        <v>0</v>
      </c>
      <c r="L301" s="276">
        <v>0</v>
      </c>
      <c r="M301" s="282">
        <v>0</v>
      </c>
      <c r="N301" s="276">
        <v>0</v>
      </c>
      <c r="O301" s="276">
        <f t="shared" si="8"/>
        <v>0</v>
      </c>
      <c r="P301" s="276">
        <f t="shared" si="9"/>
        <v>0</v>
      </c>
      <c r="Q301" s="276">
        <v>0</v>
      </c>
      <c r="R301" s="292">
        <v>0</v>
      </c>
      <c r="S301" s="292">
        <v>0</v>
      </c>
      <c r="T301" s="292">
        <v>0</v>
      </c>
      <c r="U301" s="136">
        <v>0</v>
      </c>
    </row>
    <row r="302" customHeight="1" spans="1:21">
      <c r="A302" s="132" t="s">
        <v>96</v>
      </c>
      <c r="B302" s="132" t="s">
        <v>97</v>
      </c>
      <c r="C302" s="132" t="s">
        <v>97</v>
      </c>
      <c r="D302" s="132" t="s">
        <v>222</v>
      </c>
      <c r="E302" s="132" t="s">
        <v>98</v>
      </c>
      <c r="F302" s="275">
        <v>68339.68</v>
      </c>
      <c r="G302" s="276">
        <v>68339.68</v>
      </c>
      <c r="H302" s="276">
        <v>68339.68</v>
      </c>
      <c r="I302" s="281">
        <v>68339.68</v>
      </c>
      <c r="J302" s="281">
        <v>0</v>
      </c>
      <c r="K302" s="276">
        <v>0</v>
      </c>
      <c r="L302" s="276">
        <v>0</v>
      </c>
      <c r="M302" s="282">
        <v>0</v>
      </c>
      <c r="N302" s="276">
        <v>0</v>
      </c>
      <c r="O302" s="276">
        <f t="shared" si="8"/>
        <v>0</v>
      </c>
      <c r="P302" s="276">
        <f t="shared" si="9"/>
        <v>0</v>
      </c>
      <c r="Q302" s="276">
        <v>0</v>
      </c>
      <c r="R302" s="292">
        <v>0</v>
      </c>
      <c r="S302" s="292">
        <v>0</v>
      </c>
      <c r="T302" s="292">
        <v>0</v>
      </c>
      <c r="U302" s="136">
        <v>0</v>
      </c>
    </row>
    <row r="303" customHeight="1" spans="1:21">
      <c r="A303" s="132" t="s">
        <v>96</v>
      </c>
      <c r="B303" s="132" t="s">
        <v>97</v>
      </c>
      <c r="C303" s="132" t="s">
        <v>99</v>
      </c>
      <c r="D303" s="132" t="s">
        <v>222</v>
      </c>
      <c r="E303" s="132" t="s">
        <v>100</v>
      </c>
      <c r="F303" s="275">
        <v>34169.84</v>
      </c>
      <c r="G303" s="276">
        <v>34169.84</v>
      </c>
      <c r="H303" s="276">
        <v>34169.84</v>
      </c>
      <c r="I303" s="281">
        <v>34169.84</v>
      </c>
      <c r="J303" s="281">
        <v>0</v>
      </c>
      <c r="K303" s="276">
        <v>0</v>
      </c>
      <c r="L303" s="276">
        <v>0</v>
      </c>
      <c r="M303" s="282">
        <v>0</v>
      </c>
      <c r="N303" s="276">
        <v>0</v>
      </c>
      <c r="O303" s="276">
        <f t="shared" si="8"/>
        <v>0</v>
      </c>
      <c r="P303" s="276">
        <f t="shared" si="9"/>
        <v>0</v>
      </c>
      <c r="Q303" s="276">
        <v>0</v>
      </c>
      <c r="R303" s="292">
        <v>0</v>
      </c>
      <c r="S303" s="292">
        <v>0</v>
      </c>
      <c r="T303" s="292">
        <v>0</v>
      </c>
      <c r="U303" s="136">
        <v>0</v>
      </c>
    </row>
    <row r="304" customHeight="1" spans="1:21">
      <c r="A304" s="132" t="s">
        <v>96</v>
      </c>
      <c r="B304" s="132" t="s">
        <v>117</v>
      </c>
      <c r="C304" s="132" t="s">
        <v>92</v>
      </c>
      <c r="D304" s="132" t="s">
        <v>222</v>
      </c>
      <c r="E304" s="132" t="s">
        <v>120</v>
      </c>
      <c r="F304" s="275">
        <v>7008</v>
      </c>
      <c r="G304" s="276">
        <v>7008</v>
      </c>
      <c r="H304" s="276">
        <v>7008</v>
      </c>
      <c r="I304" s="281">
        <v>7008</v>
      </c>
      <c r="J304" s="281">
        <v>0</v>
      </c>
      <c r="K304" s="276">
        <v>0</v>
      </c>
      <c r="L304" s="276">
        <v>0</v>
      </c>
      <c r="M304" s="282">
        <v>0</v>
      </c>
      <c r="N304" s="276">
        <v>0</v>
      </c>
      <c r="O304" s="276">
        <f t="shared" si="8"/>
        <v>0</v>
      </c>
      <c r="P304" s="276">
        <f t="shared" si="9"/>
        <v>0</v>
      </c>
      <c r="Q304" s="276">
        <v>0</v>
      </c>
      <c r="R304" s="292">
        <v>0</v>
      </c>
      <c r="S304" s="292">
        <v>0</v>
      </c>
      <c r="T304" s="292">
        <v>0</v>
      </c>
      <c r="U304" s="136">
        <v>0</v>
      </c>
    </row>
    <row r="305" customHeight="1" spans="1:21">
      <c r="A305" s="132" t="s">
        <v>96</v>
      </c>
      <c r="B305" s="132" t="s">
        <v>92</v>
      </c>
      <c r="C305" s="132" t="s">
        <v>92</v>
      </c>
      <c r="D305" s="132" t="s">
        <v>222</v>
      </c>
      <c r="E305" s="132" t="s">
        <v>101</v>
      </c>
      <c r="F305" s="275">
        <v>4349.55</v>
      </c>
      <c r="G305" s="276">
        <v>4349.55</v>
      </c>
      <c r="H305" s="276">
        <v>4349.55</v>
      </c>
      <c r="I305" s="281">
        <v>4349.55</v>
      </c>
      <c r="J305" s="281">
        <v>0</v>
      </c>
      <c r="K305" s="276">
        <v>0</v>
      </c>
      <c r="L305" s="276">
        <v>0</v>
      </c>
      <c r="M305" s="282">
        <v>0</v>
      </c>
      <c r="N305" s="276">
        <v>0</v>
      </c>
      <c r="O305" s="276">
        <f t="shared" si="8"/>
        <v>0</v>
      </c>
      <c r="P305" s="276">
        <f t="shared" si="9"/>
        <v>0</v>
      </c>
      <c r="Q305" s="276">
        <v>0</v>
      </c>
      <c r="R305" s="292">
        <v>0</v>
      </c>
      <c r="S305" s="292">
        <v>0</v>
      </c>
      <c r="T305" s="292">
        <v>0</v>
      </c>
      <c r="U305" s="136">
        <v>0</v>
      </c>
    </row>
    <row r="306" customHeight="1" spans="1:21">
      <c r="A306" s="132" t="s">
        <v>102</v>
      </c>
      <c r="B306" s="132" t="s">
        <v>103</v>
      </c>
      <c r="C306" s="132" t="s">
        <v>89</v>
      </c>
      <c r="D306" s="132" t="s">
        <v>222</v>
      </c>
      <c r="E306" s="132" t="s">
        <v>113</v>
      </c>
      <c r="F306" s="275">
        <v>29480.26</v>
      </c>
      <c r="G306" s="276">
        <v>29480.26</v>
      </c>
      <c r="H306" s="276">
        <v>29480.26</v>
      </c>
      <c r="I306" s="281">
        <v>29480.26</v>
      </c>
      <c r="J306" s="281">
        <v>0</v>
      </c>
      <c r="K306" s="276">
        <v>0</v>
      </c>
      <c r="L306" s="276">
        <v>0</v>
      </c>
      <c r="M306" s="282">
        <v>0</v>
      </c>
      <c r="N306" s="276">
        <v>0</v>
      </c>
      <c r="O306" s="276">
        <f t="shared" si="8"/>
        <v>0</v>
      </c>
      <c r="P306" s="276">
        <f t="shared" si="9"/>
        <v>0</v>
      </c>
      <c r="Q306" s="276">
        <v>0</v>
      </c>
      <c r="R306" s="292">
        <v>0</v>
      </c>
      <c r="S306" s="292">
        <v>0</v>
      </c>
      <c r="T306" s="292">
        <v>0</v>
      </c>
      <c r="U306" s="136">
        <v>0</v>
      </c>
    </row>
    <row r="307" customHeight="1" spans="1:21">
      <c r="A307" s="132" t="s">
        <v>105</v>
      </c>
      <c r="B307" s="132" t="s">
        <v>89</v>
      </c>
      <c r="C307" s="132" t="s">
        <v>86</v>
      </c>
      <c r="D307" s="132" t="s">
        <v>222</v>
      </c>
      <c r="E307" s="132" t="s">
        <v>106</v>
      </c>
      <c r="F307" s="275">
        <v>80196</v>
      </c>
      <c r="G307" s="276">
        <v>80196</v>
      </c>
      <c r="H307" s="276">
        <v>80196</v>
      </c>
      <c r="I307" s="281">
        <v>80196</v>
      </c>
      <c r="J307" s="281">
        <v>0</v>
      </c>
      <c r="K307" s="276">
        <v>0</v>
      </c>
      <c r="L307" s="276">
        <v>0</v>
      </c>
      <c r="M307" s="282">
        <v>0</v>
      </c>
      <c r="N307" s="276">
        <v>0</v>
      </c>
      <c r="O307" s="276">
        <f t="shared" si="8"/>
        <v>0</v>
      </c>
      <c r="P307" s="276">
        <f t="shared" si="9"/>
        <v>0</v>
      </c>
      <c r="Q307" s="276">
        <v>0</v>
      </c>
      <c r="R307" s="292">
        <v>0</v>
      </c>
      <c r="S307" s="292">
        <v>0</v>
      </c>
      <c r="T307" s="292">
        <v>0</v>
      </c>
      <c r="U307" s="136">
        <v>0</v>
      </c>
    </row>
    <row r="308" customHeight="1" spans="1:21">
      <c r="A308" s="132"/>
      <c r="B308" s="132"/>
      <c r="C308" s="132"/>
      <c r="D308" s="132" t="s">
        <v>223</v>
      </c>
      <c r="E308" s="132" t="s">
        <v>224</v>
      </c>
      <c r="F308" s="275">
        <v>8189582.77</v>
      </c>
      <c r="G308" s="276">
        <v>8189582.77</v>
      </c>
      <c r="H308" s="276">
        <v>8189582.77</v>
      </c>
      <c r="I308" s="281">
        <v>8189582.77</v>
      </c>
      <c r="J308" s="281">
        <v>0</v>
      </c>
      <c r="K308" s="276">
        <v>0</v>
      </c>
      <c r="L308" s="276">
        <v>0</v>
      </c>
      <c r="M308" s="282">
        <v>0</v>
      </c>
      <c r="N308" s="276">
        <v>0</v>
      </c>
      <c r="O308" s="276">
        <f t="shared" si="8"/>
        <v>0</v>
      </c>
      <c r="P308" s="276">
        <f t="shared" si="9"/>
        <v>0</v>
      </c>
      <c r="Q308" s="276">
        <v>0</v>
      </c>
      <c r="R308" s="292">
        <v>0</v>
      </c>
      <c r="S308" s="292">
        <v>0</v>
      </c>
      <c r="T308" s="292">
        <v>0</v>
      </c>
      <c r="U308" s="136">
        <v>0</v>
      </c>
    </row>
    <row r="309" customHeight="1" spans="1:21">
      <c r="A309" s="132" t="s">
        <v>85</v>
      </c>
      <c r="B309" s="132" t="s">
        <v>89</v>
      </c>
      <c r="C309" s="132" t="s">
        <v>89</v>
      </c>
      <c r="D309" s="132" t="s">
        <v>225</v>
      </c>
      <c r="E309" s="132" t="s">
        <v>138</v>
      </c>
      <c r="F309" s="275">
        <v>5317044</v>
      </c>
      <c r="G309" s="276">
        <v>5317044</v>
      </c>
      <c r="H309" s="276">
        <v>5317044</v>
      </c>
      <c r="I309" s="281">
        <v>5317044</v>
      </c>
      <c r="J309" s="281">
        <v>0</v>
      </c>
      <c r="K309" s="276">
        <v>0</v>
      </c>
      <c r="L309" s="276">
        <v>0</v>
      </c>
      <c r="M309" s="282">
        <v>0</v>
      </c>
      <c r="N309" s="276">
        <v>0</v>
      </c>
      <c r="O309" s="276">
        <f t="shared" si="8"/>
        <v>0</v>
      </c>
      <c r="P309" s="276">
        <f t="shared" si="9"/>
        <v>0</v>
      </c>
      <c r="Q309" s="276">
        <v>0</v>
      </c>
      <c r="R309" s="292">
        <v>0</v>
      </c>
      <c r="S309" s="292">
        <v>0</v>
      </c>
      <c r="T309" s="292">
        <v>0</v>
      </c>
      <c r="U309" s="136">
        <v>0</v>
      </c>
    </row>
    <row r="310" customHeight="1" spans="1:21">
      <c r="A310" s="132" t="s">
        <v>85</v>
      </c>
      <c r="B310" s="132" t="s">
        <v>89</v>
      </c>
      <c r="C310" s="132" t="s">
        <v>92</v>
      </c>
      <c r="D310" s="132" t="s">
        <v>225</v>
      </c>
      <c r="E310" s="132" t="s">
        <v>93</v>
      </c>
      <c r="F310" s="275">
        <v>6250</v>
      </c>
      <c r="G310" s="276">
        <v>6250</v>
      </c>
      <c r="H310" s="276">
        <v>6250</v>
      </c>
      <c r="I310" s="281">
        <v>6250</v>
      </c>
      <c r="J310" s="281">
        <v>0</v>
      </c>
      <c r="K310" s="276">
        <v>0</v>
      </c>
      <c r="L310" s="276">
        <v>0</v>
      </c>
      <c r="M310" s="282">
        <v>0</v>
      </c>
      <c r="N310" s="276">
        <v>0</v>
      </c>
      <c r="O310" s="276">
        <f t="shared" si="8"/>
        <v>0</v>
      </c>
      <c r="P310" s="276">
        <f t="shared" si="9"/>
        <v>0</v>
      </c>
      <c r="Q310" s="276">
        <v>0</v>
      </c>
      <c r="R310" s="292">
        <v>0</v>
      </c>
      <c r="S310" s="292">
        <v>0</v>
      </c>
      <c r="T310" s="292">
        <v>0</v>
      </c>
      <c r="U310" s="136">
        <v>0</v>
      </c>
    </row>
    <row r="311" customHeight="1" spans="1:21">
      <c r="A311" s="132" t="s">
        <v>96</v>
      </c>
      <c r="B311" s="132" t="s">
        <v>97</v>
      </c>
      <c r="C311" s="132" t="s">
        <v>97</v>
      </c>
      <c r="D311" s="132" t="s">
        <v>225</v>
      </c>
      <c r="E311" s="132" t="s">
        <v>98</v>
      </c>
      <c r="F311" s="275">
        <v>943093.12</v>
      </c>
      <c r="G311" s="276">
        <v>943093.12</v>
      </c>
      <c r="H311" s="276">
        <v>943093.12</v>
      </c>
      <c r="I311" s="281">
        <v>943093.12</v>
      </c>
      <c r="J311" s="281">
        <v>0</v>
      </c>
      <c r="K311" s="276">
        <v>0</v>
      </c>
      <c r="L311" s="276">
        <v>0</v>
      </c>
      <c r="M311" s="282">
        <v>0</v>
      </c>
      <c r="N311" s="276">
        <v>0</v>
      </c>
      <c r="O311" s="276">
        <f t="shared" si="8"/>
        <v>0</v>
      </c>
      <c r="P311" s="276">
        <f t="shared" si="9"/>
        <v>0</v>
      </c>
      <c r="Q311" s="276">
        <v>0</v>
      </c>
      <c r="R311" s="292">
        <v>0</v>
      </c>
      <c r="S311" s="292">
        <v>0</v>
      </c>
      <c r="T311" s="292">
        <v>0</v>
      </c>
      <c r="U311" s="136">
        <v>0</v>
      </c>
    </row>
    <row r="312" customHeight="1" spans="1:21">
      <c r="A312" s="132" t="s">
        <v>96</v>
      </c>
      <c r="B312" s="132" t="s">
        <v>97</v>
      </c>
      <c r="C312" s="132" t="s">
        <v>99</v>
      </c>
      <c r="D312" s="132" t="s">
        <v>225</v>
      </c>
      <c r="E312" s="132" t="s">
        <v>100</v>
      </c>
      <c r="F312" s="275">
        <v>471546.56</v>
      </c>
      <c r="G312" s="276">
        <v>471546.56</v>
      </c>
      <c r="H312" s="276">
        <v>471546.56</v>
      </c>
      <c r="I312" s="281">
        <v>471546.56</v>
      </c>
      <c r="J312" s="281">
        <v>0</v>
      </c>
      <c r="K312" s="276">
        <v>0</v>
      </c>
      <c r="L312" s="276">
        <v>0</v>
      </c>
      <c r="M312" s="282">
        <v>0</v>
      </c>
      <c r="N312" s="276">
        <v>0</v>
      </c>
      <c r="O312" s="276">
        <f t="shared" si="8"/>
        <v>0</v>
      </c>
      <c r="P312" s="276">
        <f t="shared" si="9"/>
        <v>0</v>
      </c>
      <c r="Q312" s="276">
        <v>0</v>
      </c>
      <c r="R312" s="292">
        <v>0</v>
      </c>
      <c r="S312" s="292">
        <v>0</v>
      </c>
      <c r="T312" s="292">
        <v>0</v>
      </c>
      <c r="U312" s="136">
        <v>0</v>
      </c>
    </row>
    <row r="313" customHeight="1" spans="1:21">
      <c r="A313" s="132" t="s">
        <v>96</v>
      </c>
      <c r="B313" s="132" t="s">
        <v>117</v>
      </c>
      <c r="C313" s="132" t="s">
        <v>92</v>
      </c>
      <c r="D313" s="132" t="s">
        <v>225</v>
      </c>
      <c r="E313" s="132" t="s">
        <v>120</v>
      </c>
      <c r="F313" s="275">
        <v>48160.8</v>
      </c>
      <c r="G313" s="276">
        <v>48160.8</v>
      </c>
      <c r="H313" s="276">
        <v>48160.8</v>
      </c>
      <c r="I313" s="281">
        <v>48160.8</v>
      </c>
      <c r="J313" s="281">
        <v>0</v>
      </c>
      <c r="K313" s="276">
        <v>0</v>
      </c>
      <c r="L313" s="276">
        <v>0</v>
      </c>
      <c r="M313" s="282">
        <v>0</v>
      </c>
      <c r="N313" s="276">
        <v>0</v>
      </c>
      <c r="O313" s="276">
        <f t="shared" si="8"/>
        <v>0</v>
      </c>
      <c r="P313" s="276">
        <f t="shared" si="9"/>
        <v>0</v>
      </c>
      <c r="Q313" s="276">
        <v>0</v>
      </c>
      <c r="R313" s="292">
        <v>0</v>
      </c>
      <c r="S313" s="292">
        <v>0</v>
      </c>
      <c r="T313" s="292">
        <v>0</v>
      </c>
      <c r="U313" s="136">
        <v>0</v>
      </c>
    </row>
    <row r="314" customHeight="1" spans="1:21">
      <c r="A314" s="132" t="s">
        <v>96</v>
      </c>
      <c r="B314" s="132" t="s">
        <v>92</v>
      </c>
      <c r="C314" s="132" t="s">
        <v>92</v>
      </c>
      <c r="D314" s="132" t="s">
        <v>225</v>
      </c>
      <c r="E314" s="132" t="s">
        <v>101</v>
      </c>
      <c r="F314" s="275">
        <v>53092.16</v>
      </c>
      <c r="G314" s="276">
        <v>53092.16</v>
      </c>
      <c r="H314" s="276">
        <v>53092.16</v>
      </c>
      <c r="I314" s="281">
        <v>53092.16</v>
      </c>
      <c r="J314" s="281">
        <v>0</v>
      </c>
      <c r="K314" s="276">
        <v>0</v>
      </c>
      <c r="L314" s="276">
        <v>0</v>
      </c>
      <c r="M314" s="282">
        <v>0</v>
      </c>
      <c r="N314" s="276">
        <v>0</v>
      </c>
      <c r="O314" s="276">
        <f t="shared" si="8"/>
        <v>0</v>
      </c>
      <c r="P314" s="276">
        <f t="shared" si="9"/>
        <v>0</v>
      </c>
      <c r="Q314" s="276">
        <v>0</v>
      </c>
      <c r="R314" s="292">
        <v>0</v>
      </c>
      <c r="S314" s="292">
        <v>0</v>
      </c>
      <c r="T314" s="292">
        <v>0</v>
      </c>
      <c r="U314" s="136">
        <v>0</v>
      </c>
    </row>
    <row r="315" customHeight="1" spans="1:21">
      <c r="A315" s="132" t="s">
        <v>102</v>
      </c>
      <c r="B315" s="132" t="s">
        <v>103</v>
      </c>
      <c r="C315" s="132" t="s">
        <v>89</v>
      </c>
      <c r="D315" s="132" t="s">
        <v>225</v>
      </c>
      <c r="E315" s="132" t="s">
        <v>113</v>
      </c>
      <c r="F315" s="275">
        <v>361248.13</v>
      </c>
      <c r="G315" s="276">
        <v>361248.13</v>
      </c>
      <c r="H315" s="276">
        <v>361248.13</v>
      </c>
      <c r="I315" s="281">
        <v>361248.13</v>
      </c>
      <c r="J315" s="281">
        <v>0</v>
      </c>
      <c r="K315" s="276">
        <v>0</v>
      </c>
      <c r="L315" s="276">
        <v>0</v>
      </c>
      <c r="M315" s="282">
        <v>0</v>
      </c>
      <c r="N315" s="276">
        <v>0</v>
      </c>
      <c r="O315" s="276">
        <f t="shared" si="8"/>
        <v>0</v>
      </c>
      <c r="P315" s="276">
        <f t="shared" si="9"/>
        <v>0</v>
      </c>
      <c r="Q315" s="276">
        <v>0</v>
      </c>
      <c r="R315" s="292">
        <v>0</v>
      </c>
      <c r="S315" s="292">
        <v>0</v>
      </c>
      <c r="T315" s="292">
        <v>0</v>
      </c>
      <c r="U315" s="136">
        <v>0</v>
      </c>
    </row>
    <row r="316" customHeight="1" spans="1:21">
      <c r="A316" s="132" t="s">
        <v>105</v>
      </c>
      <c r="B316" s="132" t="s">
        <v>89</v>
      </c>
      <c r="C316" s="132" t="s">
        <v>86</v>
      </c>
      <c r="D316" s="132" t="s">
        <v>225</v>
      </c>
      <c r="E316" s="132" t="s">
        <v>106</v>
      </c>
      <c r="F316" s="275">
        <v>989148</v>
      </c>
      <c r="G316" s="276">
        <v>989148</v>
      </c>
      <c r="H316" s="276">
        <v>989148</v>
      </c>
      <c r="I316" s="281">
        <v>989148</v>
      </c>
      <c r="J316" s="281">
        <v>0</v>
      </c>
      <c r="K316" s="276">
        <v>0</v>
      </c>
      <c r="L316" s="276">
        <v>0</v>
      </c>
      <c r="M316" s="282">
        <v>0</v>
      </c>
      <c r="N316" s="276">
        <v>0</v>
      </c>
      <c r="O316" s="276">
        <f t="shared" si="8"/>
        <v>0</v>
      </c>
      <c r="P316" s="276">
        <f t="shared" si="9"/>
        <v>0</v>
      </c>
      <c r="Q316" s="276">
        <v>0</v>
      </c>
      <c r="R316" s="292">
        <v>0</v>
      </c>
      <c r="S316" s="292">
        <v>0</v>
      </c>
      <c r="T316" s="292">
        <v>0</v>
      </c>
      <c r="U316" s="136">
        <v>0</v>
      </c>
    </row>
    <row r="317" customHeight="1" spans="1:21">
      <c r="A317" s="132"/>
      <c r="B317" s="132"/>
      <c r="C317" s="132"/>
      <c r="D317" s="132" t="s">
        <v>226</v>
      </c>
      <c r="E317" s="132" t="s">
        <v>227</v>
      </c>
      <c r="F317" s="275">
        <v>2552026.25</v>
      </c>
      <c r="G317" s="276">
        <v>2552026.25</v>
      </c>
      <c r="H317" s="276">
        <v>2552026.25</v>
      </c>
      <c r="I317" s="281">
        <v>2552026.25</v>
      </c>
      <c r="J317" s="281">
        <v>0</v>
      </c>
      <c r="K317" s="276">
        <v>0</v>
      </c>
      <c r="L317" s="276">
        <v>0</v>
      </c>
      <c r="M317" s="282">
        <v>0</v>
      </c>
      <c r="N317" s="276">
        <v>0</v>
      </c>
      <c r="O317" s="276">
        <f t="shared" si="8"/>
        <v>0</v>
      </c>
      <c r="P317" s="276">
        <f t="shared" si="9"/>
        <v>0</v>
      </c>
      <c r="Q317" s="276">
        <v>0</v>
      </c>
      <c r="R317" s="292">
        <v>0</v>
      </c>
      <c r="S317" s="292">
        <v>0</v>
      </c>
      <c r="T317" s="292">
        <v>0</v>
      </c>
      <c r="U317" s="136">
        <v>0</v>
      </c>
    </row>
    <row r="318" customHeight="1" spans="1:21">
      <c r="A318" s="132" t="s">
        <v>85</v>
      </c>
      <c r="B318" s="132" t="s">
        <v>89</v>
      </c>
      <c r="C318" s="132" t="s">
        <v>89</v>
      </c>
      <c r="D318" s="132" t="s">
        <v>228</v>
      </c>
      <c r="E318" s="132" t="s">
        <v>138</v>
      </c>
      <c r="F318" s="275">
        <v>1666632</v>
      </c>
      <c r="G318" s="276">
        <v>1666632</v>
      </c>
      <c r="H318" s="276">
        <v>1666632</v>
      </c>
      <c r="I318" s="281">
        <v>1666632</v>
      </c>
      <c r="J318" s="281">
        <v>0</v>
      </c>
      <c r="K318" s="276">
        <v>0</v>
      </c>
      <c r="L318" s="276">
        <v>0</v>
      </c>
      <c r="M318" s="282">
        <v>0</v>
      </c>
      <c r="N318" s="276">
        <v>0</v>
      </c>
      <c r="O318" s="276">
        <f t="shared" si="8"/>
        <v>0</v>
      </c>
      <c r="P318" s="276">
        <f t="shared" si="9"/>
        <v>0</v>
      </c>
      <c r="Q318" s="276">
        <v>0</v>
      </c>
      <c r="R318" s="292">
        <v>0</v>
      </c>
      <c r="S318" s="292">
        <v>0</v>
      </c>
      <c r="T318" s="292">
        <v>0</v>
      </c>
      <c r="U318" s="136">
        <v>0</v>
      </c>
    </row>
    <row r="319" customHeight="1" spans="1:21">
      <c r="A319" s="132" t="s">
        <v>96</v>
      </c>
      <c r="B319" s="132" t="s">
        <v>97</v>
      </c>
      <c r="C319" s="132" t="s">
        <v>97</v>
      </c>
      <c r="D319" s="132" t="s">
        <v>228</v>
      </c>
      <c r="E319" s="132" t="s">
        <v>98</v>
      </c>
      <c r="F319" s="275">
        <v>287347.52</v>
      </c>
      <c r="G319" s="276">
        <v>287347.52</v>
      </c>
      <c r="H319" s="276">
        <v>287347.52</v>
      </c>
      <c r="I319" s="281">
        <v>287347.52</v>
      </c>
      <c r="J319" s="281">
        <v>0</v>
      </c>
      <c r="K319" s="276">
        <v>0</v>
      </c>
      <c r="L319" s="276">
        <v>0</v>
      </c>
      <c r="M319" s="282">
        <v>0</v>
      </c>
      <c r="N319" s="276">
        <v>0</v>
      </c>
      <c r="O319" s="276">
        <f t="shared" si="8"/>
        <v>0</v>
      </c>
      <c r="P319" s="276">
        <f t="shared" si="9"/>
        <v>0</v>
      </c>
      <c r="Q319" s="276">
        <v>0</v>
      </c>
      <c r="R319" s="292">
        <v>0</v>
      </c>
      <c r="S319" s="292">
        <v>0</v>
      </c>
      <c r="T319" s="292">
        <v>0</v>
      </c>
      <c r="U319" s="136">
        <v>0</v>
      </c>
    </row>
    <row r="320" customHeight="1" spans="1:21">
      <c r="A320" s="132" t="s">
        <v>96</v>
      </c>
      <c r="B320" s="132" t="s">
        <v>97</v>
      </c>
      <c r="C320" s="132" t="s">
        <v>99</v>
      </c>
      <c r="D320" s="132" t="s">
        <v>228</v>
      </c>
      <c r="E320" s="132" t="s">
        <v>100</v>
      </c>
      <c r="F320" s="275">
        <v>143673.76</v>
      </c>
      <c r="G320" s="276">
        <v>143673.76</v>
      </c>
      <c r="H320" s="276">
        <v>143673.76</v>
      </c>
      <c r="I320" s="281">
        <v>143673.76</v>
      </c>
      <c r="J320" s="281">
        <v>0</v>
      </c>
      <c r="K320" s="276">
        <v>0</v>
      </c>
      <c r="L320" s="276">
        <v>0</v>
      </c>
      <c r="M320" s="282">
        <v>0</v>
      </c>
      <c r="N320" s="276">
        <v>0</v>
      </c>
      <c r="O320" s="276">
        <f t="shared" si="8"/>
        <v>0</v>
      </c>
      <c r="P320" s="276">
        <f t="shared" si="9"/>
        <v>0</v>
      </c>
      <c r="Q320" s="276">
        <v>0</v>
      </c>
      <c r="R320" s="292">
        <v>0</v>
      </c>
      <c r="S320" s="292">
        <v>0</v>
      </c>
      <c r="T320" s="292">
        <v>0</v>
      </c>
      <c r="U320" s="136">
        <v>0</v>
      </c>
    </row>
    <row r="321" customHeight="1" spans="1:21">
      <c r="A321" s="132" t="s">
        <v>96</v>
      </c>
      <c r="B321" s="132" t="s">
        <v>117</v>
      </c>
      <c r="C321" s="132" t="s">
        <v>92</v>
      </c>
      <c r="D321" s="132" t="s">
        <v>228</v>
      </c>
      <c r="E321" s="132" t="s">
        <v>120</v>
      </c>
      <c r="F321" s="275">
        <v>21708</v>
      </c>
      <c r="G321" s="276">
        <v>21708</v>
      </c>
      <c r="H321" s="276">
        <v>21708</v>
      </c>
      <c r="I321" s="281">
        <v>21708</v>
      </c>
      <c r="J321" s="281">
        <v>0</v>
      </c>
      <c r="K321" s="276">
        <v>0</v>
      </c>
      <c r="L321" s="276">
        <v>0</v>
      </c>
      <c r="M321" s="282">
        <v>0</v>
      </c>
      <c r="N321" s="276">
        <v>0</v>
      </c>
      <c r="O321" s="276">
        <f t="shared" si="8"/>
        <v>0</v>
      </c>
      <c r="P321" s="276">
        <f t="shared" si="9"/>
        <v>0</v>
      </c>
      <c r="Q321" s="276">
        <v>0</v>
      </c>
      <c r="R321" s="292">
        <v>0</v>
      </c>
      <c r="S321" s="292">
        <v>0</v>
      </c>
      <c r="T321" s="292">
        <v>0</v>
      </c>
      <c r="U321" s="136">
        <v>0</v>
      </c>
    </row>
    <row r="322" customHeight="1" spans="1:21">
      <c r="A322" s="132" t="s">
        <v>96</v>
      </c>
      <c r="B322" s="132" t="s">
        <v>92</v>
      </c>
      <c r="C322" s="132" t="s">
        <v>92</v>
      </c>
      <c r="D322" s="132" t="s">
        <v>228</v>
      </c>
      <c r="E322" s="132" t="s">
        <v>101</v>
      </c>
      <c r="F322" s="275">
        <v>16601.78</v>
      </c>
      <c r="G322" s="276">
        <v>16601.78</v>
      </c>
      <c r="H322" s="276">
        <v>16601.78</v>
      </c>
      <c r="I322" s="281">
        <v>16601.78</v>
      </c>
      <c r="J322" s="281">
        <v>0</v>
      </c>
      <c r="K322" s="276">
        <v>0</v>
      </c>
      <c r="L322" s="276">
        <v>0</v>
      </c>
      <c r="M322" s="282">
        <v>0</v>
      </c>
      <c r="N322" s="276">
        <v>0</v>
      </c>
      <c r="O322" s="276">
        <f t="shared" si="8"/>
        <v>0</v>
      </c>
      <c r="P322" s="276">
        <f t="shared" si="9"/>
        <v>0</v>
      </c>
      <c r="Q322" s="276">
        <v>0</v>
      </c>
      <c r="R322" s="292">
        <v>0</v>
      </c>
      <c r="S322" s="292">
        <v>0</v>
      </c>
      <c r="T322" s="292">
        <v>0</v>
      </c>
      <c r="U322" s="136">
        <v>0</v>
      </c>
    </row>
    <row r="323" customHeight="1" spans="1:21">
      <c r="A323" s="132" t="s">
        <v>102</v>
      </c>
      <c r="B323" s="132" t="s">
        <v>103</v>
      </c>
      <c r="C323" s="132" t="s">
        <v>89</v>
      </c>
      <c r="D323" s="132" t="s">
        <v>228</v>
      </c>
      <c r="E323" s="132" t="s">
        <v>113</v>
      </c>
      <c r="F323" s="275">
        <v>112523.19</v>
      </c>
      <c r="G323" s="276">
        <v>112523.19</v>
      </c>
      <c r="H323" s="276">
        <v>112523.19</v>
      </c>
      <c r="I323" s="281">
        <v>112523.19</v>
      </c>
      <c r="J323" s="281">
        <v>0</v>
      </c>
      <c r="K323" s="276">
        <v>0</v>
      </c>
      <c r="L323" s="276">
        <v>0</v>
      </c>
      <c r="M323" s="282">
        <v>0</v>
      </c>
      <c r="N323" s="276">
        <v>0</v>
      </c>
      <c r="O323" s="276">
        <f t="shared" si="8"/>
        <v>0</v>
      </c>
      <c r="P323" s="276">
        <f t="shared" si="9"/>
        <v>0</v>
      </c>
      <c r="Q323" s="276">
        <v>0</v>
      </c>
      <c r="R323" s="292">
        <v>0</v>
      </c>
      <c r="S323" s="292">
        <v>0</v>
      </c>
      <c r="T323" s="292">
        <v>0</v>
      </c>
      <c r="U323" s="136">
        <v>0</v>
      </c>
    </row>
    <row r="324" customHeight="1" spans="1:21">
      <c r="A324" s="132" t="s">
        <v>105</v>
      </c>
      <c r="B324" s="132" t="s">
        <v>89</v>
      </c>
      <c r="C324" s="132" t="s">
        <v>86</v>
      </c>
      <c r="D324" s="132" t="s">
        <v>228</v>
      </c>
      <c r="E324" s="132" t="s">
        <v>106</v>
      </c>
      <c r="F324" s="275">
        <v>303540</v>
      </c>
      <c r="G324" s="276">
        <v>303540</v>
      </c>
      <c r="H324" s="276">
        <v>303540</v>
      </c>
      <c r="I324" s="281">
        <v>303540</v>
      </c>
      <c r="J324" s="281">
        <v>0</v>
      </c>
      <c r="K324" s="276">
        <v>0</v>
      </c>
      <c r="L324" s="276">
        <v>0</v>
      </c>
      <c r="M324" s="282">
        <v>0</v>
      </c>
      <c r="N324" s="276">
        <v>0</v>
      </c>
      <c r="O324" s="276">
        <f t="shared" si="8"/>
        <v>0</v>
      </c>
      <c r="P324" s="276">
        <f t="shared" si="9"/>
        <v>0</v>
      </c>
      <c r="Q324" s="276">
        <v>0</v>
      </c>
      <c r="R324" s="292">
        <v>0</v>
      </c>
      <c r="S324" s="292">
        <v>0</v>
      </c>
      <c r="T324" s="292">
        <v>0</v>
      </c>
      <c r="U324" s="136">
        <v>0</v>
      </c>
    </row>
    <row r="325" customHeight="1" spans="1:21">
      <c r="A325" s="132"/>
      <c r="B325" s="132"/>
      <c r="C325" s="132"/>
      <c r="D325" s="132" t="s">
        <v>229</v>
      </c>
      <c r="E325" s="132" t="s">
        <v>230</v>
      </c>
      <c r="F325" s="275">
        <v>250000</v>
      </c>
      <c r="G325" s="276">
        <v>250000</v>
      </c>
      <c r="H325" s="276">
        <v>250000</v>
      </c>
      <c r="I325" s="281">
        <v>250000</v>
      </c>
      <c r="J325" s="281">
        <v>0</v>
      </c>
      <c r="K325" s="276">
        <v>0</v>
      </c>
      <c r="L325" s="276">
        <v>0</v>
      </c>
      <c r="M325" s="282">
        <v>0</v>
      </c>
      <c r="N325" s="276">
        <v>0</v>
      </c>
      <c r="O325" s="276">
        <f t="shared" si="8"/>
        <v>0</v>
      </c>
      <c r="P325" s="276">
        <f t="shared" si="9"/>
        <v>0</v>
      </c>
      <c r="Q325" s="276">
        <v>0</v>
      </c>
      <c r="R325" s="292">
        <v>0</v>
      </c>
      <c r="S325" s="292">
        <v>0</v>
      </c>
      <c r="T325" s="292">
        <v>0</v>
      </c>
      <c r="U325" s="136">
        <v>0</v>
      </c>
    </row>
    <row r="326" customHeight="1" spans="1:21">
      <c r="A326" s="132" t="s">
        <v>85</v>
      </c>
      <c r="B326" s="132" t="s">
        <v>89</v>
      </c>
      <c r="C326" s="132" t="s">
        <v>92</v>
      </c>
      <c r="D326" s="132" t="s">
        <v>231</v>
      </c>
      <c r="E326" s="132" t="s">
        <v>93</v>
      </c>
      <c r="F326" s="275">
        <v>250000</v>
      </c>
      <c r="G326" s="276">
        <v>250000</v>
      </c>
      <c r="H326" s="276">
        <v>250000</v>
      </c>
      <c r="I326" s="281">
        <v>250000</v>
      </c>
      <c r="J326" s="281">
        <v>0</v>
      </c>
      <c r="K326" s="276">
        <v>0</v>
      </c>
      <c r="L326" s="276">
        <v>0</v>
      </c>
      <c r="M326" s="282">
        <v>0</v>
      </c>
      <c r="N326" s="276">
        <v>0</v>
      </c>
      <c r="O326" s="276">
        <f t="shared" si="8"/>
        <v>0</v>
      </c>
      <c r="P326" s="276">
        <f t="shared" si="9"/>
        <v>0</v>
      </c>
      <c r="Q326" s="276">
        <v>0</v>
      </c>
      <c r="R326" s="292">
        <v>0</v>
      </c>
      <c r="S326" s="292">
        <v>0</v>
      </c>
      <c r="T326" s="292">
        <v>0</v>
      </c>
      <c r="U326" s="136">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10"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6"/>
  <sheetViews>
    <sheetView showGridLines="0" showZeros="0" workbookViewId="0">
      <selection activeCell="G7" sqref="G7"/>
    </sheetView>
  </sheetViews>
  <sheetFormatPr defaultColWidth="9.16666666666667" defaultRowHeight="14.25" customHeight="1"/>
  <cols>
    <col min="1" max="1" width="5.83333333333333" style="120" customWidth="1"/>
    <col min="2" max="3" width="4.83333333333333" style="120" customWidth="1"/>
    <col min="4" max="4" width="12.8333333333333" style="120" customWidth="1"/>
    <col min="5" max="5" width="44.8333333333333" style="120" customWidth="1"/>
    <col min="6" max="8" width="22.5" style="120" customWidth="1"/>
    <col min="9" max="244" width="9" style="120" customWidth="1"/>
    <col min="245" max="253" width="9.16666666666667" style="118" customWidth="1"/>
    <col min="254" max="16384" width="9.16666666666667" style="118"/>
  </cols>
  <sheetData>
    <row r="1" customHeight="1" spans="1:8">
      <c r="A1" s="119"/>
      <c r="H1" s="121" t="s">
        <v>232</v>
      </c>
    </row>
    <row r="2" s="257" customFormat="1" ht="20.1" customHeight="1" spans="1:244">
      <c r="A2" s="99" t="s">
        <v>233</v>
      </c>
      <c r="B2" s="259"/>
      <c r="C2" s="259"/>
      <c r="D2" s="259"/>
      <c r="E2" s="259"/>
      <c r="F2" s="259"/>
      <c r="G2" s="259"/>
      <c r="H2" s="259"/>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G2" s="261"/>
      <c r="DH2" s="261"/>
      <c r="DI2" s="261"/>
      <c r="DJ2" s="261"/>
      <c r="DK2" s="261"/>
      <c r="DL2" s="261"/>
      <c r="DM2" s="261"/>
      <c r="DN2" s="261"/>
      <c r="DO2" s="261"/>
      <c r="DP2" s="261"/>
      <c r="DQ2" s="261"/>
      <c r="DR2" s="261"/>
      <c r="DS2" s="261"/>
      <c r="DT2" s="261"/>
      <c r="DU2" s="261"/>
      <c r="DV2" s="261"/>
      <c r="DW2" s="261"/>
      <c r="DX2" s="261"/>
      <c r="DY2" s="261"/>
      <c r="DZ2" s="261"/>
      <c r="EA2" s="261"/>
      <c r="EB2" s="261"/>
      <c r="EC2" s="261"/>
      <c r="ED2" s="261"/>
      <c r="EE2" s="261"/>
      <c r="EF2" s="261"/>
      <c r="EG2" s="261"/>
      <c r="EH2" s="261"/>
      <c r="EI2" s="261"/>
      <c r="EJ2" s="261"/>
      <c r="EK2" s="261"/>
      <c r="EL2" s="261"/>
      <c r="EM2" s="261"/>
      <c r="EN2" s="261"/>
      <c r="EO2" s="261"/>
      <c r="EP2" s="261"/>
      <c r="EQ2" s="261"/>
      <c r="ER2" s="261"/>
      <c r="ES2" s="261"/>
      <c r="ET2" s="261"/>
      <c r="EU2" s="261"/>
      <c r="EV2" s="261"/>
      <c r="EW2" s="261"/>
      <c r="EX2" s="261"/>
      <c r="EY2" s="261"/>
      <c r="EZ2" s="261"/>
      <c r="FA2" s="261"/>
      <c r="FB2" s="261"/>
      <c r="FC2" s="261"/>
      <c r="FD2" s="261"/>
      <c r="FE2" s="261"/>
      <c r="FF2" s="261"/>
      <c r="FG2" s="261"/>
      <c r="FH2" s="261"/>
      <c r="FI2" s="261"/>
      <c r="FJ2" s="261"/>
      <c r="FK2" s="261"/>
      <c r="FL2" s="261"/>
      <c r="FM2" s="261"/>
      <c r="FN2" s="261"/>
      <c r="FO2" s="261"/>
      <c r="FP2" s="261"/>
      <c r="FQ2" s="261"/>
      <c r="FR2" s="261"/>
      <c r="FS2" s="261"/>
      <c r="FT2" s="261"/>
      <c r="FU2" s="261"/>
      <c r="FV2" s="261"/>
      <c r="FW2" s="261"/>
      <c r="FX2" s="261"/>
      <c r="FY2" s="261"/>
      <c r="FZ2" s="261"/>
      <c r="GA2" s="261"/>
      <c r="GB2" s="261"/>
      <c r="GC2" s="261"/>
      <c r="GD2" s="261"/>
      <c r="GE2" s="261"/>
      <c r="GF2" s="261"/>
      <c r="GG2" s="261"/>
      <c r="GH2" s="261"/>
      <c r="GI2" s="261"/>
      <c r="GJ2" s="261"/>
      <c r="GK2" s="261"/>
      <c r="GL2" s="261"/>
      <c r="GM2" s="261"/>
      <c r="GN2" s="261"/>
      <c r="GO2" s="261"/>
      <c r="GP2" s="261"/>
      <c r="GQ2" s="261"/>
      <c r="GR2" s="261"/>
      <c r="GS2" s="261"/>
      <c r="GT2" s="261"/>
      <c r="GU2" s="261"/>
      <c r="GV2" s="261"/>
      <c r="GW2" s="261"/>
      <c r="GX2" s="261"/>
      <c r="GY2" s="261"/>
      <c r="GZ2" s="261"/>
      <c r="HA2" s="261"/>
      <c r="HB2" s="261"/>
      <c r="HC2" s="261"/>
      <c r="HD2" s="261"/>
      <c r="HE2" s="261"/>
      <c r="HF2" s="261"/>
      <c r="HG2" s="261"/>
      <c r="HH2" s="261"/>
      <c r="HI2" s="261"/>
      <c r="HJ2" s="261"/>
      <c r="HK2" s="261"/>
      <c r="HL2" s="261"/>
      <c r="HM2" s="261"/>
      <c r="HN2" s="261"/>
      <c r="HO2" s="261"/>
      <c r="HP2" s="261"/>
      <c r="HQ2" s="261"/>
      <c r="HR2" s="261"/>
      <c r="HS2" s="261"/>
      <c r="HT2" s="261"/>
      <c r="HU2" s="261"/>
      <c r="HV2" s="261"/>
      <c r="HW2" s="261"/>
      <c r="HX2" s="261"/>
      <c r="HY2" s="261"/>
      <c r="HZ2" s="261"/>
      <c r="IA2" s="261"/>
      <c r="IB2" s="261"/>
      <c r="IC2" s="261"/>
      <c r="ID2" s="261"/>
      <c r="IE2" s="261"/>
      <c r="IF2" s="261"/>
      <c r="IG2" s="261"/>
      <c r="IH2" s="261"/>
      <c r="II2" s="261"/>
      <c r="IJ2" s="261"/>
    </row>
    <row r="3" customHeight="1" spans="1:8">
      <c r="A3" s="123" t="s">
        <v>4</v>
      </c>
      <c r="H3" s="124" t="s">
        <v>5</v>
      </c>
    </row>
    <row r="4" s="258" customFormat="1" customHeight="1" spans="1:254">
      <c r="A4" s="125" t="s">
        <v>234</v>
      </c>
      <c r="B4" s="125"/>
      <c r="C4" s="125"/>
      <c r="D4" s="125"/>
      <c r="E4" s="126"/>
      <c r="F4" s="125" t="s">
        <v>235</v>
      </c>
      <c r="G4" s="125" t="s">
        <v>236</v>
      </c>
      <c r="H4" s="125" t="s">
        <v>237</v>
      </c>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row>
    <row r="5" s="258" customFormat="1" customHeight="1" spans="1:254">
      <c r="A5" s="128" t="s">
        <v>60</v>
      </c>
      <c r="B5" s="128"/>
      <c r="C5" s="128"/>
      <c r="D5" s="128" t="s">
        <v>61</v>
      </c>
      <c r="E5" s="128" t="s">
        <v>238</v>
      </c>
      <c r="F5" s="125"/>
      <c r="G5" s="125"/>
      <c r="H5" s="125"/>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c r="EA5" s="151"/>
      <c r="EB5" s="151"/>
      <c r="EC5" s="151"/>
      <c r="ED5" s="151"/>
      <c r="EE5" s="151"/>
      <c r="EF5" s="151"/>
      <c r="EG5" s="151"/>
      <c r="EH5" s="151"/>
      <c r="EI5" s="151"/>
      <c r="EJ5" s="151"/>
      <c r="EK5" s="151"/>
      <c r="EL5" s="151"/>
      <c r="EM5" s="151"/>
      <c r="EN5" s="151"/>
      <c r="EO5" s="151"/>
      <c r="EP5" s="151"/>
      <c r="EQ5" s="151"/>
      <c r="ER5" s="151"/>
      <c r="ES5" s="151"/>
      <c r="ET5" s="151"/>
      <c r="EU5" s="151"/>
      <c r="EV5" s="151"/>
      <c r="EW5" s="151"/>
      <c r="EX5" s="151"/>
      <c r="EY5" s="151"/>
      <c r="EZ5" s="151"/>
      <c r="FA5" s="151"/>
      <c r="FB5" s="151"/>
      <c r="FC5" s="151"/>
      <c r="FD5" s="151"/>
      <c r="FE5" s="151"/>
      <c r="FF5" s="151"/>
      <c r="FG5" s="151"/>
      <c r="FH5" s="151"/>
      <c r="FI5" s="151"/>
      <c r="FJ5" s="151"/>
      <c r="FK5" s="151"/>
      <c r="FL5" s="151"/>
      <c r="FM5" s="151"/>
      <c r="FN5" s="151"/>
      <c r="FO5" s="151"/>
      <c r="FP5" s="151"/>
      <c r="FQ5" s="151"/>
      <c r="FR5" s="151"/>
      <c r="FS5" s="151"/>
      <c r="FT5" s="151"/>
      <c r="FU5" s="151"/>
      <c r="FV5" s="151"/>
      <c r="FW5" s="151"/>
      <c r="FX5" s="151"/>
      <c r="FY5" s="151"/>
      <c r="FZ5" s="151"/>
      <c r="GA5" s="151"/>
      <c r="GB5" s="151"/>
      <c r="GC5" s="151"/>
      <c r="GD5" s="151"/>
      <c r="GE5" s="151"/>
      <c r="GF5" s="151"/>
      <c r="GG5" s="151"/>
      <c r="GH5" s="151"/>
      <c r="GI5" s="151"/>
      <c r="GJ5" s="151"/>
      <c r="GK5" s="151"/>
      <c r="GL5" s="151"/>
      <c r="GM5" s="151"/>
      <c r="GN5" s="151"/>
      <c r="GO5" s="151"/>
      <c r="GP5" s="151"/>
      <c r="GQ5" s="151"/>
      <c r="GR5" s="151"/>
      <c r="GS5" s="151"/>
      <c r="GT5" s="151"/>
      <c r="GU5" s="151"/>
      <c r="GV5" s="151"/>
      <c r="GW5" s="151"/>
      <c r="GX5" s="151"/>
      <c r="GY5" s="151"/>
      <c r="GZ5" s="151"/>
      <c r="HA5" s="151"/>
      <c r="HB5" s="151"/>
      <c r="HC5" s="151"/>
      <c r="HD5" s="151"/>
      <c r="HE5" s="151"/>
      <c r="HF5" s="151"/>
      <c r="HG5" s="151"/>
      <c r="HH5" s="151"/>
      <c r="HI5" s="151"/>
      <c r="HJ5" s="151"/>
      <c r="HK5" s="151"/>
      <c r="HL5" s="151"/>
      <c r="HM5" s="151"/>
      <c r="HN5" s="151"/>
      <c r="HO5" s="151"/>
      <c r="HP5" s="151"/>
      <c r="HQ5" s="151"/>
      <c r="HR5" s="151"/>
      <c r="HS5" s="151"/>
      <c r="HT5" s="151"/>
      <c r="HU5" s="151"/>
      <c r="HV5" s="151"/>
      <c r="HW5" s="151"/>
      <c r="HX5" s="151"/>
      <c r="HY5" s="151"/>
      <c r="HZ5" s="151"/>
      <c r="IA5" s="151"/>
      <c r="IB5" s="151"/>
      <c r="IC5" s="151"/>
      <c r="ID5" s="151"/>
      <c r="IE5" s="151"/>
      <c r="IF5" s="151"/>
      <c r="IG5" s="151"/>
      <c r="IH5" s="151"/>
      <c r="II5" s="151"/>
      <c r="IJ5" s="151"/>
      <c r="IK5" s="151"/>
      <c r="IL5" s="151"/>
      <c r="IM5" s="151"/>
      <c r="IN5" s="151"/>
      <c r="IO5" s="151"/>
      <c r="IP5" s="151"/>
      <c r="IQ5" s="151"/>
      <c r="IR5" s="151"/>
      <c r="IS5" s="151"/>
      <c r="IT5" s="151"/>
    </row>
    <row r="6" customHeight="1" spans="1:8">
      <c r="A6" s="129" t="s">
        <v>72</v>
      </c>
      <c r="B6" s="130" t="s">
        <v>73</v>
      </c>
      <c r="C6" s="130" t="s">
        <v>74</v>
      </c>
      <c r="D6" s="126"/>
      <c r="E6" s="126"/>
      <c r="F6" s="125"/>
      <c r="G6" s="125"/>
      <c r="H6" s="125"/>
    </row>
    <row r="7" s="1" customFormat="1" customHeight="1" spans="1:256">
      <c r="A7" s="132"/>
      <c r="B7" s="132"/>
      <c r="C7" s="132"/>
      <c r="D7" s="260"/>
      <c r="E7" s="260" t="s">
        <v>63</v>
      </c>
      <c r="F7" s="136">
        <v>509779653.81</v>
      </c>
      <c r="G7" s="136">
        <v>381650241.17</v>
      </c>
      <c r="H7" s="136">
        <v>128129412.64</v>
      </c>
      <c r="IK7" s="119"/>
      <c r="IL7" s="119"/>
      <c r="IM7" s="119"/>
      <c r="IN7" s="119"/>
      <c r="IO7" s="119"/>
      <c r="IP7" s="119"/>
      <c r="IQ7" s="119"/>
      <c r="IR7" s="119"/>
      <c r="IS7" s="119"/>
      <c r="IT7" s="119"/>
      <c r="IU7" s="119"/>
      <c r="IV7" s="119"/>
    </row>
    <row r="8" customHeight="1" spans="1:8">
      <c r="A8" s="132"/>
      <c r="B8" s="132"/>
      <c r="C8" s="132"/>
      <c r="D8" s="260" t="s">
        <v>81</v>
      </c>
      <c r="E8" s="260" t="s">
        <v>82</v>
      </c>
      <c r="F8" s="136">
        <v>509779653.81</v>
      </c>
      <c r="G8" s="136">
        <v>381650241.17</v>
      </c>
      <c r="H8" s="136">
        <v>128129412.64</v>
      </c>
    </row>
    <row r="9" customHeight="1" spans="1:8">
      <c r="A9" s="132"/>
      <c r="B9" s="132"/>
      <c r="C9" s="132"/>
      <c r="D9" s="260" t="s">
        <v>83</v>
      </c>
      <c r="E9" s="260" t="s">
        <v>84</v>
      </c>
      <c r="F9" s="136">
        <v>164001252.07</v>
      </c>
      <c r="G9" s="136">
        <v>43754739.43</v>
      </c>
      <c r="H9" s="136">
        <v>120246512.64</v>
      </c>
    </row>
    <row r="10" customHeight="1" spans="1:8">
      <c r="A10" s="132" t="s">
        <v>85</v>
      </c>
      <c r="B10" s="132" t="s">
        <v>86</v>
      </c>
      <c r="C10" s="132" t="s">
        <v>86</v>
      </c>
      <c r="D10" s="260" t="s">
        <v>87</v>
      </c>
      <c r="E10" s="260" t="s">
        <v>88</v>
      </c>
      <c r="F10" s="136">
        <v>1500521.04</v>
      </c>
      <c r="G10" s="136">
        <v>1500521.04</v>
      </c>
      <c r="H10" s="136">
        <v>0</v>
      </c>
    </row>
    <row r="11" customHeight="1" spans="1:8">
      <c r="A11" s="132" t="s">
        <v>85</v>
      </c>
      <c r="B11" s="132" t="s">
        <v>86</v>
      </c>
      <c r="C11" s="132" t="s">
        <v>89</v>
      </c>
      <c r="D11" s="260" t="s">
        <v>87</v>
      </c>
      <c r="E11" s="260" t="s">
        <v>90</v>
      </c>
      <c r="F11" s="136">
        <v>945000</v>
      </c>
      <c r="G11" s="136">
        <v>0</v>
      </c>
      <c r="H11" s="136">
        <v>945000</v>
      </c>
    </row>
    <row r="12" customHeight="1" spans="1:8">
      <c r="A12" s="132" t="s">
        <v>85</v>
      </c>
      <c r="B12" s="132" t="s">
        <v>89</v>
      </c>
      <c r="C12" s="132" t="s">
        <v>86</v>
      </c>
      <c r="D12" s="260" t="s">
        <v>87</v>
      </c>
      <c r="E12" s="260" t="s">
        <v>91</v>
      </c>
      <c r="F12" s="136">
        <v>4309000</v>
      </c>
      <c r="G12" s="136">
        <v>0</v>
      </c>
      <c r="H12" s="136">
        <v>4309000</v>
      </c>
    </row>
    <row r="13" customHeight="1" spans="1:8">
      <c r="A13" s="132" t="s">
        <v>85</v>
      </c>
      <c r="B13" s="132" t="s">
        <v>89</v>
      </c>
      <c r="C13" s="132" t="s">
        <v>92</v>
      </c>
      <c r="D13" s="260" t="s">
        <v>87</v>
      </c>
      <c r="E13" s="260" t="s">
        <v>93</v>
      </c>
      <c r="F13" s="136">
        <v>93016147.72</v>
      </c>
      <c r="G13" s="136">
        <v>41677635.08</v>
      </c>
      <c r="H13" s="136">
        <v>51338512.64</v>
      </c>
    </row>
    <row r="14" customHeight="1" spans="1:8">
      <c r="A14" s="132" t="s">
        <v>85</v>
      </c>
      <c r="B14" s="132" t="s">
        <v>94</v>
      </c>
      <c r="C14" s="132" t="s">
        <v>92</v>
      </c>
      <c r="D14" s="260" t="s">
        <v>87</v>
      </c>
      <c r="E14" s="260" t="s">
        <v>95</v>
      </c>
      <c r="F14" s="136">
        <v>63654000</v>
      </c>
      <c r="G14" s="136">
        <v>0</v>
      </c>
      <c r="H14" s="136">
        <v>63654000</v>
      </c>
    </row>
    <row r="15" customHeight="1" spans="1:8">
      <c r="A15" s="132" t="s">
        <v>96</v>
      </c>
      <c r="B15" s="132" t="s">
        <v>97</v>
      </c>
      <c r="C15" s="132" t="s">
        <v>97</v>
      </c>
      <c r="D15" s="260" t="s">
        <v>87</v>
      </c>
      <c r="E15" s="260" t="s">
        <v>98</v>
      </c>
      <c r="F15" s="136">
        <v>169283.36</v>
      </c>
      <c r="G15" s="136">
        <v>169283.36</v>
      </c>
      <c r="H15" s="136">
        <v>0</v>
      </c>
    </row>
    <row r="16" customHeight="1" spans="1:8">
      <c r="A16" s="132" t="s">
        <v>96</v>
      </c>
      <c r="B16" s="132" t="s">
        <v>97</v>
      </c>
      <c r="C16" s="132" t="s">
        <v>99</v>
      </c>
      <c r="D16" s="260" t="s">
        <v>87</v>
      </c>
      <c r="E16" s="260" t="s">
        <v>100</v>
      </c>
      <c r="F16" s="136">
        <v>84641.68</v>
      </c>
      <c r="G16" s="136">
        <v>84641.68</v>
      </c>
      <c r="H16" s="136">
        <v>0</v>
      </c>
    </row>
    <row r="17" customHeight="1" spans="1:8">
      <c r="A17" s="132" t="s">
        <v>96</v>
      </c>
      <c r="B17" s="132" t="s">
        <v>92</v>
      </c>
      <c r="C17" s="132" t="s">
        <v>92</v>
      </c>
      <c r="D17" s="260" t="s">
        <v>87</v>
      </c>
      <c r="E17" s="260" t="s">
        <v>101</v>
      </c>
      <c r="F17" s="136">
        <v>8464.17</v>
      </c>
      <c r="G17" s="136">
        <v>8464.17</v>
      </c>
      <c r="H17" s="136">
        <v>0</v>
      </c>
    </row>
    <row r="18" customHeight="1" spans="1:8">
      <c r="A18" s="132" t="s">
        <v>102</v>
      </c>
      <c r="B18" s="132" t="s">
        <v>103</v>
      </c>
      <c r="C18" s="132" t="s">
        <v>86</v>
      </c>
      <c r="D18" s="260" t="s">
        <v>87</v>
      </c>
      <c r="E18" s="260" t="s">
        <v>104</v>
      </c>
      <c r="F18" s="136">
        <v>65302.1</v>
      </c>
      <c r="G18" s="136">
        <v>65302.1</v>
      </c>
      <c r="H18" s="136">
        <v>0</v>
      </c>
    </row>
    <row r="19" customHeight="1" spans="1:8">
      <c r="A19" s="132" t="s">
        <v>105</v>
      </c>
      <c r="B19" s="132" t="s">
        <v>89</v>
      </c>
      <c r="C19" s="132" t="s">
        <v>86</v>
      </c>
      <c r="D19" s="260" t="s">
        <v>87</v>
      </c>
      <c r="E19" s="260" t="s">
        <v>106</v>
      </c>
      <c r="F19" s="136">
        <v>248892</v>
      </c>
      <c r="G19" s="136">
        <v>248892</v>
      </c>
      <c r="H19" s="136">
        <v>0</v>
      </c>
    </row>
    <row r="20" customHeight="1" spans="1:8">
      <c r="A20" s="132"/>
      <c r="B20" s="132"/>
      <c r="C20" s="132"/>
      <c r="D20" s="260" t="s">
        <v>107</v>
      </c>
      <c r="E20" s="260" t="s">
        <v>108</v>
      </c>
      <c r="F20" s="136">
        <v>1571126.6</v>
      </c>
      <c r="G20" s="136">
        <v>1411126.6</v>
      </c>
      <c r="H20" s="136">
        <v>160000</v>
      </c>
    </row>
    <row r="21" customHeight="1" spans="1:8">
      <c r="A21" s="132" t="s">
        <v>85</v>
      </c>
      <c r="B21" s="132" t="s">
        <v>89</v>
      </c>
      <c r="C21" s="132" t="s">
        <v>92</v>
      </c>
      <c r="D21" s="260" t="s">
        <v>109</v>
      </c>
      <c r="E21" s="260" t="s">
        <v>93</v>
      </c>
      <c r="F21" s="136">
        <v>810000</v>
      </c>
      <c r="G21" s="136">
        <v>650000</v>
      </c>
      <c r="H21" s="136">
        <v>160000</v>
      </c>
    </row>
    <row r="22" customHeight="1" spans="1:8">
      <c r="A22" s="132" t="s">
        <v>85</v>
      </c>
      <c r="B22" s="132" t="s">
        <v>110</v>
      </c>
      <c r="C22" s="132" t="s">
        <v>111</v>
      </c>
      <c r="D22" s="260" t="s">
        <v>109</v>
      </c>
      <c r="E22" s="260" t="s">
        <v>112</v>
      </c>
      <c r="F22" s="136">
        <v>522048</v>
      </c>
      <c r="G22" s="136">
        <v>522048</v>
      </c>
      <c r="H22" s="136">
        <v>0</v>
      </c>
    </row>
    <row r="23" customHeight="1" spans="1:8">
      <c r="A23" s="132" t="s">
        <v>96</v>
      </c>
      <c r="B23" s="132" t="s">
        <v>97</v>
      </c>
      <c r="C23" s="132" t="s">
        <v>97</v>
      </c>
      <c r="D23" s="260" t="s">
        <v>109</v>
      </c>
      <c r="E23" s="260" t="s">
        <v>98</v>
      </c>
      <c r="F23" s="136">
        <v>80926.24</v>
      </c>
      <c r="G23" s="136">
        <v>80926.24</v>
      </c>
      <c r="H23" s="136">
        <v>0</v>
      </c>
    </row>
    <row r="24" customHeight="1" spans="1:8">
      <c r="A24" s="132" t="s">
        <v>96</v>
      </c>
      <c r="B24" s="132" t="s">
        <v>97</v>
      </c>
      <c r="C24" s="132" t="s">
        <v>99</v>
      </c>
      <c r="D24" s="260" t="s">
        <v>109</v>
      </c>
      <c r="E24" s="260" t="s">
        <v>100</v>
      </c>
      <c r="F24" s="136">
        <v>40463.12</v>
      </c>
      <c r="G24" s="136">
        <v>40463.12</v>
      </c>
      <c r="H24" s="136">
        <v>0</v>
      </c>
    </row>
    <row r="25" customHeight="1" spans="1:8">
      <c r="A25" s="132" t="s">
        <v>96</v>
      </c>
      <c r="B25" s="132" t="s">
        <v>92</v>
      </c>
      <c r="C25" s="132" t="s">
        <v>92</v>
      </c>
      <c r="D25" s="260" t="s">
        <v>109</v>
      </c>
      <c r="E25" s="260" t="s">
        <v>101</v>
      </c>
      <c r="F25" s="136">
        <v>4552.11</v>
      </c>
      <c r="G25" s="136">
        <v>4552.11</v>
      </c>
      <c r="H25" s="136">
        <v>0</v>
      </c>
    </row>
    <row r="26" customHeight="1" spans="1:8">
      <c r="A26" s="132" t="s">
        <v>102</v>
      </c>
      <c r="B26" s="132" t="s">
        <v>103</v>
      </c>
      <c r="C26" s="132" t="s">
        <v>89</v>
      </c>
      <c r="D26" s="260" t="s">
        <v>109</v>
      </c>
      <c r="E26" s="260" t="s">
        <v>113</v>
      </c>
      <c r="F26" s="136">
        <v>30853.13</v>
      </c>
      <c r="G26" s="136">
        <v>30853.13</v>
      </c>
      <c r="H26" s="136">
        <v>0</v>
      </c>
    </row>
    <row r="27" customHeight="1" spans="1:8">
      <c r="A27" s="132" t="s">
        <v>105</v>
      </c>
      <c r="B27" s="132" t="s">
        <v>89</v>
      </c>
      <c r="C27" s="132" t="s">
        <v>86</v>
      </c>
      <c r="D27" s="260" t="s">
        <v>109</v>
      </c>
      <c r="E27" s="260" t="s">
        <v>106</v>
      </c>
      <c r="F27" s="136">
        <v>82284</v>
      </c>
      <c r="G27" s="136">
        <v>82284</v>
      </c>
      <c r="H27" s="136">
        <v>0</v>
      </c>
    </row>
    <row r="28" customHeight="1" spans="1:8">
      <c r="A28" s="132"/>
      <c r="B28" s="132"/>
      <c r="C28" s="132"/>
      <c r="D28" s="260" t="s">
        <v>114</v>
      </c>
      <c r="E28" s="260" t="s">
        <v>115</v>
      </c>
      <c r="F28" s="136">
        <v>6665645.45</v>
      </c>
      <c r="G28" s="136">
        <v>6505645.45</v>
      </c>
      <c r="H28" s="136">
        <v>160000</v>
      </c>
    </row>
    <row r="29" customHeight="1" spans="1:8">
      <c r="A29" s="132" t="s">
        <v>85</v>
      </c>
      <c r="B29" s="132" t="s">
        <v>89</v>
      </c>
      <c r="C29" s="132" t="s">
        <v>92</v>
      </c>
      <c r="D29" s="260" t="s">
        <v>116</v>
      </c>
      <c r="E29" s="260" t="s">
        <v>93</v>
      </c>
      <c r="F29" s="136">
        <v>160000</v>
      </c>
      <c r="G29" s="136">
        <v>0</v>
      </c>
      <c r="H29" s="136">
        <v>160000</v>
      </c>
    </row>
    <row r="30" customHeight="1" spans="1:8">
      <c r="A30" s="132" t="s">
        <v>85</v>
      </c>
      <c r="B30" s="132" t="s">
        <v>117</v>
      </c>
      <c r="C30" s="132" t="s">
        <v>86</v>
      </c>
      <c r="D30" s="260" t="s">
        <v>116</v>
      </c>
      <c r="E30" s="260" t="s">
        <v>118</v>
      </c>
      <c r="F30" s="136">
        <v>4858192</v>
      </c>
      <c r="G30" s="136">
        <v>4858192</v>
      </c>
      <c r="H30" s="136">
        <v>0</v>
      </c>
    </row>
    <row r="31" customHeight="1" spans="1:8">
      <c r="A31" s="132" t="s">
        <v>96</v>
      </c>
      <c r="B31" s="132" t="s">
        <v>97</v>
      </c>
      <c r="C31" s="132" t="s">
        <v>97</v>
      </c>
      <c r="D31" s="260" t="s">
        <v>116</v>
      </c>
      <c r="E31" s="260" t="s">
        <v>98</v>
      </c>
      <c r="F31" s="136">
        <v>511392.96</v>
      </c>
      <c r="G31" s="136">
        <v>511392.96</v>
      </c>
      <c r="H31" s="136">
        <v>0</v>
      </c>
    </row>
    <row r="32" customHeight="1" spans="1:8">
      <c r="A32" s="132" t="s">
        <v>96</v>
      </c>
      <c r="B32" s="132" t="s">
        <v>97</v>
      </c>
      <c r="C32" s="132" t="s">
        <v>99</v>
      </c>
      <c r="D32" s="260" t="s">
        <v>116</v>
      </c>
      <c r="E32" s="260" t="s">
        <v>100</v>
      </c>
      <c r="F32" s="136">
        <v>255696.48</v>
      </c>
      <c r="G32" s="136">
        <v>255696.48</v>
      </c>
      <c r="H32" s="136">
        <v>0</v>
      </c>
    </row>
    <row r="33" customHeight="1" spans="1:8">
      <c r="A33" s="132" t="s">
        <v>96</v>
      </c>
      <c r="B33" s="132" t="s">
        <v>97</v>
      </c>
      <c r="C33" s="132" t="s">
        <v>92</v>
      </c>
      <c r="D33" s="260" t="s">
        <v>116</v>
      </c>
      <c r="E33" s="260" t="s">
        <v>119</v>
      </c>
      <c r="F33" s="136">
        <v>129191.1</v>
      </c>
      <c r="G33" s="136">
        <v>129191.1</v>
      </c>
      <c r="H33" s="136">
        <v>0</v>
      </c>
    </row>
    <row r="34" customHeight="1" spans="1:8">
      <c r="A34" s="132" t="s">
        <v>96</v>
      </c>
      <c r="B34" s="132" t="s">
        <v>117</v>
      </c>
      <c r="C34" s="132" t="s">
        <v>92</v>
      </c>
      <c r="D34" s="260" t="s">
        <v>116</v>
      </c>
      <c r="E34" s="260" t="s">
        <v>120</v>
      </c>
      <c r="F34" s="136">
        <v>6835.32</v>
      </c>
      <c r="G34" s="136">
        <v>6835.32</v>
      </c>
      <c r="H34" s="136">
        <v>0</v>
      </c>
    </row>
    <row r="35" customHeight="1" spans="1:8">
      <c r="A35" s="132" t="s">
        <v>96</v>
      </c>
      <c r="B35" s="132" t="s">
        <v>92</v>
      </c>
      <c r="C35" s="132" t="s">
        <v>92</v>
      </c>
      <c r="D35" s="260" t="s">
        <v>116</v>
      </c>
      <c r="E35" s="260" t="s">
        <v>101</v>
      </c>
      <c r="F35" s="136">
        <v>28765.89</v>
      </c>
      <c r="G35" s="136">
        <v>28765.89</v>
      </c>
      <c r="H35" s="136">
        <v>0</v>
      </c>
    </row>
    <row r="36" customHeight="1" spans="1:8">
      <c r="A36" s="132" t="s">
        <v>102</v>
      </c>
      <c r="B36" s="132" t="s">
        <v>103</v>
      </c>
      <c r="C36" s="132" t="s">
        <v>89</v>
      </c>
      <c r="D36" s="260" t="s">
        <v>116</v>
      </c>
      <c r="E36" s="260" t="s">
        <v>113</v>
      </c>
      <c r="F36" s="136">
        <v>195227.7</v>
      </c>
      <c r="G36" s="136">
        <v>195227.7</v>
      </c>
      <c r="H36" s="136">
        <v>0</v>
      </c>
    </row>
    <row r="37" customHeight="1" spans="1:8">
      <c r="A37" s="132" t="s">
        <v>105</v>
      </c>
      <c r="B37" s="132" t="s">
        <v>89</v>
      </c>
      <c r="C37" s="132" t="s">
        <v>86</v>
      </c>
      <c r="D37" s="260" t="s">
        <v>116</v>
      </c>
      <c r="E37" s="260" t="s">
        <v>106</v>
      </c>
      <c r="F37" s="136">
        <v>520344</v>
      </c>
      <c r="G37" s="136">
        <v>520344</v>
      </c>
      <c r="H37" s="136">
        <v>0</v>
      </c>
    </row>
    <row r="38" customHeight="1" spans="1:8">
      <c r="A38" s="132"/>
      <c r="B38" s="132"/>
      <c r="C38" s="132"/>
      <c r="D38" s="260" t="s">
        <v>121</v>
      </c>
      <c r="E38" s="260" t="s">
        <v>122</v>
      </c>
      <c r="F38" s="136">
        <v>622439.59</v>
      </c>
      <c r="G38" s="136">
        <v>602439.59</v>
      </c>
      <c r="H38" s="136">
        <v>20000</v>
      </c>
    </row>
    <row r="39" customHeight="1" spans="1:8">
      <c r="A39" s="132" t="s">
        <v>85</v>
      </c>
      <c r="B39" s="132" t="s">
        <v>89</v>
      </c>
      <c r="C39" s="132" t="s">
        <v>92</v>
      </c>
      <c r="D39" s="260" t="s">
        <v>123</v>
      </c>
      <c r="E39" s="260" t="s">
        <v>93</v>
      </c>
      <c r="F39" s="136">
        <v>20000</v>
      </c>
      <c r="G39" s="136">
        <v>0</v>
      </c>
      <c r="H39" s="136">
        <v>20000</v>
      </c>
    </row>
    <row r="40" customHeight="1" spans="1:8">
      <c r="A40" s="132" t="s">
        <v>85</v>
      </c>
      <c r="B40" s="132" t="s">
        <v>117</v>
      </c>
      <c r="C40" s="132" t="s">
        <v>86</v>
      </c>
      <c r="D40" s="260" t="s">
        <v>123</v>
      </c>
      <c r="E40" s="260" t="s">
        <v>118</v>
      </c>
      <c r="F40" s="136">
        <v>413664</v>
      </c>
      <c r="G40" s="136">
        <v>413664</v>
      </c>
      <c r="H40" s="136">
        <v>0</v>
      </c>
    </row>
    <row r="41" customHeight="1" spans="1:8">
      <c r="A41" s="132" t="s">
        <v>96</v>
      </c>
      <c r="B41" s="132" t="s">
        <v>97</v>
      </c>
      <c r="C41" s="132" t="s">
        <v>97</v>
      </c>
      <c r="D41" s="260" t="s">
        <v>123</v>
      </c>
      <c r="E41" s="260" t="s">
        <v>98</v>
      </c>
      <c r="F41" s="136">
        <v>63684.96</v>
      </c>
      <c r="G41" s="136">
        <v>63684.96</v>
      </c>
      <c r="H41" s="136">
        <v>0</v>
      </c>
    </row>
    <row r="42" customHeight="1" spans="1:8">
      <c r="A42" s="132" t="s">
        <v>96</v>
      </c>
      <c r="B42" s="132" t="s">
        <v>97</v>
      </c>
      <c r="C42" s="132" t="s">
        <v>99</v>
      </c>
      <c r="D42" s="260" t="s">
        <v>123</v>
      </c>
      <c r="E42" s="260" t="s">
        <v>100</v>
      </c>
      <c r="F42" s="136">
        <v>31842.48</v>
      </c>
      <c r="G42" s="136">
        <v>31842.48</v>
      </c>
      <c r="H42" s="136">
        <v>0</v>
      </c>
    </row>
    <row r="43" customHeight="1" spans="1:8">
      <c r="A43" s="132" t="s">
        <v>96</v>
      </c>
      <c r="B43" s="132" t="s">
        <v>92</v>
      </c>
      <c r="C43" s="132" t="s">
        <v>92</v>
      </c>
      <c r="D43" s="260" t="s">
        <v>123</v>
      </c>
      <c r="E43" s="260" t="s">
        <v>101</v>
      </c>
      <c r="F43" s="136">
        <v>3582.29</v>
      </c>
      <c r="G43" s="136">
        <v>3582.29</v>
      </c>
      <c r="H43" s="136">
        <v>0</v>
      </c>
    </row>
    <row r="44" customHeight="1" spans="1:8">
      <c r="A44" s="132" t="s">
        <v>102</v>
      </c>
      <c r="B44" s="132" t="s">
        <v>103</v>
      </c>
      <c r="C44" s="132" t="s">
        <v>89</v>
      </c>
      <c r="D44" s="260" t="s">
        <v>123</v>
      </c>
      <c r="E44" s="260" t="s">
        <v>113</v>
      </c>
      <c r="F44" s="136">
        <v>23881.86</v>
      </c>
      <c r="G44" s="136">
        <v>23881.86</v>
      </c>
      <c r="H44" s="136">
        <v>0</v>
      </c>
    </row>
    <row r="45" customHeight="1" spans="1:8">
      <c r="A45" s="132" t="s">
        <v>105</v>
      </c>
      <c r="B45" s="132" t="s">
        <v>89</v>
      </c>
      <c r="C45" s="132" t="s">
        <v>86</v>
      </c>
      <c r="D45" s="260" t="s">
        <v>123</v>
      </c>
      <c r="E45" s="260" t="s">
        <v>106</v>
      </c>
      <c r="F45" s="136">
        <v>65784</v>
      </c>
      <c r="G45" s="136">
        <v>65784</v>
      </c>
      <c r="H45" s="136">
        <v>0</v>
      </c>
    </row>
    <row r="46" customHeight="1" spans="1:8">
      <c r="A46" s="132"/>
      <c r="B46" s="132"/>
      <c r="C46" s="132"/>
      <c r="D46" s="260" t="s">
        <v>124</v>
      </c>
      <c r="E46" s="260" t="s">
        <v>125</v>
      </c>
      <c r="F46" s="136">
        <v>29346324.28</v>
      </c>
      <c r="G46" s="136">
        <v>28395074.28</v>
      </c>
      <c r="H46" s="136">
        <v>951250</v>
      </c>
    </row>
    <row r="47" customHeight="1" spans="1:8">
      <c r="A47" s="132" t="s">
        <v>85</v>
      </c>
      <c r="B47" s="132" t="s">
        <v>89</v>
      </c>
      <c r="C47" s="132" t="s">
        <v>110</v>
      </c>
      <c r="D47" s="260" t="s">
        <v>126</v>
      </c>
      <c r="E47" s="260" t="s">
        <v>127</v>
      </c>
      <c r="F47" s="136">
        <v>21609548</v>
      </c>
      <c r="G47" s="136">
        <v>20689548</v>
      </c>
      <c r="H47" s="136">
        <v>920000</v>
      </c>
    </row>
    <row r="48" customHeight="1" spans="1:8">
      <c r="A48" s="132" t="s">
        <v>85</v>
      </c>
      <c r="B48" s="132" t="s">
        <v>89</v>
      </c>
      <c r="C48" s="132" t="s">
        <v>92</v>
      </c>
      <c r="D48" s="260" t="s">
        <v>126</v>
      </c>
      <c r="E48" s="260" t="s">
        <v>93</v>
      </c>
      <c r="F48" s="136">
        <v>31250</v>
      </c>
      <c r="G48" s="136">
        <v>0</v>
      </c>
      <c r="H48" s="136">
        <v>31250</v>
      </c>
    </row>
    <row r="49" customHeight="1" spans="1:8">
      <c r="A49" s="132" t="s">
        <v>96</v>
      </c>
      <c r="B49" s="132" t="s">
        <v>97</v>
      </c>
      <c r="C49" s="132" t="s">
        <v>97</v>
      </c>
      <c r="D49" s="260" t="s">
        <v>126</v>
      </c>
      <c r="E49" s="260" t="s">
        <v>98</v>
      </c>
      <c r="F49" s="136">
        <v>2583706.72</v>
      </c>
      <c r="G49" s="136">
        <v>2583706.72</v>
      </c>
      <c r="H49" s="136">
        <v>0</v>
      </c>
    </row>
    <row r="50" customHeight="1" spans="1:8">
      <c r="A50" s="132" t="s">
        <v>96</v>
      </c>
      <c r="B50" s="132" t="s">
        <v>97</v>
      </c>
      <c r="C50" s="132" t="s">
        <v>99</v>
      </c>
      <c r="D50" s="260" t="s">
        <v>126</v>
      </c>
      <c r="E50" s="260" t="s">
        <v>100</v>
      </c>
      <c r="F50" s="136">
        <v>1291853.36</v>
      </c>
      <c r="G50" s="136">
        <v>1291853.36</v>
      </c>
      <c r="H50" s="136">
        <v>0</v>
      </c>
    </row>
    <row r="51" customHeight="1" spans="1:8">
      <c r="A51" s="132" t="s">
        <v>96</v>
      </c>
      <c r="B51" s="132" t="s">
        <v>117</v>
      </c>
      <c r="C51" s="132" t="s">
        <v>92</v>
      </c>
      <c r="D51" s="260" t="s">
        <v>126</v>
      </c>
      <c r="E51" s="260" t="s">
        <v>120</v>
      </c>
      <c r="F51" s="136">
        <v>24792</v>
      </c>
      <c r="G51" s="136">
        <v>24792</v>
      </c>
      <c r="H51" s="136">
        <v>0</v>
      </c>
    </row>
    <row r="52" customHeight="1" spans="1:8">
      <c r="A52" s="132" t="s">
        <v>96</v>
      </c>
      <c r="B52" s="132" t="s">
        <v>92</v>
      </c>
      <c r="C52" s="132" t="s">
        <v>92</v>
      </c>
      <c r="D52" s="260" t="s">
        <v>126</v>
      </c>
      <c r="E52" s="260" t="s">
        <v>101</v>
      </c>
      <c r="F52" s="136">
        <v>145409.27</v>
      </c>
      <c r="G52" s="136">
        <v>145409.27</v>
      </c>
      <c r="H52" s="136">
        <v>0</v>
      </c>
    </row>
    <row r="53" customHeight="1" spans="1:8">
      <c r="A53" s="132" t="s">
        <v>102</v>
      </c>
      <c r="B53" s="132" t="s">
        <v>103</v>
      </c>
      <c r="C53" s="132" t="s">
        <v>89</v>
      </c>
      <c r="D53" s="260" t="s">
        <v>126</v>
      </c>
      <c r="E53" s="260" t="s">
        <v>113</v>
      </c>
      <c r="F53" s="136">
        <v>989008.93</v>
      </c>
      <c r="G53" s="136">
        <v>989008.93</v>
      </c>
      <c r="H53" s="136">
        <v>0</v>
      </c>
    </row>
    <row r="54" customHeight="1" spans="1:8">
      <c r="A54" s="132" t="s">
        <v>105</v>
      </c>
      <c r="B54" s="132" t="s">
        <v>89</v>
      </c>
      <c r="C54" s="132" t="s">
        <v>86</v>
      </c>
      <c r="D54" s="260" t="s">
        <v>126</v>
      </c>
      <c r="E54" s="260" t="s">
        <v>106</v>
      </c>
      <c r="F54" s="136">
        <v>2670756</v>
      </c>
      <c r="G54" s="136">
        <v>2670756</v>
      </c>
      <c r="H54" s="136">
        <v>0</v>
      </c>
    </row>
    <row r="55" customHeight="1" spans="1:8">
      <c r="A55" s="132"/>
      <c r="B55" s="132"/>
      <c r="C55" s="132"/>
      <c r="D55" s="260" t="s">
        <v>128</v>
      </c>
      <c r="E55" s="260" t="s">
        <v>129</v>
      </c>
      <c r="F55" s="136">
        <v>58883275.05</v>
      </c>
      <c r="G55" s="136">
        <v>57593025.05</v>
      </c>
      <c r="H55" s="136">
        <v>1290250</v>
      </c>
    </row>
    <row r="56" customHeight="1" spans="1:8">
      <c r="A56" s="132" t="s">
        <v>85</v>
      </c>
      <c r="B56" s="132" t="s">
        <v>89</v>
      </c>
      <c r="C56" s="132" t="s">
        <v>111</v>
      </c>
      <c r="D56" s="260" t="s">
        <v>130</v>
      </c>
      <c r="E56" s="260" t="s">
        <v>131</v>
      </c>
      <c r="F56" s="136">
        <v>13002600</v>
      </c>
      <c r="G56" s="136">
        <v>13002600</v>
      </c>
      <c r="H56" s="136">
        <v>0</v>
      </c>
    </row>
    <row r="57" customHeight="1" spans="1:8">
      <c r="A57" s="132" t="s">
        <v>85</v>
      </c>
      <c r="B57" s="132" t="s">
        <v>89</v>
      </c>
      <c r="C57" s="132" t="s">
        <v>110</v>
      </c>
      <c r="D57" s="260" t="s">
        <v>130</v>
      </c>
      <c r="E57" s="260" t="s">
        <v>127</v>
      </c>
      <c r="F57" s="136">
        <v>28809068</v>
      </c>
      <c r="G57" s="136">
        <v>27575068</v>
      </c>
      <c r="H57" s="136">
        <v>1234000</v>
      </c>
    </row>
    <row r="58" customHeight="1" spans="1:8">
      <c r="A58" s="132" t="s">
        <v>85</v>
      </c>
      <c r="B58" s="132" t="s">
        <v>89</v>
      </c>
      <c r="C58" s="132" t="s">
        <v>92</v>
      </c>
      <c r="D58" s="260" t="s">
        <v>130</v>
      </c>
      <c r="E58" s="260" t="s">
        <v>93</v>
      </c>
      <c r="F58" s="136">
        <v>56250</v>
      </c>
      <c r="G58" s="136">
        <v>0</v>
      </c>
      <c r="H58" s="136">
        <v>56250</v>
      </c>
    </row>
    <row r="59" customHeight="1" spans="1:8">
      <c r="A59" s="132" t="s">
        <v>96</v>
      </c>
      <c r="B59" s="132" t="s">
        <v>97</v>
      </c>
      <c r="C59" s="132" t="s">
        <v>97</v>
      </c>
      <c r="D59" s="260" t="s">
        <v>130</v>
      </c>
      <c r="E59" s="260" t="s">
        <v>98</v>
      </c>
      <c r="F59" s="136">
        <v>5651001.63</v>
      </c>
      <c r="G59" s="136">
        <v>5651001.63</v>
      </c>
      <c r="H59" s="136">
        <v>0</v>
      </c>
    </row>
    <row r="60" customHeight="1" spans="1:8">
      <c r="A60" s="132" t="s">
        <v>96</v>
      </c>
      <c r="B60" s="132" t="s">
        <v>97</v>
      </c>
      <c r="C60" s="132" t="s">
        <v>99</v>
      </c>
      <c r="D60" s="260" t="s">
        <v>130</v>
      </c>
      <c r="E60" s="260" t="s">
        <v>100</v>
      </c>
      <c r="F60" s="136">
        <v>2825500.82</v>
      </c>
      <c r="G60" s="136">
        <v>2825500.82</v>
      </c>
      <c r="H60" s="136">
        <v>0</v>
      </c>
    </row>
    <row r="61" customHeight="1" spans="1:8">
      <c r="A61" s="132" t="s">
        <v>96</v>
      </c>
      <c r="B61" s="132" t="s">
        <v>97</v>
      </c>
      <c r="C61" s="132" t="s">
        <v>92</v>
      </c>
      <c r="D61" s="260" t="s">
        <v>130</v>
      </c>
      <c r="E61" s="260" t="s">
        <v>119</v>
      </c>
      <c r="F61" s="136">
        <v>115192</v>
      </c>
      <c r="G61" s="136">
        <v>115192</v>
      </c>
      <c r="H61" s="136">
        <v>0</v>
      </c>
    </row>
    <row r="62" customHeight="1" spans="1:8">
      <c r="A62" s="132" t="s">
        <v>96</v>
      </c>
      <c r="B62" s="132" t="s">
        <v>117</v>
      </c>
      <c r="C62" s="132" t="s">
        <v>92</v>
      </c>
      <c r="D62" s="260" t="s">
        <v>130</v>
      </c>
      <c r="E62" s="260" t="s">
        <v>120</v>
      </c>
      <c r="F62" s="136">
        <v>61156.8</v>
      </c>
      <c r="G62" s="136">
        <v>61156.8</v>
      </c>
      <c r="H62" s="136">
        <v>0</v>
      </c>
    </row>
    <row r="63" customHeight="1" spans="1:8">
      <c r="A63" s="132" t="s">
        <v>96</v>
      </c>
      <c r="B63" s="132" t="s">
        <v>92</v>
      </c>
      <c r="C63" s="132" t="s">
        <v>92</v>
      </c>
      <c r="D63" s="260" t="s">
        <v>130</v>
      </c>
      <c r="E63" s="260" t="s">
        <v>101</v>
      </c>
      <c r="F63" s="136">
        <v>319497.53</v>
      </c>
      <c r="G63" s="136">
        <v>319497.53</v>
      </c>
      <c r="H63" s="136">
        <v>0</v>
      </c>
    </row>
    <row r="64" customHeight="1" spans="1:8">
      <c r="A64" s="132" t="s">
        <v>102</v>
      </c>
      <c r="B64" s="132" t="s">
        <v>103</v>
      </c>
      <c r="C64" s="132" t="s">
        <v>89</v>
      </c>
      <c r="D64" s="260" t="s">
        <v>130</v>
      </c>
      <c r="E64" s="260" t="s">
        <v>113</v>
      </c>
      <c r="F64" s="136">
        <v>2175236.27</v>
      </c>
      <c r="G64" s="136">
        <v>2175236.27</v>
      </c>
      <c r="H64" s="136">
        <v>0</v>
      </c>
    </row>
    <row r="65" customHeight="1" spans="1:8">
      <c r="A65" s="132" t="s">
        <v>105</v>
      </c>
      <c r="B65" s="132" t="s">
        <v>89</v>
      </c>
      <c r="C65" s="132" t="s">
        <v>86</v>
      </c>
      <c r="D65" s="260" t="s">
        <v>130</v>
      </c>
      <c r="E65" s="260" t="s">
        <v>106</v>
      </c>
      <c r="F65" s="136">
        <v>5867772</v>
      </c>
      <c r="G65" s="136">
        <v>5867772</v>
      </c>
      <c r="H65" s="136">
        <v>0</v>
      </c>
    </row>
    <row r="66" customHeight="1" spans="1:8">
      <c r="A66" s="132"/>
      <c r="B66" s="132"/>
      <c r="C66" s="132"/>
      <c r="D66" s="260" t="s">
        <v>132</v>
      </c>
      <c r="E66" s="260" t="s">
        <v>133</v>
      </c>
      <c r="F66" s="136">
        <v>12052253.76</v>
      </c>
      <c r="G66" s="136">
        <v>12039753.76</v>
      </c>
      <c r="H66" s="136">
        <v>12500</v>
      </c>
    </row>
    <row r="67" customHeight="1" spans="1:8">
      <c r="A67" s="132" t="s">
        <v>85</v>
      </c>
      <c r="B67" s="132" t="s">
        <v>89</v>
      </c>
      <c r="C67" s="132" t="s">
        <v>111</v>
      </c>
      <c r="D67" s="260" t="s">
        <v>134</v>
      </c>
      <c r="E67" s="260" t="s">
        <v>131</v>
      </c>
      <c r="F67" s="136">
        <v>7891296</v>
      </c>
      <c r="G67" s="136">
        <v>7891296</v>
      </c>
      <c r="H67" s="136">
        <v>0</v>
      </c>
    </row>
    <row r="68" customHeight="1" spans="1:8">
      <c r="A68" s="132" t="s">
        <v>85</v>
      </c>
      <c r="B68" s="132" t="s">
        <v>89</v>
      </c>
      <c r="C68" s="132" t="s">
        <v>92</v>
      </c>
      <c r="D68" s="260" t="s">
        <v>134</v>
      </c>
      <c r="E68" s="260" t="s">
        <v>93</v>
      </c>
      <c r="F68" s="136">
        <v>12500</v>
      </c>
      <c r="G68" s="136">
        <v>0</v>
      </c>
      <c r="H68" s="136">
        <v>12500</v>
      </c>
    </row>
    <row r="69" customHeight="1" spans="1:8">
      <c r="A69" s="132" t="s">
        <v>96</v>
      </c>
      <c r="B69" s="132" t="s">
        <v>97</v>
      </c>
      <c r="C69" s="132" t="s">
        <v>97</v>
      </c>
      <c r="D69" s="260" t="s">
        <v>134</v>
      </c>
      <c r="E69" s="260" t="s">
        <v>98</v>
      </c>
      <c r="F69" s="136">
        <v>1400519.04</v>
      </c>
      <c r="G69" s="136">
        <v>1400519.04</v>
      </c>
      <c r="H69" s="136">
        <v>0</v>
      </c>
    </row>
    <row r="70" customHeight="1" spans="1:8">
      <c r="A70" s="132" t="s">
        <v>96</v>
      </c>
      <c r="B70" s="132" t="s">
        <v>97</v>
      </c>
      <c r="C70" s="132" t="s">
        <v>99</v>
      </c>
      <c r="D70" s="260" t="s">
        <v>134</v>
      </c>
      <c r="E70" s="260" t="s">
        <v>100</v>
      </c>
      <c r="F70" s="136">
        <v>700259.52</v>
      </c>
      <c r="G70" s="136">
        <v>700259.52</v>
      </c>
      <c r="H70" s="136">
        <v>0</v>
      </c>
    </row>
    <row r="71" customHeight="1" spans="1:8">
      <c r="A71" s="132" t="s">
        <v>96</v>
      </c>
      <c r="B71" s="132" t="s">
        <v>117</v>
      </c>
      <c r="C71" s="132" t="s">
        <v>92</v>
      </c>
      <c r="D71" s="260" t="s">
        <v>134</v>
      </c>
      <c r="E71" s="260" t="s">
        <v>120</v>
      </c>
      <c r="F71" s="136">
        <v>7008</v>
      </c>
      <c r="G71" s="136">
        <v>7008</v>
      </c>
      <c r="H71" s="136">
        <v>0</v>
      </c>
    </row>
    <row r="72" customHeight="1" spans="1:8">
      <c r="A72" s="132" t="s">
        <v>96</v>
      </c>
      <c r="B72" s="132" t="s">
        <v>92</v>
      </c>
      <c r="C72" s="132" t="s">
        <v>92</v>
      </c>
      <c r="D72" s="260" t="s">
        <v>134</v>
      </c>
      <c r="E72" s="260" t="s">
        <v>101</v>
      </c>
      <c r="F72" s="136">
        <v>78841.85</v>
      </c>
      <c r="G72" s="136">
        <v>78841.85</v>
      </c>
      <c r="H72" s="136">
        <v>0</v>
      </c>
    </row>
    <row r="73" customHeight="1" spans="1:8">
      <c r="A73" s="132" t="s">
        <v>102</v>
      </c>
      <c r="B73" s="132" t="s">
        <v>103</v>
      </c>
      <c r="C73" s="132" t="s">
        <v>89</v>
      </c>
      <c r="D73" s="260" t="s">
        <v>134</v>
      </c>
      <c r="E73" s="260" t="s">
        <v>113</v>
      </c>
      <c r="F73" s="136">
        <v>534825.35</v>
      </c>
      <c r="G73" s="136">
        <v>534825.35</v>
      </c>
      <c r="H73" s="136">
        <v>0</v>
      </c>
    </row>
    <row r="74" customHeight="1" spans="1:8">
      <c r="A74" s="132" t="s">
        <v>105</v>
      </c>
      <c r="B74" s="132" t="s">
        <v>89</v>
      </c>
      <c r="C74" s="132" t="s">
        <v>86</v>
      </c>
      <c r="D74" s="260" t="s">
        <v>134</v>
      </c>
      <c r="E74" s="260" t="s">
        <v>106</v>
      </c>
      <c r="F74" s="136">
        <v>1427004</v>
      </c>
      <c r="G74" s="136">
        <v>1427004</v>
      </c>
      <c r="H74" s="136">
        <v>0</v>
      </c>
    </row>
    <row r="75" customHeight="1" spans="1:8">
      <c r="A75" s="132"/>
      <c r="B75" s="132"/>
      <c r="C75" s="132"/>
      <c r="D75" s="260" t="s">
        <v>135</v>
      </c>
      <c r="E75" s="260" t="s">
        <v>136</v>
      </c>
      <c r="F75" s="136">
        <v>23106200.98</v>
      </c>
      <c r="G75" s="136">
        <v>23106200.98</v>
      </c>
      <c r="H75" s="136">
        <v>0</v>
      </c>
    </row>
    <row r="76" customHeight="1" spans="1:8">
      <c r="A76" s="132" t="s">
        <v>85</v>
      </c>
      <c r="B76" s="132" t="s">
        <v>89</v>
      </c>
      <c r="C76" s="132" t="s">
        <v>89</v>
      </c>
      <c r="D76" s="260" t="s">
        <v>137</v>
      </c>
      <c r="E76" s="260" t="s">
        <v>138</v>
      </c>
      <c r="F76" s="136">
        <v>512160</v>
      </c>
      <c r="G76" s="136">
        <v>512160</v>
      </c>
      <c r="H76" s="136">
        <v>0</v>
      </c>
    </row>
    <row r="77" customHeight="1" spans="1:8">
      <c r="A77" s="132" t="s">
        <v>85</v>
      </c>
      <c r="B77" s="132" t="s">
        <v>89</v>
      </c>
      <c r="C77" s="132" t="s">
        <v>111</v>
      </c>
      <c r="D77" s="260" t="s">
        <v>137</v>
      </c>
      <c r="E77" s="260" t="s">
        <v>131</v>
      </c>
      <c r="F77" s="136">
        <v>14612832</v>
      </c>
      <c r="G77" s="136">
        <v>14612832</v>
      </c>
      <c r="H77" s="136">
        <v>0</v>
      </c>
    </row>
    <row r="78" customHeight="1" spans="1:8">
      <c r="A78" s="132" t="s">
        <v>96</v>
      </c>
      <c r="B78" s="132" t="s">
        <v>97</v>
      </c>
      <c r="C78" s="132" t="s">
        <v>97</v>
      </c>
      <c r="D78" s="260" t="s">
        <v>137</v>
      </c>
      <c r="E78" s="260" t="s">
        <v>98</v>
      </c>
      <c r="F78" s="136">
        <v>2685405.12</v>
      </c>
      <c r="G78" s="136">
        <v>2685405.12</v>
      </c>
      <c r="H78" s="136">
        <v>0</v>
      </c>
    </row>
    <row r="79" customHeight="1" spans="1:8">
      <c r="A79" s="132" t="s">
        <v>96</v>
      </c>
      <c r="B79" s="132" t="s">
        <v>97</v>
      </c>
      <c r="C79" s="132" t="s">
        <v>99</v>
      </c>
      <c r="D79" s="260" t="s">
        <v>137</v>
      </c>
      <c r="E79" s="260" t="s">
        <v>100</v>
      </c>
      <c r="F79" s="136">
        <v>1342702.56</v>
      </c>
      <c r="G79" s="136">
        <v>1342702.56</v>
      </c>
      <c r="H79" s="136">
        <v>0</v>
      </c>
    </row>
    <row r="80" customHeight="1" spans="1:8">
      <c r="A80" s="132" t="s">
        <v>96</v>
      </c>
      <c r="B80" s="132" t="s">
        <v>117</v>
      </c>
      <c r="C80" s="132" t="s">
        <v>92</v>
      </c>
      <c r="D80" s="260" t="s">
        <v>137</v>
      </c>
      <c r="E80" s="260" t="s">
        <v>120</v>
      </c>
      <c r="F80" s="136">
        <v>39848.4</v>
      </c>
      <c r="G80" s="136">
        <v>39848.4</v>
      </c>
      <c r="H80" s="136">
        <v>0</v>
      </c>
    </row>
    <row r="81" customHeight="1" spans="1:8">
      <c r="A81" s="132" t="s">
        <v>96</v>
      </c>
      <c r="B81" s="132" t="s">
        <v>92</v>
      </c>
      <c r="C81" s="132" t="s">
        <v>92</v>
      </c>
      <c r="D81" s="260" t="s">
        <v>137</v>
      </c>
      <c r="E81" s="260" t="s">
        <v>101</v>
      </c>
      <c r="F81" s="136">
        <v>151053.99</v>
      </c>
      <c r="G81" s="136">
        <v>151053.99</v>
      </c>
      <c r="H81" s="136">
        <v>0</v>
      </c>
    </row>
    <row r="82" customHeight="1" spans="1:8">
      <c r="A82" s="132" t="s">
        <v>102</v>
      </c>
      <c r="B82" s="132" t="s">
        <v>103</v>
      </c>
      <c r="C82" s="132" t="s">
        <v>89</v>
      </c>
      <c r="D82" s="260" t="s">
        <v>137</v>
      </c>
      <c r="E82" s="260" t="s">
        <v>113</v>
      </c>
      <c r="F82" s="136">
        <v>1023810.91</v>
      </c>
      <c r="G82" s="136">
        <v>1023810.91</v>
      </c>
      <c r="H82" s="136">
        <v>0</v>
      </c>
    </row>
    <row r="83" customHeight="1" spans="1:8">
      <c r="A83" s="132" t="s">
        <v>105</v>
      </c>
      <c r="B83" s="132" t="s">
        <v>89</v>
      </c>
      <c r="C83" s="132" t="s">
        <v>86</v>
      </c>
      <c r="D83" s="260" t="s">
        <v>137</v>
      </c>
      <c r="E83" s="260" t="s">
        <v>106</v>
      </c>
      <c r="F83" s="136">
        <v>2738388</v>
      </c>
      <c r="G83" s="136">
        <v>2738388</v>
      </c>
      <c r="H83" s="136">
        <v>0</v>
      </c>
    </row>
    <row r="84" customHeight="1" spans="1:8">
      <c r="A84" s="132"/>
      <c r="B84" s="132"/>
      <c r="C84" s="132"/>
      <c r="D84" s="260" t="s">
        <v>139</v>
      </c>
      <c r="E84" s="260" t="s">
        <v>140</v>
      </c>
      <c r="F84" s="136">
        <v>16790452.98</v>
      </c>
      <c r="G84" s="136">
        <v>16486252.98</v>
      </c>
      <c r="H84" s="136">
        <v>304200</v>
      </c>
    </row>
    <row r="85" customHeight="1" spans="1:8">
      <c r="A85" s="132" t="s">
        <v>85</v>
      </c>
      <c r="B85" s="132" t="s">
        <v>89</v>
      </c>
      <c r="C85" s="132" t="s">
        <v>86</v>
      </c>
      <c r="D85" s="260" t="s">
        <v>141</v>
      </c>
      <c r="E85" s="260" t="s">
        <v>91</v>
      </c>
      <c r="F85" s="136">
        <v>1204288.08</v>
      </c>
      <c r="G85" s="136">
        <v>900088.08</v>
      </c>
      <c r="H85" s="136">
        <v>304200</v>
      </c>
    </row>
    <row r="86" customHeight="1" spans="1:8">
      <c r="A86" s="132" t="s">
        <v>85</v>
      </c>
      <c r="B86" s="132" t="s">
        <v>89</v>
      </c>
      <c r="C86" s="132" t="s">
        <v>111</v>
      </c>
      <c r="D86" s="260" t="s">
        <v>141</v>
      </c>
      <c r="E86" s="260" t="s">
        <v>131</v>
      </c>
      <c r="F86" s="136">
        <v>10056420</v>
      </c>
      <c r="G86" s="136">
        <v>10056420</v>
      </c>
      <c r="H86" s="136">
        <v>0</v>
      </c>
    </row>
    <row r="87" customHeight="1" spans="1:8">
      <c r="A87" s="132" t="s">
        <v>96</v>
      </c>
      <c r="B87" s="132" t="s">
        <v>97</v>
      </c>
      <c r="C87" s="132" t="s">
        <v>97</v>
      </c>
      <c r="D87" s="260" t="s">
        <v>141</v>
      </c>
      <c r="E87" s="260" t="s">
        <v>98</v>
      </c>
      <c r="F87" s="136">
        <v>1808170.4</v>
      </c>
      <c r="G87" s="136">
        <v>1808170.4</v>
      </c>
      <c r="H87" s="136">
        <v>0</v>
      </c>
    </row>
    <row r="88" customHeight="1" spans="1:8">
      <c r="A88" s="132" t="s">
        <v>96</v>
      </c>
      <c r="B88" s="132" t="s">
        <v>97</v>
      </c>
      <c r="C88" s="132" t="s">
        <v>99</v>
      </c>
      <c r="D88" s="260" t="s">
        <v>141</v>
      </c>
      <c r="E88" s="260" t="s">
        <v>100</v>
      </c>
      <c r="F88" s="136">
        <v>904085.2</v>
      </c>
      <c r="G88" s="136">
        <v>904085.2</v>
      </c>
      <c r="H88" s="136">
        <v>0</v>
      </c>
    </row>
    <row r="89" customHeight="1" spans="1:8">
      <c r="A89" s="132" t="s">
        <v>96</v>
      </c>
      <c r="B89" s="132" t="s">
        <v>117</v>
      </c>
      <c r="C89" s="132" t="s">
        <v>92</v>
      </c>
      <c r="D89" s="260" t="s">
        <v>141</v>
      </c>
      <c r="E89" s="260" t="s">
        <v>120</v>
      </c>
      <c r="F89" s="136">
        <v>97440</v>
      </c>
      <c r="G89" s="136">
        <v>97440</v>
      </c>
      <c r="H89" s="136">
        <v>0</v>
      </c>
    </row>
    <row r="90" customHeight="1" spans="1:8">
      <c r="A90" s="132" t="s">
        <v>96</v>
      </c>
      <c r="B90" s="132" t="s">
        <v>92</v>
      </c>
      <c r="C90" s="132" t="s">
        <v>92</v>
      </c>
      <c r="D90" s="260" t="s">
        <v>141</v>
      </c>
      <c r="E90" s="260" t="s">
        <v>101</v>
      </c>
      <c r="F90" s="136">
        <v>105969.12</v>
      </c>
      <c r="G90" s="136">
        <v>105969.12</v>
      </c>
      <c r="H90" s="136">
        <v>0</v>
      </c>
    </row>
    <row r="91" customHeight="1" spans="1:8">
      <c r="A91" s="132" t="s">
        <v>102</v>
      </c>
      <c r="B91" s="132" t="s">
        <v>103</v>
      </c>
      <c r="C91" s="132" t="s">
        <v>89</v>
      </c>
      <c r="D91" s="260" t="s">
        <v>141</v>
      </c>
      <c r="E91" s="260" t="s">
        <v>113</v>
      </c>
      <c r="F91" s="136">
        <v>719328.18</v>
      </c>
      <c r="G91" s="136">
        <v>719328.18</v>
      </c>
      <c r="H91" s="136">
        <v>0</v>
      </c>
    </row>
    <row r="92" customHeight="1" spans="1:8">
      <c r="A92" s="132" t="s">
        <v>105</v>
      </c>
      <c r="B92" s="132" t="s">
        <v>89</v>
      </c>
      <c r="C92" s="132" t="s">
        <v>86</v>
      </c>
      <c r="D92" s="260" t="s">
        <v>141</v>
      </c>
      <c r="E92" s="260" t="s">
        <v>106</v>
      </c>
      <c r="F92" s="136">
        <v>1894752</v>
      </c>
      <c r="G92" s="136">
        <v>1894752</v>
      </c>
      <c r="H92" s="136">
        <v>0</v>
      </c>
    </row>
    <row r="93" customHeight="1" spans="1:8">
      <c r="A93" s="132"/>
      <c r="B93" s="132"/>
      <c r="C93" s="132"/>
      <c r="D93" s="260" t="s">
        <v>142</v>
      </c>
      <c r="E93" s="260" t="s">
        <v>143</v>
      </c>
      <c r="F93" s="136">
        <v>17365190.5</v>
      </c>
      <c r="G93" s="136">
        <v>16758940.5</v>
      </c>
      <c r="H93" s="136">
        <v>606250</v>
      </c>
    </row>
    <row r="94" customHeight="1" spans="1:8">
      <c r="A94" s="132" t="s">
        <v>85</v>
      </c>
      <c r="B94" s="132" t="s">
        <v>89</v>
      </c>
      <c r="C94" s="132" t="s">
        <v>92</v>
      </c>
      <c r="D94" s="260" t="s">
        <v>144</v>
      </c>
      <c r="E94" s="260" t="s">
        <v>93</v>
      </c>
      <c r="F94" s="136">
        <v>606250</v>
      </c>
      <c r="G94" s="136">
        <v>0</v>
      </c>
      <c r="H94" s="136">
        <v>606250</v>
      </c>
    </row>
    <row r="95" customHeight="1" spans="1:8">
      <c r="A95" s="132" t="s">
        <v>85</v>
      </c>
      <c r="B95" s="132" t="s">
        <v>111</v>
      </c>
      <c r="C95" s="132" t="s">
        <v>89</v>
      </c>
      <c r="D95" s="260" t="s">
        <v>144</v>
      </c>
      <c r="E95" s="260" t="s">
        <v>145</v>
      </c>
      <c r="F95" s="136">
        <v>12482462</v>
      </c>
      <c r="G95" s="136">
        <v>12482462</v>
      </c>
      <c r="H95" s="136">
        <v>0</v>
      </c>
    </row>
    <row r="96" customHeight="1" spans="1:8">
      <c r="A96" s="132" t="s">
        <v>96</v>
      </c>
      <c r="B96" s="132" t="s">
        <v>97</v>
      </c>
      <c r="C96" s="132" t="s">
        <v>97</v>
      </c>
      <c r="D96" s="260" t="s">
        <v>144</v>
      </c>
      <c r="E96" s="260" t="s">
        <v>98</v>
      </c>
      <c r="F96" s="136">
        <v>1431313.12</v>
      </c>
      <c r="G96" s="136">
        <v>1431313.12</v>
      </c>
      <c r="H96" s="136">
        <v>0</v>
      </c>
    </row>
    <row r="97" customHeight="1" spans="1:8">
      <c r="A97" s="132" t="s">
        <v>96</v>
      </c>
      <c r="B97" s="132" t="s">
        <v>97</v>
      </c>
      <c r="C97" s="132" t="s">
        <v>99</v>
      </c>
      <c r="D97" s="260" t="s">
        <v>144</v>
      </c>
      <c r="E97" s="260" t="s">
        <v>100</v>
      </c>
      <c r="F97" s="136">
        <v>715656.56</v>
      </c>
      <c r="G97" s="136">
        <v>715656.56</v>
      </c>
      <c r="H97" s="136">
        <v>0</v>
      </c>
    </row>
    <row r="98" customHeight="1" spans="1:8">
      <c r="A98" s="132" t="s">
        <v>96</v>
      </c>
      <c r="B98" s="132" t="s">
        <v>117</v>
      </c>
      <c r="C98" s="132" t="s">
        <v>92</v>
      </c>
      <c r="D98" s="260" t="s">
        <v>144</v>
      </c>
      <c r="E98" s="260" t="s">
        <v>120</v>
      </c>
      <c r="F98" s="136">
        <v>28159.56</v>
      </c>
      <c r="G98" s="136">
        <v>28159.56</v>
      </c>
      <c r="H98" s="136">
        <v>0</v>
      </c>
    </row>
    <row r="99" customHeight="1" spans="1:8">
      <c r="A99" s="132" t="s">
        <v>96</v>
      </c>
      <c r="B99" s="132" t="s">
        <v>92</v>
      </c>
      <c r="C99" s="132" t="s">
        <v>92</v>
      </c>
      <c r="D99" s="260" t="s">
        <v>144</v>
      </c>
      <c r="E99" s="260" t="s">
        <v>101</v>
      </c>
      <c r="F99" s="136">
        <v>80511.48</v>
      </c>
      <c r="G99" s="136">
        <v>80511.48</v>
      </c>
      <c r="H99" s="136">
        <v>0</v>
      </c>
    </row>
    <row r="100" customHeight="1" spans="1:8">
      <c r="A100" s="132" t="s">
        <v>102</v>
      </c>
      <c r="B100" s="132" t="s">
        <v>103</v>
      </c>
      <c r="C100" s="132" t="s">
        <v>89</v>
      </c>
      <c r="D100" s="260" t="s">
        <v>144</v>
      </c>
      <c r="E100" s="260" t="s">
        <v>113</v>
      </c>
      <c r="F100" s="136">
        <v>548257.78</v>
      </c>
      <c r="G100" s="136">
        <v>548257.78</v>
      </c>
      <c r="H100" s="136">
        <v>0</v>
      </c>
    </row>
    <row r="101" customHeight="1" spans="1:8">
      <c r="A101" s="132" t="s">
        <v>105</v>
      </c>
      <c r="B101" s="132" t="s">
        <v>89</v>
      </c>
      <c r="C101" s="132" t="s">
        <v>86</v>
      </c>
      <c r="D101" s="260" t="s">
        <v>144</v>
      </c>
      <c r="E101" s="260" t="s">
        <v>106</v>
      </c>
      <c r="F101" s="136">
        <v>1472580</v>
      </c>
      <c r="G101" s="136">
        <v>1472580</v>
      </c>
      <c r="H101" s="136">
        <v>0</v>
      </c>
    </row>
    <row r="102" customHeight="1" spans="1:8">
      <c r="A102" s="132"/>
      <c r="B102" s="132"/>
      <c r="C102" s="132"/>
      <c r="D102" s="260" t="s">
        <v>146</v>
      </c>
      <c r="E102" s="260" t="s">
        <v>147</v>
      </c>
      <c r="F102" s="136">
        <v>19910067.92</v>
      </c>
      <c r="G102" s="136">
        <v>19910067.92</v>
      </c>
      <c r="H102" s="136">
        <v>0</v>
      </c>
    </row>
    <row r="103" customHeight="1" spans="1:8">
      <c r="A103" s="132" t="s">
        <v>85</v>
      </c>
      <c r="B103" s="132" t="s">
        <v>89</v>
      </c>
      <c r="C103" s="132" t="s">
        <v>89</v>
      </c>
      <c r="D103" s="260" t="s">
        <v>148</v>
      </c>
      <c r="E103" s="260" t="s">
        <v>138</v>
      </c>
      <c r="F103" s="136">
        <v>13027428</v>
      </c>
      <c r="G103" s="136">
        <v>13027428</v>
      </c>
      <c r="H103" s="136">
        <v>0</v>
      </c>
    </row>
    <row r="104" customHeight="1" spans="1:8">
      <c r="A104" s="132" t="s">
        <v>96</v>
      </c>
      <c r="B104" s="132" t="s">
        <v>97</v>
      </c>
      <c r="C104" s="132" t="s">
        <v>97</v>
      </c>
      <c r="D104" s="260" t="s">
        <v>148</v>
      </c>
      <c r="E104" s="260" t="s">
        <v>98</v>
      </c>
      <c r="F104" s="136">
        <v>2305550.24</v>
      </c>
      <c r="G104" s="136">
        <v>2305550.24</v>
      </c>
      <c r="H104" s="136">
        <v>0</v>
      </c>
    </row>
    <row r="105" customHeight="1" spans="1:8">
      <c r="A105" s="132" t="s">
        <v>96</v>
      </c>
      <c r="B105" s="132" t="s">
        <v>97</v>
      </c>
      <c r="C105" s="132" t="s">
        <v>99</v>
      </c>
      <c r="D105" s="260" t="s">
        <v>148</v>
      </c>
      <c r="E105" s="260" t="s">
        <v>100</v>
      </c>
      <c r="F105" s="136">
        <v>1152775.12</v>
      </c>
      <c r="G105" s="136">
        <v>1152775.12</v>
      </c>
      <c r="H105" s="136">
        <v>0</v>
      </c>
    </row>
    <row r="106" customHeight="1" spans="1:8">
      <c r="A106" s="132" t="s">
        <v>96</v>
      </c>
      <c r="B106" s="132" t="s">
        <v>117</v>
      </c>
      <c r="C106" s="132" t="s">
        <v>92</v>
      </c>
      <c r="D106" s="260" t="s">
        <v>148</v>
      </c>
      <c r="E106" s="260" t="s">
        <v>120</v>
      </c>
      <c r="F106" s="136">
        <v>5240.4</v>
      </c>
      <c r="G106" s="136">
        <v>5240.4</v>
      </c>
      <c r="H106" s="136">
        <v>0</v>
      </c>
    </row>
    <row r="107" customHeight="1" spans="1:8">
      <c r="A107" s="132" t="s">
        <v>96</v>
      </c>
      <c r="B107" s="132" t="s">
        <v>92</v>
      </c>
      <c r="C107" s="132" t="s">
        <v>92</v>
      </c>
      <c r="D107" s="260" t="s">
        <v>148</v>
      </c>
      <c r="E107" s="260" t="s">
        <v>101</v>
      </c>
      <c r="F107" s="136">
        <v>130033.9</v>
      </c>
      <c r="G107" s="136">
        <v>130033.9</v>
      </c>
      <c r="H107" s="136">
        <v>0</v>
      </c>
    </row>
    <row r="108" customHeight="1" spans="1:8">
      <c r="A108" s="132" t="s">
        <v>102</v>
      </c>
      <c r="B108" s="132" t="s">
        <v>103</v>
      </c>
      <c r="C108" s="132" t="s">
        <v>89</v>
      </c>
      <c r="D108" s="260" t="s">
        <v>148</v>
      </c>
      <c r="E108" s="260" t="s">
        <v>113</v>
      </c>
      <c r="F108" s="136">
        <v>882692.26</v>
      </c>
      <c r="G108" s="136">
        <v>882692.26</v>
      </c>
      <c r="H108" s="136">
        <v>0</v>
      </c>
    </row>
    <row r="109" customHeight="1" spans="1:8">
      <c r="A109" s="132" t="s">
        <v>105</v>
      </c>
      <c r="B109" s="132" t="s">
        <v>89</v>
      </c>
      <c r="C109" s="132" t="s">
        <v>86</v>
      </c>
      <c r="D109" s="260" t="s">
        <v>148</v>
      </c>
      <c r="E109" s="260" t="s">
        <v>106</v>
      </c>
      <c r="F109" s="136">
        <v>2406348</v>
      </c>
      <c r="G109" s="136">
        <v>2406348</v>
      </c>
      <c r="H109" s="136">
        <v>0</v>
      </c>
    </row>
    <row r="110" customHeight="1" spans="1:8">
      <c r="A110" s="132"/>
      <c r="B110" s="132"/>
      <c r="C110" s="132"/>
      <c r="D110" s="260" t="s">
        <v>149</v>
      </c>
      <c r="E110" s="260" t="s">
        <v>150</v>
      </c>
      <c r="F110" s="136">
        <v>10380447.09</v>
      </c>
      <c r="G110" s="136">
        <v>10380447.09</v>
      </c>
      <c r="H110" s="136">
        <v>0</v>
      </c>
    </row>
    <row r="111" customHeight="1" spans="1:8">
      <c r="A111" s="132" t="s">
        <v>85</v>
      </c>
      <c r="B111" s="132" t="s">
        <v>89</v>
      </c>
      <c r="C111" s="132" t="s">
        <v>89</v>
      </c>
      <c r="D111" s="260" t="s">
        <v>151</v>
      </c>
      <c r="E111" s="260" t="s">
        <v>138</v>
      </c>
      <c r="F111" s="136">
        <v>6522516</v>
      </c>
      <c r="G111" s="136">
        <v>6522516</v>
      </c>
      <c r="H111" s="136">
        <v>0</v>
      </c>
    </row>
    <row r="112" customHeight="1" spans="1:8">
      <c r="A112" s="132" t="s">
        <v>85</v>
      </c>
      <c r="B112" s="132" t="s">
        <v>152</v>
      </c>
      <c r="C112" s="132" t="s">
        <v>86</v>
      </c>
      <c r="D112" s="260" t="s">
        <v>151</v>
      </c>
      <c r="E112" s="260" t="s">
        <v>153</v>
      </c>
      <c r="F112" s="136">
        <v>283432</v>
      </c>
      <c r="G112" s="136">
        <v>283432</v>
      </c>
      <c r="H112" s="136">
        <v>0</v>
      </c>
    </row>
    <row r="113" customHeight="1" spans="1:8">
      <c r="A113" s="132" t="s">
        <v>96</v>
      </c>
      <c r="B113" s="132" t="s">
        <v>97</v>
      </c>
      <c r="C113" s="132" t="s">
        <v>97</v>
      </c>
      <c r="D113" s="260" t="s">
        <v>151</v>
      </c>
      <c r="E113" s="260" t="s">
        <v>98</v>
      </c>
      <c r="F113" s="136">
        <v>1199932.96</v>
      </c>
      <c r="G113" s="136">
        <v>1199932.96</v>
      </c>
      <c r="H113" s="136">
        <v>0</v>
      </c>
    </row>
    <row r="114" customHeight="1" spans="1:8">
      <c r="A114" s="132" t="s">
        <v>96</v>
      </c>
      <c r="B114" s="132" t="s">
        <v>97</v>
      </c>
      <c r="C114" s="132" t="s">
        <v>99</v>
      </c>
      <c r="D114" s="260" t="s">
        <v>151</v>
      </c>
      <c r="E114" s="260" t="s">
        <v>100</v>
      </c>
      <c r="F114" s="136">
        <v>599966.48</v>
      </c>
      <c r="G114" s="136">
        <v>599966.48</v>
      </c>
      <c r="H114" s="136">
        <v>0</v>
      </c>
    </row>
    <row r="115" customHeight="1" spans="1:8">
      <c r="A115" s="132" t="s">
        <v>96</v>
      </c>
      <c r="B115" s="132" t="s">
        <v>92</v>
      </c>
      <c r="C115" s="132" t="s">
        <v>92</v>
      </c>
      <c r="D115" s="260" t="s">
        <v>151</v>
      </c>
      <c r="E115" s="260" t="s">
        <v>101</v>
      </c>
      <c r="F115" s="136">
        <v>67496.19</v>
      </c>
      <c r="G115" s="136">
        <v>67496.19</v>
      </c>
      <c r="H115" s="136">
        <v>0</v>
      </c>
    </row>
    <row r="116" customHeight="1" spans="1:8">
      <c r="A116" s="132" t="s">
        <v>102</v>
      </c>
      <c r="B116" s="132" t="s">
        <v>103</v>
      </c>
      <c r="C116" s="132" t="s">
        <v>89</v>
      </c>
      <c r="D116" s="260" t="s">
        <v>151</v>
      </c>
      <c r="E116" s="260" t="s">
        <v>113</v>
      </c>
      <c r="F116" s="136">
        <v>458743.46</v>
      </c>
      <c r="G116" s="136">
        <v>458743.46</v>
      </c>
      <c r="H116" s="136">
        <v>0</v>
      </c>
    </row>
    <row r="117" customHeight="1" spans="1:8">
      <c r="A117" s="132" t="s">
        <v>105</v>
      </c>
      <c r="B117" s="132" t="s">
        <v>89</v>
      </c>
      <c r="C117" s="132" t="s">
        <v>86</v>
      </c>
      <c r="D117" s="260" t="s">
        <v>151</v>
      </c>
      <c r="E117" s="260" t="s">
        <v>106</v>
      </c>
      <c r="F117" s="136">
        <v>1248360</v>
      </c>
      <c r="G117" s="136">
        <v>1248360</v>
      </c>
      <c r="H117" s="136">
        <v>0</v>
      </c>
    </row>
    <row r="118" customHeight="1" spans="1:8">
      <c r="A118" s="132"/>
      <c r="B118" s="132"/>
      <c r="C118" s="132"/>
      <c r="D118" s="260" t="s">
        <v>154</v>
      </c>
      <c r="E118" s="260" t="s">
        <v>155</v>
      </c>
      <c r="F118" s="136">
        <v>21803757.05</v>
      </c>
      <c r="G118" s="136">
        <v>21803757.05</v>
      </c>
      <c r="H118" s="136">
        <v>0</v>
      </c>
    </row>
    <row r="119" customHeight="1" spans="1:8">
      <c r="A119" s="132" t="s">
        <v>85</v>
      </c>
      <c r="B119" s="132" t="s">
        <v>89</v>
      </c>
      <c r="C119" s="132" t="s">
        <v>89</v>
      </c>
      <c r="D119" s="260" t="s">
        <v>156</v>
      </c>
      <c r="E119" s="260" t="s">
        <v>138</v>
      </c>
      <c r="F119" s="136">
        <v>14256636</v>
      </c>
      <c r="G119" s="136">
        <v>14256636</v>
      </c>
      <c r="H119" s="136">
        <v>0</v>
      </c>
    </row>
    <row r="120" customHeight="1" spans="1:8">
      <c r="A120" s="132" t="s">
        <v>96</v>
      </c>
      <c r="B120" s="132" t="s">
        <v>97</v>
      </c>
      <c r="C120" s="132" t="s">
        <v>97</v>
      </c>
      <c r="D120" s="260" t="s">
        <v>156</v>
      </c>
      <c r="E120" s="260" t="s">
        <v>98</v>
      </c>
      <c r="F120" s="136">
        <v>2528017.28</v>
      </c>
      <c r="G120" s="136">
        <v>2528017.28</v>
      </c>
      <c r="H120" s="136">
        <v>0</v>
      </c>
    </row>
    <row r="121" customHeight="1" spans="1:8">
      <c r="A121" s="132" t="s">
        <v>96</v>
      </c>
      <c r="B121" s="132" t="s">
        <v>97</v>
      </c>
      <c r="C121" s="132" t="s">
        <v>99</v>
      </c>
      <c r="D121" s="260" t="s">
        <v>156</v>
      </c>
      <c r="E121" s="260" t="s">
        <v>100</v>
      </c>
      <c r="F121" s="136">
        <v>1264008.64</v>
      </c>
      <c r="G121" s="136">
        <v>1264008.64</v>
      </c>
      <c r="H121" s="136">
        <v>0</v>
      </c>
    </row>
    <row r="122" customHeight="1" spans="1:8">
      <c r="A122" s="132" t="s">
        <v>96</v>
      </c>
      <c r="B122" s="132" t="s">
        <v>117</v>
      </c>
      <c r="C122" s="132" t="s">
        <v>92</v>
      </c>
      <c r="D122" s="260" t="s">
        <v>156</v>
      </c>
      <c r="E122" s="260" t="s">
        <v>120</v>
      </c>
      <c r="F122" s="136">
        <v>18362.16</v>
      </c>
      <c r="G122" s="136">
        <v>18362.16</v>
      </c>
      <c r="H122" s="136">
        <v>0</v>
      </c>
    </row>
    <row r="123" customHeight="1" spans="1:8">
      <c r="A123" s="132" t="s">
        <v>96</v>
      </c>
      <c r="B123" s="132" t="s">
        <v>92</v>
      </c>
      <c r="C123" s="132" t="s">
        <v>92</v>
      </c>
      <c r="D123" s="260" t="s">
        <v>156</v>
      </c>
      <c r="E123" s="260" t="s">
        <v>101</v>
      </c>
      <c r="F123" s="136">
        <v>142357.46</v>
      </c>
      <c r="G123" s="136">
        <v>142357.46</v>
      </c>
      <c r="H123" s="136">
        <v>0</v>
      </c>
    </row>
    <row r="124" customHeight="1" spans="1:8">
      <c r="A124" s="132" t="s">
        <v>102</v>
      </c>
      <c r="B124" s="132" t="s">
        <v>103</v>
      </c>
      <c r="C124" s="132" t="s">
        <v>89</v>
      </c>
      <c r="D124" s="260" t="s">
        <v>156</v>
      </c>
      <c r="E124" s="260" t="s">
        <v>113</v>
      </c>
      <c r="F124" s="136">
        <v>966579.51</v>
      </c>
      <c r="G124" s="136">
        <v>966579.51</v>
      </c>
      <c r="H124" s="136">
        <v>0</v>
      </c>
    </row>
    <row r="125" customHeight="1" spans="1:8">
      <c r="A125" s="132" t="s">
        <v>105</v>
      </c>
      <c r="B125" s="132" t="s">
        <v>89</v>
      </c>
      <c r="C125" s="132" t="s">
        <v>86</v>
      </c>
      <c r="D125" s="260" t="s">
        <v>156</v>
      </c>
      <c r="E125" s="260" t="s">
        <v>106</v>
      </c>
      <c r="F125" s="136">
        <v>2627796</v>
      </c>
      <c r="G125" s="136">
        <v>2627796</v>
      </c>
      <c r="H125" s="136">
        <v>0</v>
      </c>
    </row>
    <row r="126" customHeight="1" spans="1:8">
      <c r="A126" s="132"/>
      <c r="B126" s="132"/>
      <c r="C126" s="132"/>
      <c r="D126" s="260" t="s">
        <v>157</v>
      </c>
      <c r="E126" s="260" t="s">
        <v>158</v>
      </c>
      <c r="F126" s="136">
        <v>8059078.3</v>
      </c>
      <c r="G126" s="136">
        <v>6393678.3</v>
      </c>
      <c r="H126" s="136">
        <v>1665400</v>
      </c>
    </row>
    <row r="127" customHeight="1" spans="1:8">
      <c r="A127" s="132" t="s">
        <v>85</v>
      </c>
      <c r="B127" s="132" t="s">
        <v>89</v>
      </c>
      <c r="C127" s="132" t="s">
        <v>86</v>
      </c>
      <c r="D127" s="260" t="s">
        <v>159</v>
      </c>
      <c r="E127" s="260" t="s">
        <v>91</v>
      </c>
      <c r="F127" s="136">
        <v>6183079.12</v>
      </c>
      <c r="G127" s="136">
        <v>4517679.12</v>
      </c>
      <c r="H127" s="136">
        <v>1665400</v>
      </c>
    </row>
    <row r="128" customHeight="1" spans="1:8">
      <c r="A128" s="132" t="s">
        <v>96</v>
      </c>
      <c r="B128" s="132" t="s">
        <v>97</v>
      </c>
      <c r="C128" s="132" t="s">
        <v>97</v>
      </c>
      <c r="D128" s="260" t="s">
        <v>159</v>
      </c>
      <c r="E128" s="260" t="s">
        <v>98</v>
      </c>
      <c r="F128" s="136">
        <v>625436.48</v>
      </c>
      <c r="G128" s="136">
        <v>625436.48</v>
      </c>
      <c r="H128" s="136">
        <v>0</v>
      </c>
    </row>
    <row r="129" customHeight="1" spans="1:8">
      <c r="A129" s="132" t="s">
        <v>96</v>
      </c>
      <c r="B129" s="132" t="s">
        <v>97</v>
      </c>
      <c r="C129" s="132" t="s">
        <v>99</v>
      </c>
      <c r="D129" s="260" t="s">
        <v>159</v>
      </c>
      <c r="E129" s="260" t="s">
        <v>100</v>
      </c>
      <c r="F129" s="136">
        <v>312718.24</v>
      </c>
      <c r="G129" s="136">
        <v>312718.24</v>
      </c>
      <c r="H129" s="136">
        <v>0</v>
      </c>
    </row>
    <row r="130" customHeight="1" spans="1:8">
      <c r="A130" s="132" t="s">
        <v>96</v>
      </c>
      <c r="B130" s="132" t="s">
        <v>92</v>
      </c>
      <c r="C130" s="132" t="s">
        <v>92</v>
      </c>
      <c r="D130" s="260" t="s">
        <v>159</v>
      </c>
      <c r="E130" s="260" t="s">
        <v>101</v>
      </c>
      <c r="F130" s="136">
        <v>35180.88</v>
      </c>
      <c r="G130" s="136">
        <v>35180.88</v>
      </c>
      <c r="H130" s="136">
        <v>0</v>
      </c>
    </row>
    <row r="131" customHeight="1" spans="1:8">
      <c r="A131" s="132" t="s">
        <v>102</v>
      </c>
      <c r="B131" s="132" t="s">
        <v>103</v>
      </c>
      <c r="C131" s="132" t="s">
        <v>89</v>
      </c>
      <c r="D131" s="260" t="s">
        <v>159</v>
      </c>
      <c r="E131" s="260" t="s">
        <v>113</v>
      </c>
      <c r="F131" s="136">
        <v>242615.58</v>
      </c>
      <c r="G131" s="136">
        <v>242615.58</v>
      </c>
      <c r="H131" s="136">
        <v>0</v>
      </c>
    </row>
    <row r="132" customHeight="1" spans="1:8">
      <c r="A132" s="132" t="s">
        <v>105</v>
      </c>
      <c r="B132" s="132" t="s">
        <v>89</v>
      </c>
      <c r="C132" s="132" t="s">
        <v>86</v>
      </c>
      <c r="D132" s="260" t="s">
        <v>159</v>
      </c>
      <c r="E132" s="260" t="s">
        <v>106</v>
      </c>
      <c r="F132" s="136">
        <v>660048</v>
      </c>
      <c r="G132" s="136">
        <v>660048</v>
      </c>
      <c r="H132" s="136">
        <v>0</v>
      </c>
    </row>
    <row r="133" customHeight="1" spans="1:8">
      <c r="A133" s="132"/>
      <c r="B133" s="132"/>
      <c r="C133" s="132"/>
      <c r="D133" s="260" t="s">
        <v>160</v>
      </c>
      <c r="E133" s="260" t="s">
        <v>161</v>
      </c>
      <c r="F133" s="136">
        <v>5072802.17</v>
      </c>
      <c r="G133" s="136">
        <v>4084802.17</v>
      </c>
      <c r="H133" s="136">
        <v>988000</v>
      </c>
    </row>
    <row r="134" customHeight="1" spans="1:8">
      <c r="A134" s="132" t="s">
        <v>85</v>
      </c>
      <c r="B134" s="132" t="s">
        <v>89</v>
      </c>
      <c r="C134" s="132" t="s">
        <v>86</v>
      </c>
      <c r="D134" s="260" t="s">
        <v>162</v>
      </c>
      <c r="E134" s="260" t="s">
        <v>91</v>
      </c>
      <c r="F134" s="136">
        <v>4077848.32</v>
      </c>
      <c r="G134" s="136">
        <v>3089848.32</v>
      </c>
      <c r="H134" s="136">
        <v>988000</v>
      </c>
    </row>
    <row r="135" customHeight="1" spans="1:8">
      <c r="A135" s="132" t="s">
        <v>96</v>
      </c>
      <c r="B135" s="132" t="s">
        <v>97</v>
      </c>
      <c r="C135" s="132" t="s">
        <v>97</v>
      </c>
      <c r="D135" s="260" t="s">
        <v>162</v>
      </c>
      <c r="E135" s="260" t="s">
        <v>98</v>
      </c>
      <c r="F135" s="136">
        <v>332491.68</v>
      </c>
      <c r="G135" s="136">
        <v>332491.68</v>
      </c>
      <c r="H135" s="136">
        <v>0</v>
      </c>
    </row>
    <row r="136" customHeight="1" spans="1:8">
      <c r="A136" s="132" t="s">
        <v>96</v>
      </c>
      <c r="B136" s="132" t="s">
        <v>97</v>
      </c>
      <c r="C136" s="132" t="s">
        <v>99</v>
      </c>
      <c r="D136" s="260" t="s">
        <v>162</v>
      </c>
      <c r="E136" s="260" t="s">
        <v>100</v>
      </c>
      <c r="F136" s="136">
        <v>166245.84</v>
      </c>
      <c r="G136" s="136">
        <v>166245.84</v>
      </c>
      <c r="H136" s="136">
        <v>0</v>
      </c>
    </row>
    <row r="137" customHeight="1" spans="1:8">
      <c r="A137" s="132" t="s">
        <v>96</v>
      </c>
      <c r="B137" s="132" t="s">
        <v>92</v>
      </c>
      <c r="C137" s="132" t="s">
        <v>92</v>
      </c>
      <c r="D137" s="260" t="s">
        <v>162</v>
      </c>
      <c r="E137" s="260" t="s">
        <v>101</v>
      </c>
      <c r="F137" s="136">
        <v>18702.69</v>
      </c>
      <c r="G137" s="136">
        <v>18702.69</v>
      </c>
      <c r="H137" s="136">
        <v>0</v>
      </c>
    </row>
    <row r="138" customHeight="1" spans="1:8">
      <c r="A138" s="132" t="s">
        <v>102</v>
      </c>
      <c r="B138" s="132" t="s">
        <v>103</v>
      </c>
      <c r="C138" s="132" t="s">
        <v>89</v>
      </c>
      <c r="D138" s="260" t="s">
        <v>162</v>
      </c>
      <c r="E138" s="260" t="s">
        <v>113</v>
      </c>
      <c r="F138" s="136">
        <v>128421.64</v>
      </c>
      <c r="G138" s="136">
        <v>128421.64</v>
      </c>
      <c r="H138" s="136">
        <v>0</v>
      </c>
    </row>
    <row r="139" customHeight="1" spans="1:8">
      <c r="A139" s="132" t="s">
        <v>105</v>
      </c>
      <c r="B139" s="132" t="s">
        <v>89</v>
      </c>
      <c r="C139" s="132" t="s">
        <v>86</v>
      </c>
      <c r="D139" s="260" t="s">
        <v>162</v>
      </c>
      <c r="E139" s="260" t="s">
        <v>106</v>
      </c>
      <c r="F139" s="136">
        <v>349092</v>
      </c>
      <c r="G139" s="136">
        <v>349092</v>
      </c>
      <c r="H139" s="136">
        <v>0</v>
      </c>
    </row>
    <row r="140" customHeight="1" spans="1:8">
      <c r="A140" s="132"/>
      <c r="B140" s="132"/>
      <c r="C140" s="132"/>
      <c r="D140" s="260" t="s">
        <v>163</v>
      </c>
      <c r="E140" s="260" t="s">
        <v>164</v>
      </c>
      <c r="F140" s="136">
        <v>5273362.52</v>
      </c>
      <c r="G140" s="136">
        <v>5127562.52</v>
      </c>
      <c r="H140" s="136">
        <v>145800</v>
      </c>
    </row>
    <row r="141" customHeight="1" spans="1:8">
      <c r="A141" s="132" t="s">
        <v>85</v>
      </c>
      <c r="B141" s="132" t="s">
        <v>89</v>
      </c>
      <c r="C141" s="132" t="s">
        <v>86</v>
      </c>
      <c r="D141" s="260" t="s">
        <v>165</v>
      </c>
      <c r="E141" s="260" t="s">
        <v>91</v>
      </c>
      <c r="F141" s="136">
        <v>407276.64</v>
      </c>
      <c r="G141" s="136">
        <v>261476.64</v>
      </c>
      <c r="H141" s="136">
        <v>145800</v>
      </c>
    </row>
    <row r="142" customHeight="1" spans="1:8">
      <c r="A142" s="132" t="s">
        <v>85</v>
      </c>
      <c r="B142" s="132" t="s">
        <v>89</v>
      </c>
      <c r="C142" s="132" t="s">
        <v>89</v>
      </c>
      <c r="D142" s="260" t="s">
        <v>165</v>
      </c>
      <c r="E142" s="260" t="s">
        <v>138</v>
      </c>
      <c r="F142" s="136">
        <v>3191868</v>
      </c>
      <c r="G142" s="136">
        <v>3191868</v>
      </c>
      <c r="H142" s="136">
        <v>0</v>
      </c>
    </row>
    <row r="143" customHeight="1" spans="1:8">
      <c r="A143" s="132" t="s">
        <v>96</v>
      </c>
      <c r="B143" s="132" t="s">
        <v>97</v>
      </c>
      <c r="C143" s="132" t="s">
        <v>97</v>
      </c>
      <c r="D143" s="260" t="s">
        <v>165</v>
      </c>
      <c r="E143" s="260" t="s">
        <v>98</v>
      </c>
      <c r="F143" s="136">
        <v>548480.8</v>
      </c>
      <c r="G143" s="136">
        <v>548480.8</v>
      </c>
      <c r="H143" s="136">
        <v>0</v>
      </c>
    </row>
    <row r="144" customHeight="1" spans="1:8">
      <c r="A144" s="132" t="s">
        <v>96</v>
      </c>
      <c r="B144" s="132" t="s">
        <v>97</v>
      </c>
      <c r="C144" s="132" t="s">
        <v>99</v>
      </c>
      <c r="D144" s="260" t="s">
        <v>165</v>
      </c>
      <c r="E144" s="260" t="s">
        <v>100</v>
      </c>
      <c r="F144" s="136">
        <v>274240.4</v>
      </c>
      <c r="G144" s="136">
        <v>274240.4</v>
      </c>
      <c r="H144" s="136">
        <v>0</v>
      </c>
    </row>
    <row r="145" customHeight="1" spans="1:8">
      <c r="A145" s="132" t="s">
        <v>96</v>
      </c>
      <c r="B145" s="132" t="s">
        <v>117</v>
      </c>
      <c r="C145" s="132" t="s">
        <v>92</v>
      </c>
      <c r="D145" s="260" t="s">
        <v>165</v>
      </c>
      <c r="E145" s="260" t="s">
        <v>120</v>
      </c>
      <c r="F145" s="136">
        <v>28627.92</v>
      </c>
      <c r="G145" s="136">
        <v>28627.92</v>
      </c>
      <c r="H145" s="136">
        <v>0</v>
      </c>
    </row>
    <row r="146" customHeight="1" spans="1:8">
      <c r="A146" s="132" t="s">
        <v>96</v>
      </c>
      <c r="B146" s="132" t="s">
        <v>92</v>
      </c>
      <c r="C146" s="132" t="s">
        <v>92</v>
      </c>
      <c r="D146" s="260" t="s">
        <v>165</v>
      </c>
      <c r="E146" s="260" t="s">
        <v>101</v>
      </c>
      <c r="F146" s="136">
        <v>31760.31</v>
      </c>
      <c r="G146" s="136">
        <v>31760.31</v>
      </c>
      <c r="H146" s="136">
        <v>0</v>
      </c>
    </row>
    <row r="147" customHeight="1" spans="1:8">
      <c r="A147" s="132" t="s">
        <v>102</v>
      </c>
      <c r="B147" s="132" t="s">
        <v>103</v>
      </c>
      <c r="C147" s="132" t="s">
        <v>89</v>
      </c>
      <c r="D147" s="260" t="s">
        <v>165</v>
      </c>
      <c r="E147" s="260" t="s">
        <v>113</v>
      </c>
      <c r="F147" s="136">
        <v>215264.45</v>
      </c>
      <c r="G147" s="136">
        <v>215264.45</v>
      </c>
      <c r="H147" s="136">
        <v>0</v>
      </c>
    </row>
    <row r="148" customHeight="1" spans="1:8">
      <c r="A148" s="132" t="s">
        <v>105</v>
      </c>
      <c r="B148" s="132" t="s">
        <v>89</v>
      </c>
      <c r="C148" s="132" t="s">
        <v>86</v>
      </c>
      <c r="D148" s="260" t="s">
        <v>165</v>
      </c>
      <c r="E148" s="260" t="s">
        <v>106</v>
      </c>
      <c r="F148" s="136">
        <v>575844</v>
      </c>
      <c r="G148" s="136">
        <v>575844</v>
      </c>
      <c r="H148" s="136">
        <v>0</v>
      </c>
    </row>
    <row r="149" customHeight="1" spans="1:8">
      <c r="A149" s="132"/>
      <c r="B149" s="132"/>
      <c r="C149" s="132"/>
      <c r="D149" s="260" t="s">
        <v>166</v>
      </c>
      <c r="E149" s="260" t="s">
        <v>167</v>
      </c>
      <c r="F149" s="136">
        <v>5725462.5</v>
      </c>
      <c r="G149" s="136">
        <v>5484262.5</v>
      </c>
      <c r="H149" s="136">
        <v>241200</v>
      </c>
    </row>
    <row r="150" customHeight="1" spans="1:8">
      <c r="A150" s="132" t="s">
        <v>85</v>
      </c>
      <c r="B150" s="132" t="s">
        <v>89</v>
      </c>
      <c r="C150" s="132" t="s">
        <v>86</v>
      </c>
      <c r="D150" s="260" t="s">
        <v>168</v>
      </c>
      <c r="E150" s="260" t="s">
        <v>91</v>
      </c>
      <c r="F150" s="136">
        <v>589835.52</v>
      </c>
      <c r="G150" s="136">
        <v>348635.52</v>
      </c>
      <c r="H150" s="136">
        <v>241200</v>
      </c>
    </row>
    <row r="151" customHeight="1" spans="1:8">
      <c r="A151" s="132" t="s">
        <v>85</v>
      </c>
      <c r="B151" s="132" t="s">
        <v>89</v>
      </c>
      <c r="C151" s="132" t="s">
        <v>89</v>
      </c>
      <c r="D151" s="260" t="s">
        <v>168</v>
      </c>
      <c r="E151" s="260" t="s">
        <v>138</v>
      </c>
      <c r="F151" s="136">
        <v>3354458.88</v>
      </c>
      <c r="G151" s="136">
        <v>3354458.88</v>
      </c>
      <c r="H151" s="136">
        <v>0</v>
      </c>
    </row>
    <row r="152" customHeight="1" spans="1:8">
      <c r="A152" s="132" t="s">
        <v>96</v>
      </c>
      <c r="B152" s="132" t="s">
        <v>97</v>
      </c>
      <c r="C152" s="132" t="s">
        <v>97</v>
      </c>
      <c r="D152" s="260" t="s">
        <v>168</v>
      </c>
      <c r="E152" s="260" t="s">
        <v>98</v>
      </c>
      <c r="F152" s="136">
        <v>570254.4</v>
      </c>
      <c r="G152" s="136">
        <v>570254.4</v>
      </c>
      <c r="H152" s="136">
        <v>0</v>
      </c>
    </row>
    <row r="153" customHeight="1" spans="1:8">
      <c r="A153" s="132" t="s">
        <v>96</v>
      </c>
      <c r="B153" s="132" t="s">
        <v>97</v>
      </c>
      <c r="C153" s="132" t="s">
        <v>99</v>
      </c>
      <c r="D153" s="260" t="s">
        <v>168</v>
      </c>
      <c r="E153" s="260" t="s">
        <v>100</v>
      </c>
      <c r="F153" s="136">
        <v>285127.2</v>
      </c>
      <c r="G153" s="136">
        <v>285127.2</v>
      </c>
      <c r="H153" s="136">
        <v>0</v>
      </c>
    </row>
    <row r="154" customHeight="1" spans="1:8">
      <c r="A154" s="132" t="s">
        <v>96</v>
      </c>
      <c r="B154" s="132" t="s">
        <v>117</v>
      </c>
      <c r="C154" s="132" t="s">
        <v>92</v>
      </c>
      <c r="D154" s="260" t="s">
        <v>168</v>
      </c>
      <c r="E154" s="260" t="s">
        <v>120</v>
      </c>
      <c r="F154" s="136">
        <v>63247.8</v>
      </c>
      <c r="G154" s="136">
        <v>63247.8</v>
      </c>
      <c r="H154" s="136">
        <v>0</v>
      </c>
    </row>
    <row r="155" customHeight="1" spans="1:8">
      <c r="A155" s="132" t="s">
        <v>96</v>
      </c>
      <c r="B155" s="132" t="s">
        <v>92</v>
      </c>
      <c r="C155" s="132" t="s">
        <v>92</v>
      </c>
      <c r="D155" s="260" t="s">
        <v>168</v>
      </c>
      <c r="E155" s="260" t="s">
        <v>101</v>
      </c>
      <c r="F155" s="136">
        <v>33298.27</v>
      </c>
      <c r="G155" s="136">
        <v>33298.27</v>
      </c>
      <c r="H155" s="136">
        <v>0</v>
      </c>
    </row>
    <row r="156" customHeight="1" spans="1:8">
      <c r="A156" s="132" t="s">
        <v>102</v>
      </c>
      <c r="B156" s="132" t="s">
        <v>103</v>
      </c>
      <c r="C156" s="132" t="s">
        <v>89</v>
      </c>
      <c r="D156" s="260" t="s">
        <v>168</v>
      </c>
      <c r="E156" s="260" t="s">
        <v>113</v>
      </c>
      <c r="F156" s="136">
        <v>225688.43</v>
      </c>
      <c r="G156" s="136">
        <v>225688.43</v>
      </c>
      <c r="H156" s="136">
        <v>0</v>
      </c>
    </row>
    <row r="157" customHeight="1" spans="1:8">
      <c r="A157" s="132" t="s">
        <v>105</v>
      </c>
      <c r="B157" s="132" t="s">
        <v>89</v>
      </c>
      <c r="C157" s="132" t="s">
        <v>86</v>
      </c>
      <c r="D157" s="260" t="s">
        <v>168</v>
      </c>
      <c r="E157" s="260" t="s">
        <v>106</v>
      </c>
      <c r="F157" s="136">
        <v>603552</v>
      </c>
      <c r="G157" s="136">
        <v>603552</v>
      </c>
      <c r="H157" s="136">
        <v>0</v>
      </c>
    </row>
    <row r="158" customHeight="1" spans="1:8">
      <c r="A158" s="132"/>
      <c r="B158" s="132"/>
      <c r="C158" s="132"/>
      <c r="D158" s="260" t="s">
        <v>169</v>
      </c>
      <c r="E158" s="260" t="s">
        <v>170</v>
      </c>
      <c r="F158" s="136">
        <v>3376537.78</v>
      </c>
      <c r="G158" s="136">
        <v>3376537.78</v>
      </c>
      <c r="H158" s="136">
        <v>0</v>
      </c>
    </row>
    <row r="159" customHeight="1" spans="1:8">
      <c r="A159" s="132" t="s">
        <v>85</v>
      </c>
      <c r="B159" s="132" t="s">
        <v>89</v>
      </c>
      <c r="C159" s="132" t="s">
        <v>111</v>
      </c>
      <c r="D159" s="260" t="s">
        <v>171</v>
      </c>
      <c r="E159" s="260" t="s">
        <v>131</v>
      </c>
      <c r="F159" s="136">
        <v>2238360</v>
      </c>
      <c r="G159" s="136">
        <v>2238360</v>
      </c>
      <c r="H159" s="136">
        <v>0</v>
      </c>
    </row>
    <row r="160" customHeight="1" spans="1:8">
      <c r="A160" s="132" t="s">
        <v>96</v>
      </c>
      <c r="B160" s="132" t="s">
        <v>97</v>
      </c>
      <c r="C160" s="132" t="s">
        <v>97</v>
      </c>
      <c r="D160" s="260" t="s">
        <v>171</v>
      </c>
      <c r="E160" s="260" t="s">
        <v>98</v>
      </c>
      <c r="F160" s="136">
        <v>378244</v>
      </c>
      <c r="G160" s="136">
        <v>378244</v>
      </c>
      <c r="H160" s="136">
        <v>0</v>
      </c>
    </row>
    <row r="161" customHeight="1" spans="1:8">
      <c r="A161" s="132" t="s">
        <v>96</v>
      </c>
      <c r="B161" s="132" t="s">
        <v>97</v>
      </c>
      <c r="C161" s="132" t="s">
        <v>99</v>
      </c>
      <c r="D161" s="260" t="s">
        <v>171</v>
      </c>
      <c r="E161" s="260" t="s">
        <v>100</v>
      </c>
      <c r="F161" s="136">
        <v>189122</v>
      </c>
      <c r="G161" s="136">
        <v>189122</v>
      </c>
      <c r="H161" s="136">
        <v>0</v>
      </c>
    </row>
    <row r="162" customHeight="1" spans="1:8">
      <c r="A162" s="132" t="s">
        <v>96</v>
      </c>
      <c r="B162" s="132" t="s">
        <v>92</v>
      </c>
      <c r="C162" s="132" t="s">
        <v>92</v>
      </c>
      <c r="D162" s="260" t="s">
        <v>171</v>
      </c>
      <c r="E162" s="260" t="s">
        <v>101</v>
      </c>
      <c r="F162" s="136">
        <v>22027.91</v>
      </c>
      <c r="G162" s="136">
        <v>22027.91</v>
      </c>
      <c r="H162" s="136">
        <v>0</v>
      </c>
    </row>
    <row r="163" customHeight="1" spans="1:8">
      <c r="A163" s="132" t="s">
        <v>102</v>
      </c>
      <c r="B163" s="132" t="s">
        <v>103</v>
      </c>
      <c r="C163" s="132" t="s">
        <v>89</v>
      </c>
      <c r="D163" s="260" t="s">
        <v>171</v>
      </c>
      <c r="E163" s="260" t="s">
        <v>113</v>
      </c>
      <c r="F163" s="136">
        <v>149507.87</v>
      </c>
      <c r="G163" s="136">
        <v>149507.87</v>
      </c>
      <c r="H163" s="136">
        <v>0</v>
      </c>
    </row>
    <row r="164" customHeight="1" spans="1:8">
      <c r="A164" s="132" t="s">
        <v>105</v>
      </c>
      <c r="B164" s="132" t="s">
        <v>89</v>
      </c>
      <c r="C164" s="132" t="s">
        <v>86</v>
      </c>
      <c r="D164" s="260" t="s">
        <v>171</v>
      </c>
      <c r="E164" s="260" t="s">
        <v>106</v>
      </c>
      <c r="F164" s="136">
        <v>399276</v>
      </c>
      <c r="G164" s="136">
        <v>399276</v>
      </c>
      <c r="H164" s="136">
        <v>0</v>
      </c>
    </row>
    <row r="165" customHeight="1" spans="1:8">
      <c r="A165" s="132"/>
      <c r="B165" s="132"/>
      <c r="C165" s="132"/>
      <c r="D165" s="260" t="s">
        <v>172</v>
      </c>
      <c r="E165" s="260" t="s">
        <v>173</v>
      </c>
      <c r="F165" s="136">
        <v>4693362.18</v>
      </c>
      <c r="G165" s="136">
        <v>4590762.18</v>
      </c>
      <c r="H165" s="136">
        <v>102600</v>
      </c>
    </row>
    <row r="166" customHeight="1" spans="1:8">
      <c r="A166" s="132" t="s">
        <v>85</v>
      </c>
      <c r="B166" s="132" t="s">
        <v>89</v>
      </c>
      <c r="C166" s="132" t="s">
        <v>86</v>
      </c>
      <c r="D166" s="260" t="s">
        <v>174</v>
      </c>
      <c r="E166" s="260" t="s">
        <v>91</v>
      </c>
      <c r="F166" s="136">
        <v>364076.64</v>
      </c>
      <c r="G166" s="136">
        <v>261476.64</v>
      </c>
      <c r="H166" s="136">
        <v>102600</v>
      </c>
    </row>
    <row r="167" customHeight="1" spans="1:8">
      <c r="A167" s="132" t="s">
        <v>85</v>
      </c>
      <c r="B167" s="132" t="s">
        <v>89</v>
      </c>
      <c r="C167" s="132" t="s">
        <v>89</v>
      </c>
      <c r="D167" s="260" t="s">
        <v>174</v>
      </c>
      <c r="E167" s="260" t="s">
        <v>138</v>
      </c>
      <c r="F167" s="136">
        <v>2842656</v>
      </c>
      <c r="G167" s="136">
        <v>2842656</v>
      </c>
      <c r="H167" s="136">
        <v>0</v>
      </c>
    </row>
    <row r="168" customHeight="1" spans="1:8">
      <c r="A168" s="132" t="s">
        <v>96</v>
      </c>
      <c r="B168" s="132" t="s">
        <v>97</v>
      </c>
      <c r="C168" s="132" t="s">
        <v>97</v>
      </c>
      <c r="D168" s="260" t="s">
        <v>174</v>
      </c>
      <c r="E168" s="260" t="s">
        <v>98</v>
      </c>
      <c r="F168" s="136">
        <v>484920.8</v>
      </c>
      <c r="G168" s="136">
        <v>484920.8</v>
      </c>
      <c r="H168" s="136">
        <v>0</v>
      </c>
    </row>
    <row r="169" customHeight="1" spans="1:8">
      <c r="A169" s="132" t="s">
        <v>96</v>
      </c>
      <c r="B169" s="132" t="s">
        <v>97</v>
      </c>
      <c r="C169" s="132" t="s">
        <v>99</v>
      </c>
      <c r="D169" s="260" t="s">
        <v>174</v>
      </c>
      <c r="E169" s="260" t="s">
        <v>100</v>
      </c>
      <c r="F169" s="136">
        <v>242460.4</v>
      </c>
      <c r="G169" s="136">
        <v>242460.4</v>
      </c>
      <c r="H169" s="136">
        <v>0</v>
      </c>
    </row>
    <row r="170" customHeight="1" spans="1:8">
      <c r="A170" s="132" t="s">
        <v>96</v>
      </c>
      <c r="B170" s="132" t="s">
        <v>117</v>
      </c>
      <c r="C170" s="132" t="s">
        <v>92</v>
      </c>
      <c r="D170" s="260" t="s">
        <v>174</v>
      </c>
      <c r="E170" s="260" t="s">
        <v>120</v>
      </c>
      <c r="F170" s="136">
        <v>24272.28</v>
      </c>
      <c r="G170" s="136">
        <v>24272.28</v>
      </c>
      <c r="H170" s="136">
        <v>0</v>
      </c>
    </row>
    <row r="171" customHeight="1" spans="1:8">
      <c r="A171" s="132" t="s">
        <v>96</v>
      </c>
      <c r="B171" s="132" t="s">
        <v>92</v>
      </c>
      <c r="C171" s="132" t="s">
        <v>92</v>
      </c>
      <c r="D171" s="260" t="s">
        <v>174</v>
      </c>
      <c r="E171" s="260" t="s">
        <v>101</v>
      </c>
      <c r="F171" s="136">
        <v>28278.99</v>
      </c>
      <c r="G171" s="136">
        <v>28278.99</v>
      </c>
      <c r="H171" s="136">
        <v>0</v>
      </c>
    </row>
    <row r="172" customHeight="1" spans="1:8">
      <c r="A172" s="132" t="s">
        <v>102</v>
      </c>
      <c r="B172" s="132" t="s">
        <v>103</v>
      </c>
      <c r="C172" s="132" t="s">
        <v>89</v>
      </c>
      <c r="D172" s="260" t="s">
        <v>174</v>
      </c>
      <c r="E172" s="260" t="s">
        <v>113</v>
      </c>
      <c r="F172" s="136">
        <v>191669.07</v>
      </c>
      <c r="G172" s="136">
        <v>191669.07</v>
      </c>
      <c r="H172" s="136">
        <v>0</v>
      </c>
    </row>
    <row r="173" customHeight="1" spans="1:8">
      <c r="A173" s="132" t="s">
        <v>105</v>
      </c>
      <c r="B173" s="132" t="s">
        <v>89</v>
      </c>
      <c r="C173" s="132" t="s">
        <v>86</v>
      </c>
      <c r="D173" s="260" t="s">
        <v>174</v>
      </c>
      <c r="E173" s="260" t="s">
        <v>106</v>
      </c>
      <c r="F173" s="136">
        <v>515028</v>
      </c>
      <c r="G173" s="136">
        <v>515028</v>
      </c>
      <c r="H173" s="136">
        <v>0</v>
      </c>
    </row>
    <row r="174" customHeight="1" spans="1:8">
      <c r="A174" s="132"/>
      <c r="B174" s="132"/>
      <c r="C174" s="132"/>
      <c r="D174" s="260" t="s">
        <v>175</v>
      </c>
      <c r="E174" s="260" t="s">
        <v>176</v>
      </c>
      <c r="F174" s="136">
        <v>7196995.68</v>
      </c>
      <c r="G174" s="136">
        <v>7151995.68</v>
      </c>
      <c r="H174" s="136">
        <v>45000</v>
      </c>
    </row>
    <row r="175" customHeight="1" spans="1:8">
      <c r="A175" s="132" t="s">
        <v>85</v>
      </c>
      <c r="B175" s="132" t="s">
        <v>89</v>
      </c>
      <c r="C175" s="132" t="s">
        <v>86</v>
      </c>
      <c r="D175" s="260" t="s">
        <v>177</v>
      </c>
      <c r="E175" s="260" t="s">
        <v>91</v>
      </c>
      <c r="F175" s="136">
        <v>219317.76</v>
      </c>
      <c r="G175" s="136">
        <v>174317.76</v>
      </c>
      <c r="H175" s="136">
        <v>45000</v>
      </c>
    </row>
    <row r="176" customHeight="1" spans="1:8">
      <c r="A176" s="132" t="s">
        <v>85</v>
      </c>
      <c r="B176" s="132" t="s">
        <v>89</v>
      </c>
      <c r="C176" s="132" t="s">
        <v>89</v>
      </c>
      <c r="D176" s="260" t="s">
        <v>177</v>
      </c>
      <c r="E176" s="260" t="s">
        <v>138</v>
      </c>
      <c r="F176" s="136">
        <v>4615468.68</v>
      </c>
      <c r="G176" s="136">
        <v>4615468.68</v>
      </c>
      <c r="H176" s="136">
        <v>0</v>
      </c>
    </row>
    <row r="177" customHeight="1" spans="1:8">
      <c r="A177" s="132" t="s">
        <v>96</v>
      </c>
      <c r="B177" s="132" t="s">
        <v>97</v>
      </c>
      <c r="C177" s="132" t="s">
        <v>97</v>
      </c>
      <c r="D177" s="260" t="s">
        <v>177</v>
      </c>
      <c r="E177" s="260" t="s">
        <v>98</v>
      </c>
      <c r="F177" s="136">
        <v>750635.36</v>
      </c>
      <c r="G177" s="136">
        <v>750635.36</v>
      </c>
      <c r="H177" s="136">
        <v>0</v>
      </c>
    </row>
    <row r="178" customHeight="1" spans="1:8">
      <c r="A178" s="132" t="s">
        <v>96</v>
      </c>
      <c r="B178" s="132" t="s">
        <v>97</v>
      </c>
      <c r="C178" s="132" t="s">
        <v>99</v>
      </c>
      <c r="D178" s="260" t="s">
        <v>177</v>
      </c>
      <c r="E178" s="260" t="s">
        <v>100</v>
      </c>
      <c r="F178" s="136">
        <v>375317.68</v>
      </c>
      <c r="G178" s="136">
        <v>375317.68</v>
      </c>
      <c r="H178" s="136">
        <v>0</v>
      </c>
    </row>
    <row r="179" customHeight="1" spans="1:8">
      <c r="A179" s="132" t="s">
        <v>96</v>
      </c>
      <c r="B179" s="132" t="s">
        <v>117</v>
      </c>
      <c r="C179" s="132" t="s">
        <v>92</v>
      </c>
      <c r="D179" s="260" t="s">
        <v>177</v>
      </c>
      <c r="E179" s="260" t="s">
        <v>120</v>
      </c>
      <c r="F179" s="136">
        <v>64644</v>
      </c>
      <c r="G179" s="136">
        <v>64644</v>
      </c>
      <c r="H179" s="136">
        <v>0</v>
      </c>
    </row>
    <row r="180" customHeight="1" spans="1:8">
      <c r="A180" s="132" t="s">
        <v>96</v>
      </c>
      <c r="B180" s="132" t="s">
        <v>92</v>
      </c>
      <c r="C180" s="132" t="s">
        <v>92</v>
      </c>
      <c r="D180" s="260" t="s">
        <v>177</v>
      </c>
      <c r="E180" s="260" t="s">
        <v>101</v>
      </c>
      <c r="F180" s="136">
        <v>45732.2</v>
      </c>
      <c r="G180" s="136">
        <v>45732.2</v>
      </c>
      <c r="H180" s="136">
        <v>0</v>
      </c>
    </row>
    <row r="181" customHeight="1" spans="1:8">
      <c r="A181" s="132" t="s">
        <v>102</v>
      </c>
      <c r="B181" s="132" t="s">
        <v>103</v>
      </c>
      <c r="C181" s="132" t="s">
        <v>89</v>
      </c>
      <c r="D181" s="260" t="s">
        <v>177</v>
      </c>
      <c r="E181" s="260" t="s">
        <v>113</v>
      </c>
      <c r="F181" s="136">
        <v>312244</v>
      </c>
      <c r="G181" s="136">
        <v>312244</v>
      </c>
      <c r="H181" s="136">
        <v>0</v>
      </c>
    </row>
    <row r="182" customHeight="1" spans="1:8">
      <c r="A182" s="132" t="s">
        <v>105</v>
      </c>
      <c r="B182" s="132" t="s">
        <v>89</v>
      </c>
      <c r="C182" s="132" t="s">
        <v>86</v>
      </c>
      <c r="D182" s="260" t="s">
        <v>177</v>
      </c>
      <c r="E182" s="260" t="s">
        <v>106</v>
      </c>
      <c r="F182" s="136">
        <v>813636</v>
      </c>
      <c r="G182" s="136">
        <v>813636</v>
      </c>
      <c r="H182" s="136">
        <v>0</v>
      </c>
    </row>
    <row r="183" customHeight="1" spans="1:8">
      <c r="A183" s="132"/>
      <c r="B183" s="132"/>
      <c r="C183" s="132"/>
      <c r="D183" s="260" t="s">
        <v>178</v>
      </c>
      <c r="E183" s="260" t="s">
        <v>179</v>
      </c>
      <c r="F183" s="136">
        <v>6475660.51</v>
      </c>
      <c r="G183" s="136">
        <v>6475660.51</v>
      </c>
      <c r="H183" s="136">
        <v>0</v>
      </c>
    </row>
    <row r="184" customHeight="1" spans="1:8">
      <c r="A184" s="132" t="s">
        <v>85</v>
      </c>
      <c r="B184" s="132" t="s">
        <v>89</v>
      </c>
      <c r="C184" s="132" t="s">
        <v>111</v>
      </c>
      <c r="D184" s="260" t="s">
        <v>180</v>
      </c>
      <c r="E184" s="260" t="s">
        <v>131</v>
      </c>
      <c r="F184" s="136">
        <v>4320468.72</v>
      </c>
      <c r="G184" s="136">
        <v>4320468.72</v>
      </c>
      <c r="H184" s="136">
        <v>0</v>
      </c>
    </row>
    <row r="185" customHeight="1" spans="1:8">
      <c r="A185" s="132" t="s">
        <v>96</v>
      </c>
      <c r="B185" s="132" t="s">
        <v>97</v>
      </c>
      <c r="C185" s="132" t="s">
        <v>97</v>
      </c>
      <c r="D185" s="260" t="s">
        <v>180</v>
      </c>
      <c r="E185" s="260" t="s">
        <v>98</v>
      </c>
      <c r="F185" s="136">
        <v>694307.36</v>
      </c>
      <c r="G185" s="136">
        <v>694307.36</v>
      </c>
      <c r="H185" s="136">
        <v>0</v>
      </c>
    </row>
    <row r="186" customHeight="1" spans="1:8">
      <c r="A186" s="132" t="s">
        <v>96</v>
      </c>
      <c r="B186" s="132" t="s">
        <v>97</v>
      </c>
      <c r="C186" s="132" t="s">
        <v>99</v>
      </c>
      <c r="D186" s="260" t="s">
        <v>180</v>
      </c>
      <c r="E186" s="260" t="s">
        <v>100</v>
      </c>
      <c r="F186" s="136">
        <v>347153.68</v>
      </c>
      <c r="G186" s="136">
        <v>347153.68</v>
      </c>
      <c r="H186" s="136">
        <v>0</v>
      </c>
    </row>
    <row r="187" customHeight="1" spans="1:8">
      <c r="A187" s="132" t="s">
        <v>96</v>
      </c>
      <c r="B187" s="132" t="s">
        <v>92</v>
      </c>
      <c r="C187" s="132" t="s">
        <v>92</v>
      </c>
      <c r="D187" s="260" t="s">
        <v>180</v>
      </c>
      <c r="E187" s="260" t="s">
        <v>101</v>
      </c>
      <c r="F187" s="136">
        <v>42670.66</v>
      </c>
      <c r="G187" s="136">
        <v>42670.66</v>
      </c>
      <c r="H187" s="136">
        <v>0</v>
      </c>
    </row>
    <row r="188" customHeight="1" spans="1:8">
      <c r="A188" s="132" t="s">
        <v>102</v>
      </c>
      <c r="B188" s="132" t="s">
        <v>103</v>
      </c>
      <c r="C188" s="132" t="s">
        <v>89</v>
      </c>
      <c r="D188" s="260" t="s">
        <v>180</v>
      </c>
      <c r="E188" s="260" t="s">
        <v>113</v>
      </c>
      <c r="F188" s="136">
        <v>289212.09</v>
      </c>
      <c r="G188" s="136">
        <v>289212.09</v>
      </c>
      <c r="H188" s="136">
        <v>0</v>
      </c>
    </row>
    <row r="189" customHeight="1" spans="1:8">
      <c r="A189" s="132" t="s">
        <v>105</v>
      </c>
      <c r="B189" s="132" t="s">
        <v>89</v>
      </c>
      <c r="C189" s="132" t="s">
        <v>86</v>
      </c>
      <c r="D189" s="260" t="s">
        <v>180</v>
      </c>
      <c r="E189" s="260" t="s">
        <v>106</v>
      </c>
      <c r="F189" s="136">
        <v>781848</v>
      </c>
      <c r="G189" s="136">
        <v>781848</v>
      </c>
      <c r="H189" s="136">
        <v>0</v>
      </c>
    </row>
    <row r="190" customHeight="1" spans="1:8">
      <c r="A190" s="132"/>
      <c r="B190" s="132"/>
      <c r="C190" s="132"/>
      <c r="D190" s="260" t="s">
        <v>181</v>
      </c>
      <c r="E190" s="260" t="s">
        <v>182</v>
      </c>
      <c r="F190" s="136">
        <v>3311407.83</v>
      </c>
      <c r="G190" s="136">
        <v>3311407.83</v>
      </c>
      <c r="H190" s="136">
        <v>0</v>
      </c>
    </row>
    <row r="191" customHeight="1" spans="1:8">
      <c r="A191" s="132" t="s">
        <v>85</v>
      </c>
      <c r="B191" s="132" t="s">
        <v>89</v>
      </c>
      <c r="C191" s="132" t="s">
        <v>89</v>
      </c>
      <c r="D191" s="260" t="s">
        <v>183</v>
      </c>
      <c r="E191" s="260" t="s">
        <v>138</v>
      </c>
      <c r="F191" s="136">
        <v>2214252</v>
      </c>
      <c r="G191" s="136">
        <v>2214252</v>
      </c>
      <c r="H191" s="136">
        <v>0</v>
      </c>
    </row>
    <row r="192" customHeight="1" spans="1:8">
      <c r="A192" s="132" t="s">
        <v>96</v>
      </c>
      <c r="B192" s="132" t="s">
        <v>97</v>
      </c>
      <c r="C192" s="132" t="s">
        <v>97</v>
      </c>
      <c r="D192" s="260" t="s">
        <v>183</v>
      </c>
      <c r="E192" s="260" t="s">
        <v>98</v>
      </c>
      <c r="F192" s="136">
        <v>353486.08</v>
      </c>
      <c r="G192" s="136">
        <v>353486.08</v>
      </c>
      <c r="H192" s="136">
        <v>0</v>
      </c>
    </row>
    <row r="193" customHeight="1" spans="1:8">
      <c r="A193" s="132" t="s">
        <v>96</v>
      </c>
      <c r="B193" s="132" t="s">
        <v>97</v>
      </c>
      <c r="C193" s="132" t="s">
        <v>99</v>
      </c>
      <c r="D193" s="260" t="s">
        <v>183</v>
      </c>
      <c r="E193" s="260" t="s">
        <v>100</v>
      </c>
      <c r="F193" s="136">
        <v>176743.04</v>
      </c>
      <c r="G193" s="136">
        <v>176743.04</v>
      </c>
      <c r="H193" s="136">
        <v>0</v>
      </c>
    </row>
    <row r="194" customHeight="1" spans="1:8">
      <c r="A194" s="132" t="s">
        <v>96</v>
      </c>
      <c r="B194" s="132" t="s">
        <v>92</v>
      </c>
      <c r="C194" s="132" t="s">
        <v>92</v>
      </c>
      <c r="D194" s="260" t="s">
        <v>183</v>
      </c>
      <c r="E194" s="260" t="s">
        <v>101</v>
      </c>
      <c r="F194" s="136">
        <v>21936.73</v>
      </c>
      <c r="G194" s="136">
        <v>21936.73</v>
      </c>
      <c r="H194" s="136">
        <v>0</v>
      </c>
    </row>
    <row r="195" customHeight="1" spans="1:8">
      <c r="A195" s="132" t="s">
        <v>102</v>
      </c>
      <c r="B195" s="132" t="s">
        <v>103</v>
      </c>
      <c r="C195" s="132" t="s">
        <v>89</v>
      </c>
      <c r="D195" s="260" t="s">
        <v>183</v>
      </c>
      <c r="E195" s="260" t="s">
        <v>113</v>
      </c>
      <c r="F195" s="136">
        <v>149133.98</v>
      </c>
      <c r="G195" s="136">
        <v>149133.98</v>
      </c>
      <c r="H195" s="136">
        <v>0</v>
      </c>
    </row>
    <row r="196" customHeight="1" spans="1:8">
      <c r="A196" s="132" t="s">
        <v>105</v>
      </c>
      <c r="B196" s="132" t="s">
        <v>89</v>
      </c>
      <c r="C196" s="132" t="s">
        <v>86</v>
      </c>
      <c r="D196" s="260" t="s">
        <v>183</v>
      </c>
      <c r="E196" s="260" t="s">
        <v>106</v>
      </c>
      <c r="F196" s="136">
        <v>395856</v>
      </c>
      <c r="G196" s="136">
        <v>395856</v>
      </c>
      <c r="H196" s="136">
        <v>0</v>
      </c>
    </row>
    <row r="197" customHeight="1" spans="1:8">
      <c r="A197" s="132"/>
      <c r="B197" s="132"/>
      <c r="C197" s="132"/>
      <c r="D197" s="260" t="s">
        <v>184</v>
      </c>
      <c r="E197" s="260" t="s">
        <v>185</v>
      </c>
      <c r="F197" s="136">
        <v>3291660.25</v>
      </c>
      <c r="G197" s="136">
        <v>3291660.25</v>
      </c>
      <c r="H197" s="136">
        <v>0</v>
      </c>
    </row>
    <row r="198" customHeight="1" spans="1:8">
      <c r="A198" s="132" t="s">
        <v>85</v>
      </c>
      <c r="B198" s="132" t="s">
        <v>89</v>
      </c>
      <c r="C198" s="132" t="s">
        <v>111</v>
      </c>
      <c r="D198" s="260" t="s">
        <v>186</v>
      </c>
      <c r="E198" s="260" t="s">
        <v>131</v>
      </c>
      <c r="F198" s="136">
        <v>2208312</v>
      </c>
      <c r="G198" s="136">
        <v>2208312</v>
      </c>
      <c r="H198" s="136">
        <v>0</v>
      </c>
    </row>
    <row r="199" customHeight="1" spans="1:8">
      <c r="A199" s="132" t="s">
        <v>96</v>
      </c>
      <c r="B199" s="132" t="s">
        <v>97</v>
      </c>
      <c r="C199" s="132" t="s">
        <v>97</v>
      </c>
      <c r="D199" s="260" t="s">
        <v>186</v>
      </c>
      <c r="E199" s="260" t="s">
        <v>98</v>
      </c>
      <c r="F199" s="136">
        <v>349191.52</v>
      </c>
      <c r="G199" s="136">
        <v>349191.52</v>
      </c>
      <c r="H199" s="136">
        <v>0</v>
      </c>
    </row>
    <row r="200" customHeight="1" spans="1:8">
      <c r="A200" s="132" t="s">
        <v>96</v>
      </c>
      <c r="B200" s="132" t="s">
        <v>97</v>
      </c>
      <c r="C200" s="132" t="s">
        <v>99</v>
      </c>
      <c r="D200" s="260" t="s">
        <v>186</v>
      </c>
      <c r="E200" s="260" t="s">
        <v>100</v>
      </c>
      <c r="F200" s="136">
        <v>174595.76</v>
      </c>
      <c r="G200" s="136">
        <v>174595.76</v>
      </c>
      <c r="H200" s="136">
        <v>0</v>
      </c>
    </row>
    <row r="201" customHeight="1" spans="1:8">
      <c r="A201" s="132" t="s">
        <v>96</v>
      </c>
      <c r="B201" s="132" t="s">
        <v>92</v>
      </c>
      <c r="C201" s="132" t="s">
        <v>92</v>
      </c>
      <c r="D201" s="260" t="s">
        <v>186</v>
      </c>
      <c r="E201" s="260" t="s">
        <v>101</v>
      </c>
      <c r="F201" s="136">
        <v>21823.61</v>
      </c>
      <c r="G201" s="136">
        <v>21823.61</v>
      </c>
      <c r="H201" s="136">
        <v>0</v>
      </c>
    </row>
    <row r="202" customHeight="1" spans="1:8">
      <c r="A202" s="132" t="s">
        <v>102</v>
      </c>
      <c r="B202" s="132" t="s">
        <v>103</v>
      </c>
      <c r="C202" s="132" t="s">
        <v>89</v>
      </c>
      <c r="D202" s="260" t="s">
        <v>186</v>
      </c>
      <c r="E202" s="260" t="s">
        <v>113</v>
      </c>
      <c r="F202" s="136">
        <v>148025.36</v>
      </c>
      <c r="G202" s="136">
        <v>148025.36</v>
      </c>
      <c r="H202" s="136">
        <v>0</v>
      </c>
    </row>
    <row r="203" customHeight="1" spans="1:8">
      <c r="A203" s="132" t="s">
        <v>105</v>
      </c>
      <c r="B203" s="132" t="s">
        <v>89</v>
      </c>
      <c r="C203" s="132" t="s">
        <v>86</v>
      </c>
      <c r="D203" s="260" t="s">
        <v>186</v>
      </c>
      <c r="E203" s="260" t="s">
        <v>106</v>
      </c>
      <c r="F203" s="136">
        <v>389712</v>
      </c>
      <c r="G203" s="136">
        <v>389712</v>
      </c>
      <c r="H203" s="136">
        <v>0</v>
      </c>
    </row>
    <row r="204" customHeight="1" spans="1:8">
      <c r="A204" s="132"/>
      <c r="B204" s="132"/>
      <c r="C204" s="132"/>
      <c r="D204" s="260" t="s">
        <v>187</v>
      </c>
      <c r="E204" s="260" t="s">
        <v>188</v>
      </c>
      <c r="F204" s="136">
        <v>4097640.96</v>
      </c>
      <c r="G204" s="136">
        <v>4045440.96</v>
      </c>
      <c r="H204" s="136">
        <v>52200</v>
      </c>
    </row>
    <row r="205" customHeight="1" spans="1:8">
      <c r="A205" s="132" t="s">
        <v>85</v>
      </c>
      <c r="B205" s="132" t="s">
        <v>89</v>
      </c>
      <c r="C205" s="132" t="s">
        <v>86</v>
      </c>
      <c r="D205" s="260" t="s">
        <v>189</v>
      </c>
      <c r="E205" s="260" t="s">
        <v>91</v>
      </c>
      <c r="F205" s="136">
        <v>182938.32</v>
      </c>
      <c r="G205" s="136">
        <v>130738.32</v>
      </c>
      <c r="H205" s="136">
        <v>52200</v>
      </c>
    </row>
    <row r="206" customHeight="1" spans="1:8">
      <c r="A206" s="132" t="s">
        <v>85</v>
      </c>
      <c r="B206" s="132" t="s">
        <v>89</v>
      </c>
      <c r="C206" s="132" t="s">
        <v>89</v>
      </c>
      <c r="D206" s="260" t="s">
        <v>189</v>
      </c>
      <c r="E206" s="260" t="s">
        <v>138</v>
      </c>
      <c r="F206" s="136">
        <v>2596704</v>
      </c>
      <c r="G206" s="136">
        <v>2596704</v>
      </c>
      <c r="H206" s="136">
        <v>0</v>
      </c>
    </row>
    <row r="207" customHeight="1" spans="1:8">
      <c r="A207" s="132" t="s">
        <v>96</v>
      </c>
      <c r="B207" s="132" t="s">
        <v>97</v>
      </c>
      <c r="C207" s="132" t="s">
        <v>97</v>
      </c>
      <c r="D207" s="260" t="s">
        <v>189</v>
      </c>
      <c r="E207" s="260" t="s">
        <v>98</v>
      </c>
      <c r="F207" s="136">
        <v>417353.12</v>
      </c>
      <c r="G207" s="136">
        <v>417353.12</v>
      </c>
      <c r="H207" s="136">
        <v>0</v>
      </c>
    </row>
    <row r="208" customHeight="1" spans="1:8">
      <c r="A208" s="132" t="s">
        <v>96</v>
      </c>
      <c r="B208" s="132" t="s">
        <v>97</v>
      </c>
      <c r="C208" s="132" t="s">
        <v>99</v>
      </c>
      <c r="D208" s="260" t="s">
        <v>189</v>
      </c>
      <c r="E208" s="260" t="s">
        <v>100</v>
      </c>
      <c r="F208" s="136">
        <v>208676.56</v>
      </c>
      <c r="G208" s="136">
        <v>208676.56</v>
      </c>
      <c r="H208" s="136">
        <v>0</v>
      </c>
    </row>
    <row r="209" customHeight="1" spans="1:8">
      <c r="A209" s="132" t="s">
        <v>96</v>
      </c>
      <c r="B209" s="132" t="s">
        <v>117</v>
      </c>
      <c r="C209" s="132" t="s">
        <v>92</v>
      </c>
      <c r="D209" s="260" t="s">
        <v>189</v>
      </c>
      <c r="E209" s="260" t="s">
        <v>120</v>
      </c>
      <c r="F209" s="136">
        <v>28032</v>
      </c>
      <c r="G209" s="136">
        <v>28032</v>
      </c>
      <c r="H209" s="136">
        <v>0</v>
      </c>
    </row>
    <row r="210" customHeight="1" spans="1:8">
      <c r="A210" s="132" t="s">
        <v>96</v>
      </c>
      <c r="B210" s="132" t="s">
        <v>92</v>
      </c>
      <c r="C210" s="132" t="s">
        <v>92</v>
      </c>
      <c r="D210" s="260" t="s">
        <v>189</v>
      </c>
      <c r="E210" s="260" t="s">
        <v>101</v>
      </c>
      <c r="F210" s="136">
        <v>25697.68</v>
      </c>
      <c r="G210" s="136">
        <v>25697.68</v>
      </c>
      <c r="H210" s="136">
        <v>0</v>
      </c>
    </row>
    <row r="211" customHeight="1" spans="1:8">
      <c r="A211" s="132" t="s">
        <v>102</v>
      </c>
      <c r="B211" s="132" t="s">
        <v>103</v>
      </c>
      <c r="C211" s="132" t="s">
        <v>89</v>
      </c>
      <c r="D211" s="260" t="s">
        <v>189</v>
      </c>
      <c r="E211" s="260" t="s">
        <v>113</v>
      </c>
      <c r="F211" s="136">
        <v>174427.28</v>
      </c>
      <c r="G211" s="136">
        <v>174427.28</v>
      </c>
      <c r="H211" s="136">
        <v>0</v>
      </c>
    </row>
    <row r="212" customHeight="1" spans="1:8">
      <c r="A212" s="132" t="s">
        <v>105</v>
      </c>
      <c r="B212" s="132" t="s">
        <v>89</v>
      </c>
      <c r="C212" s="132" t="s">
        <v>86</v>
      </c>
      <c r="D212" s="260" t="s">
        <v>189</v>
      </c>
      <c r="E212" s="260" t="s">
        <v>106</v>
      </c>
      <c r="F212" s="136">
        <v>463812</v>
      </c>
      <c r="G212" s="136">
        <v>463812</v>
      </c>
      <c r="H212" s="136">
        <v>0</v>
      </c>
    </row>
    <row r="213" customHeight="1" spans="1:8">
      <c r="A213" s="132"/>
      <c r="B213" s="132"/>
      <c r="C213" s="132"/>
      <c r="D213" s="260" t="s">
        <v>190</v>
      </c>
      <c r="E213" s="260" t="s">
        <v>191</v>
      </c>
      <c r="F213" s="136">
        <v>8090991.53</v>
      </c>
      <c r="G213" s="136">
        <v>7939791.53</v>
      </c>
      <c r="H213" s="136">
        <v>151200</v>
      </c>
    </row>
    <row r="214" customHeight="1" spans="1:8">
      <c r="A214" s="132" t="s">
        <v>85</v>
      </c>
      <c r="B214" s="132" t="s">
        <v>89</v>
      </c>
      <c r="C214" s="132" t="s">
        <v>86</v>
      </c>
      <c r="D214" s="260" t="s">
        <v>192</v>
      </c>
      <c r="E214" s="260" t="s">
        <v>91</v>
      </c>
      <c r="F214" s="136">
        <v>412676.64</v>
      </c>
      <c r="G214" s="136">
        <v>261476.64</v>
      </c>
      <c r="H214" s="136">
        <v>151200</v>
      </c>
    </row>
    <row r="215" customHeight="1" spans="1:8">
      <c r="A215" s="132" t="s">
        <v>85</v>
      </c>
      <c r="B215" s="132" t="s">
        <v>89</v>
      </c>
      <c r="C215" s="132" t="s">
        <v>89</v>
      </c>
      <c r="D215" s="260" t="s">
        <v>192</v>
      </c>
      <c r="E215" s="260" t="s">
        <v>138</v>
      </c>
      <c r="F215" s="136">
        <v>5073444</v>
      </c>
      <c r="G215" s="136">
        <v>5073444</v>
      </c>
      <c r="H215" s="136">
        <v>0</v>
      </c>
    </row>
    <row r="216" customHeight="1" spans="1:8">
      <c r="A216" s="132" t="s">
        <v>96</v>
      </c>
      <c r="B216" s="132" t="s">
        <v>97</v>
      </c>
      <c r="C216" s="132" t="s">
        <v>97</v>
      </c>
      <c r="D216" s="260" t="s">
        <v>192</v>
      </c>
      <c r="E216" s="260" t="s">
        <v>98</v>
      </c>
      <c r="F216" s="136">
        <v>863993.92</v>
      </c>
      <c r="G216" s="136">
        <v>863993.92</v>
      </c>
      <c r="H216" s="136">
        <v>0</v>
      </c>
    </row>
    <row r="217" customHeight="1" spans="1:8">
      <c r="A217" s="132" t="s">
        <v>96</v>
      </c>
      <c r="B217" s="132" t="s">
        <v>97</v>
      </c>
      <c r="C217" s="132" t="s">
        <v>99</v>
      </c>
      <c r="D217" s="260" t="s">
        <v>192</v>
      </c>
      <c r="E217" s="260" t="s">
        <v>100</v>
      </c>
      <c r="F217" s="136">
        <v>431996.96</v>
      </c>
      <c r="G217" s="136">
        <v>431996.96</v>
      </c>
      <c r="H217" s="136">
        <v>0</v>
      </c>
    </row>
    <row r="218" customHeight="1" spans="1:8">
      <c r="A218" s="132" t="s">
        <v>96</v>
      </c>
      <c r="B218" s="132" t="s">
        <v>117</v>
      </c>
      <c r="C218" s="132" t="s">
        <v>92</v>
      </c>
      <c r="D218" s="260" t="s">
        <v>192</v>
      </c>
      <c r="E218" s="260" t="s">
        <v>120</v>
      </c>
      <c r="F218" s="136">
        <v>22224</v>
      </c>
      <c r="G218" s="136">
        <v>22224</v>
      </c>
      <c r="H218" s="136">
        <v>0</v>
      </c>
    </row>
    <row r="219" customHeight="1" spans="1:8">
      <c r="A219" s="132" t="s">
        <v>96</v>
      </c>
      <c r="B219" s="132" t="s">
        <v>92</v>
      </c>
      <c r="C219" s="132" t="s">
        <v>92</v>
      </c>
      <c r="D219" s="260" t="s">
        <v>192</v>
      </c>
      <c r="E219" s="260" t="s">
        <v>101</v>
      </c>
      <c r="F219" s="136">
        <v>50510.15</v>
      </c>
      <c r="G219" s="136">
        <v>50510.15</v>
      </c>
      <c r="H219" s="136">
        <v>0</v>
      </c>
    </row>
    <row r="220" customHeight="1" spans="1:8">
      <c r="A220" s="132" t="s">
        <v>102</v>
      </c>
      <c r="B220" s="132" t="s">
        <v>103</v>
      </c>
      <c r="C220" s="132" t="s">
        <v>89</v>
      </c>
      <c r="D220" s="260" t="s">
        <v>192</v>
      </c>
      <c r="E220" s="260" t="s">
        <v>113</v>
      </c>
      <c r="F220" s="136">
        <v>343177.86</v>
      </c>
      <c r="G220" s="136">
        <v>343177.86</v>
      </c>
      <c r="H220" s="136">
        <v>0</v>
      </c>
    </row>
    <row r="221" customHeight="1" spans="1:8">
      <c r="A221" s="132" t="s">
        <v>105</v>
      </c>
      <c r="B221" s="132" t="s">
        <v>89</v>
      </c>
      <c r="C221" s="132" t="s">
        <v>86</v>
      </c>
      <c r="D221" s="260" t="s">
        <v>192</v>
      </c>
      <c r="E221" s="260" t="s">
        <v>106</v>
      </c>
      <c r="F221" s="136">
        <v>892968</v>
      </c>
      <c r="G221" s="136">
        <v>892968</v>
      </c>
      <c r="H221" s="136">
        <v>0</v>
      </c>
    </row>
    <row r="222" customHeight="1" spans="1:8">
      <c r="A222" s="132"/>
      <c r="B222" s="132"/>
      <c r="C222" s="132"/>
      <c r="D222" s="260" t="s">
        <v>193</v>
      </c>
      <c r="E222" s="260" t="s">
        <v>194</v>
      </c>
      <c r="F222" s="136">
        <v>7358626.76</v>
      </c>
      <c r="G222" s="136">
        <v>7358626.76</v>
      </c>
      <c r="H222" s="136">
        <v>0</v>
      </c>
    </row>
    <row r="223" customHeight="1" spans="1:8">
      <c r="A223" s="132" t="s">
        <v>85</v>
      </c>
      <c r="B223" s="132" t="s">
        <v>89</v>
      </c>
      <c r="C223" s="132" t="s">
        <v>111</v>
      </c>
      <c r="D223" s="260" t="s">
        <v>195</v>
      </c>
      <c r="E223" s="260" t="s">
        <v>131</v>
      </c>
      <c r="F223" s="136">
        <v>4843548</v>
      </c>
      <c r="G223" s="136">
        <v>4843548</v>
      </c>
      <c r="H223" s="136">
        <v>0</v>
      </c>
    </row>
    <row r="224" customHeight="1" spans="1:8">
      <c r="A224" s="132" t="s">
        <v>96</v>
      </c>
      <c r="B224" s="132" t="s">
        <v>97</v>
      </c>
      <c r="C224" s="132" t="s">
        <v>97</v>
      </c>
      <c r="D224" s="260" t="s">
        <v>195</v>
      </c>
      <c r="E224" s="260" t="s">
        <v>98</v>
      </c>
      <c r="F224" s="136">
        <v>834506.08</v>
      </c>
      <c r="G224" s="136">
        <v>834506.08</v>
      </c>
      <c r="H224" s="136">
        <v>0</v>
      </c>
    </row>
    <row r="225" customHeight="1" spans="1:8">
      <c r="A225" s="132" t="s">
        <v>96</v>
      </c>
      <c r="B225" s="132" t="s">
        <v>97</v>
      </c>
      <c r="C225" s="132" t="s">
        <v>99</v>
      </c>
      <c r="D225" s="260" t="s">
        <v>195</v>
      </c>
      <c r="E225" s="260" t="s">
        <v>100</v>
      </c>
      <c r="F225" s="136">
        <v>417253.04</v>
      </c>
      <c r="G225" s="136">
        <v>417253.04</v>
      </c>
      <c r="H225" s="136">
        <v>0</v>
      </c>
    </row>
    <row r="226" customHeight="1" spans="1:8">
      <c r="A226" s="132" t="s">
        <v>96</v>
      </c>
      <c r="B226" s="132" t="s">
        <v>117</v>
      </c>
      <c r="C226" s="132" t="s">
        <v>92</v>
      </c>
      <c r="D226" s="260" t="s">
        <v>195</v>
      </c>
      <c r="E226" s="260" t="s">
        <v>120</v>
      </c>
      <c r="F226" s="136">
        <v>5388</v>
      </c>
      <c r="G226" s="136">
        <v>5388</v>
      </c>
      <c r="H226" s="136">
        <v>0</v>
      </c>
    </row>
    <row r="227" customHeight="1" spans="1:8">
      <c r="A227" s="132" t="s">
        <v>96</v>
      </c>
      <c r="B227" s="132" t="s">
        <v>92</v>
      </c>
      <c r="C227" s="132" t="s">
        <v>92</v>
      </c>
      <c r="D227" s="260" t="s">
        <v>195</v>
      </c>
      <c r="E227" s="260" t="s">
        <v>101</v>
      </c>
      <c r="F227" s="136">
        <v>48287.73</v>
      </c>
      <c r="G227" s="136">
        <v>48287.73</v>
      </c>
      <c r="H227" s="136">
        <v>0</v>
      </c>
    </row>
    <row r="228" customHeight="1" spans="1:8">
      <c r="A228" s="132" t="s">
        <v>102</v>
      </c>
      <c r="B228" s="132" t="s">
        <v>103</v>
      </c>
      <c r="C228" s="132" t="s">
        <v>89</v>
      </c>
      <c r="D228" s="260" t="s">
        <v>195</v>
      </c>
      <c r="E228" s="260" t="s">
        <v>113</v>
      </c>
      <c r="F228" s="136">
        <v>327655.91</v>
      </c>
      <c r="G228" s="136">
        <v>327655.91</v>
      </c>
      <c r="H228" s="136">
        <v>0</v>
      </c>
    </row>
    <row r="229" customHeight="1" spans="1:8">
      <c r="A229" s="132" t="s">
        <v>105</v>
      </c>
      <c r="B229" s="132" t="s">
        <v>89</v>
      </c>
      <c r="C229" s="132" t="s">
        <v>86</v>
      </c>
      <c r="D229" s="260" t="s">
        <v>195</v>
      </c>
      <c r="E229" s="260" t="s">
        <v>106</v>
      </c>
      <c r="F229" s="136">
        <v>881988</v>
      </c>
      <c r="G229" s="136">
        <v>881988</v>
      </c>
      <c r="H229" s="136">
        <v>0</v>
      </c>
    </row>
    <row r="230" customHeight="1" spans="1:8">
      <c r="A230" s="132"/>
      <c r="B230" s="132"/>
      <c r="C230" s="132"/>
      <c r="D230" s="260" t="s">
        <v>196</v>
      </c>
      <c r="E230" s="260" t="s">
        <v>197</v>
      </c>
      <c r="F230" s="136">
        <v>4337683.03</v>
      </c>
      <c r="G230" s="136">
        <v>4287283.03</v>
      </c>
      <c r="H230" s="136">
        <v>50400</v>
      </c>
    </row>
    <row r="231" customHeight="1" spans="1:8">
      <c r="A231" s="132" t="s">
        <v>85</v>
      </c>
      <c r="B231" s="132" t="s">
        <v>89</v>
      </c>
      <c r="C231" s="132" t="s">
        <v>86</v>
      </c>
      <c r="D231" s="260" t="s">
        <v>198</v>
      </c>
      <c r="E231" s="260" t="s">
        <v>91</v>
      </c>
      <c r="F231" s="136">
        <v>224717.76</v>
      </c>
      <c r="G231" s="136">
        <v>174317.76</v>
      </c>
      <c r="H231" s="136">
        <v>50400</v>
      </c>
    </row>
    <row r="232" customHeight="1" spans="1:8">
      <c r="A232" s="132" t="s">
        <v>85</v>
      </c>
      <c r="B232" s="132" t="s">
        <v>89</v>
      </c>
      <c r="C232" s="132" t="s">
        <v>89</v>
      </c>
      <c r="D232" s="260" t="s">
        <v>198</v>
      </c>
      <c r="E232" s="260" t="s">
        <v>138</v>
      </c>
      <c r="F232" s="136">
        <v>2707944</v>
      </c>
      <c r="G232" s="136">
        <v>2707944</v>
      </c>
      <c r="H232" s="136">
        <v>0</v>
      </c>
    </row>
    <row r="233" customHeight="1" spans="1:8">
      <c r="A233" s="132" t="s">
        <v>96</v>
      </c>
      <c r="B233" s="132" t="s">
        <v>97</v>
      </c>
      <c r="C233" s="132" t="s">
        <v>97</v>
      </c>
      <c r="D233" s="260" t="s">
        <v>198</v>
      </c>
      <c r="E233" s="260" t="s">
        <v>98</v>
      </c>
      <c r="F233" s="136">
        <v>445449.12</v>
      </c>
      <c r="G233" s="136">
        <v>445449.12</v>
      </c>
      <c r="H233" s="136">
        <v>0</v>
      </c>
    </row>
    <row r="234" customHeight="1" spans="1:8">
      <c r="A234" s="132" t="s">
        <v>96</v>
      </c>
      <c r="B234" s="132" t="s">
        <v>97</v>
      </c>
      <c r="C234" s="132" t="s">
        <v>99</v>
      </c>
      <c r="D234" s="260" t="s">
        <v>198</v>
      </c>
      <c r="E234" s="260" t="s">
        <v>100</v>
      </c>
      <c r="F234" s="136">
        <v>222724.56</v>
      </c>
      <c r="G234" s="136">
        <v>222724.56</v>
      </c>
      <c r="H234" s="136">
        <v>0</v>
      </c>
    </row>
    <row r="235" customHeight="1" spans="1:8">
      <c r="A235" s="132" t="s">
        <v>96</v>
      </c>
      <c r="B235" s="132" t="s">
        <v>117</v>
      </c>
      <c r="C235" s="132" t="s">
        <v>92</v>
      </c>
      <c r="D235" s="260" t="s">
        <v>198</v>
      </c>
      <c r="E235" s="260" t="s">
        <v>120</v>
      </c>
      <c r="F235" s="136">
        <v>36979.56</v>
      </c>
      <c r="G235" s="136">
        <v>36979.56</v>
      </c>
      <c r="H235" s="136">
        <v>0</v>
      </c>
    </row>
    <row r="236" customHeight="1" spans="1:8">
      <c r="A236" s="132" t="s">
        <v>96</v>
      </c>
      <c r="B236" s="132" t="s">
        <v>92</v>
      </c>
      <c r="C236" s="132" t="s">
        <v>92</v>
      </c>
      <c r="D236" s="260" t="s">
        <v>198</v>
      </c>
      <c r="E236" s="260" t="s">
        <v>101</v>
      </c>
      <c r="F236" s="136">
        <v>26870.92</v>
      </c>
      <c r="G236" s="136">
        <v>26870.92</v>
      </c>
      <c r="H236" s="136">
        <v>0</v>
      </c>
    </row>
    <row r="237" customHeight="1" spans="1:8">
      <c r="A237" s="132" t="s">
        <v>102</v>
      </c>
      <c r="B237" s="132" t="s">
        <v>103</v>
      </c>
      <c r="C237" s="132" t="s">
        <v>89</v>
      </c>
      <c r="D237" s="260" t="s">
        <v>198</v>
      </c>
      <c r="E237" s="260" t="s">
        <v>113</v>
      </c>
      <c r="F237" s="136">
        <v>182125.11</v>
      </c>
      <c r="G237" s="136">
        <v>182125.11</v>
      </c>
      <c r="H237" s="136">
        <v>0</v>
      </c>
    </row>
    <row r="238" customHeight="1" spans="1:8">
      <c r="A238" s="132" t="s">
        <v>105</v>
      </c>
      <c r="B238" s="132" t="s">
        <v>89</v>
      </c>
      <c r="C238" s="132" t="s">
        <v>86</v>
      </c>
      <c r="D238" s="260" t="s">
        <v>198</v>
      </c>
      <c r="E238" s="260" t="s">
        <v>106</v>
      </c>
      <c r="F238" s="136">
        <v>490872</v>
      </c>
      <c r="G238" s="136">
        <v>490872</v>
      </c>
      <c r="H238" s="136">
        <v>0</v>
      </c>
    </row>
    <row r="239" customHeight="1" spans="1:8">
      <c r="A239" s="132"/>
      <c r="B239" s="132"/>
      <c r="C239" s="132"/>
      <c r="D239" s="260" t="s">
        <v>199</v>
      </c>
      <c r="E239" s="260" t="s">
        <v>200</v>
      </c>
      <c r="F239" s="136">
        <v>5113535.23</v>
      </c>
      <c r="G239" s="136">
        <v>4857935.23</v>
      </c>
      <c r="H239" s="136">
        <v>255600</v>
      </c>
    </row>
    <row r="240" customHeight="1" spans="1:8">
      <c r="A240" s="132" t="s">
        <v>85</v>
      </c>
      <c r="B240" s="132" t="s">
        <v>89</v>
      </c>
      <c r="C240" s="132" t="s">
        <v>86</v>
      </c>
      <c r="D240" s="260" t="s">
        <v>201</v>
      </c>
      <c r="E240" s="260" t="s">
        <v>91</v>
      </c>
      <c r="F240" s="136">
        <v>980721.84</v>
      </c>
      <c r="G240" s="136">
        <v>725121.84</v>
      </c>
      <c r="H240" s="136">
        <v>255600</v>
      </c>
    </row>
    <row r="241" customHeight="1" spans="1:8">
      <c r="A241" s="132" t="s">
        <v>85</v>
      </c>
      <c r="B241" s="132" t="s">
        <v>89</v>
      </c>
      <c r="C241" s="132" t="s">
        <v>89</v>
      </c>
      <c r="D241" s="260" t="s">
        <v>201</v>
      </c>
      <c r="E241" s="260" t="s">
        <v>138</v>
      </c>
      <c r="F241" s="136">
        <v>2638500</v>
      </c>
      <c r="G241" s="136">
        <v>2638500</v>
      </c>
      <c r="H241" s="136">
        <v>0</v>
      </c>
    </row>
    <row r="242" customHeight="1" spans="1:8">
      <c r="A242" s="132" t="s">
        <v>96</v>
      </c>
      <c r="B242" s="132" t="s">
        <v>97</v>
      </c>
      <c r="C242" s="132" t="s">
        <v>97</v>
      </c>
      <c r="D242" s="260" t="s">
        <v>201</v>
      </c>
      <c r="E242" s="260" t="s">
        <v>98</v>
      </c>
      <c r="F242" s="136">
        <v>492321.44</v>
      </c>
      <c r="G242" s="136">
        <v>492321.44</v>
      </c>
      <c r="H242" s="136">
        <v>0</v>
      </c>
    </row>
    <row r="243" customHeight="1" spans="1:8">
      <c r="A243" s="132" t="s">
        <v>96</v>
      </c>
      <c r="B243" s="132" t="s">
        <v>97</v>
      </c>
      <c r="C243" s="132" t="s">
        <v>99</v>
      </c>
      <c r="D243" s="260" t="s">
        <v>201</v>
      </c>
      <c r="E243" s="260" t="s">
        <v>100</v>
      </c>
      <c r="F243" s="136">
        <v>246160.72</v>
      </c>
      <c r="G243" s="136">
        <v>246160.72</v>
      </c>
      <c r="H243" s="136">
        <v>0</v>
      </c>
    </row>
    <row r="244" customHeight="1" spans="1:8">
      <c r="A244" s="132" t="s">
        <v>96</v>
      </c>
      <c r="B244" s="132" t="s">
        <v>117</v>
      </c>
      <c r="C244" s="132" t="s">
        <v>92</v>
      </c>
      <c r="D244" s="260" t="s">
        <v>201</v>
      </c>
      <c r="E244" s="260" t="s">
        <v>120</v>
      </c>
      <c r="F244" s="136">
        <v>15173.04</v>
      </c>
      <c r="G244" s="136">
        <v>15173.04</v>
      </c>
      <c r="H244" s="136">
        <v>0</v>
      </c>
    </row>
    <row r="245" customHeight="1" spans="1:8">
      <c r="A245" s="132" t="s">
        <v>96</v>
      </c>
      <c r="B245" s="132" t="s">
        <v>92</v>
      </c>
      <c r="C245" s="132" t="s">
        <v>92</v>
      </c>
      <c r="D245" s="260" t="s">
        <v>201</v>
      </c>
      <c r="E245" s="260" t="s">
        <v>101</v>
      </c>
      <c r="F245" s="136">
        <v>28695.3</v>
      </c>
      <c r="G245" s="136">
        <v>28695.3</v>
      </c>
      <c r="H245" s="136">
        <v>0</v>
      </c>
    </row>
    <row r="246" customHeight="1" spans="1:8">
      <c r="A246" s="132" t="s">
        <v>102</v>
      </c>
      <c r="B246" s="132" t="s">
        <v>103</v>
      </c>
      <c r="C246" s="132" t="s">
        <v>89</v>
      </c>
      <c r="D246" s="260" t="s">
        <v>201</v>
      </c>
      <c r="E246" s="260" t="s">
        <v>113</v>
      </c>
      <c r="F246" s="136">
        <v>194954.89</v>
      </c>
      <c r="G246" s="136">
        <v>194954.89</v>
      </c>
      <c r="H246" s="136">
        <v>0</v>
      </c>
    </row>
    <row r="247" customHeight="1" spans="1:8">
      <c r="A247" s="132" t="s">
        <v>105</v>
      </c>
      <c r="B247" s="132" t="s">
        <v>89</v>
      </c>
      <c r="C247" s="132" t="s">
        <v>86</v>
      </c>
      <c r="D247" s="260" t="s">
        <v>201</v>
      </c>
      <c r="E247" s="260" t="s">
        <v>106</v>
      </c>
      <c r="F247" s="136">
        <v>517008</v>
      </c>
      <c r="G247" s="136">
        <v>517008</v>
      </c>
      <c r="H247" s="136">
        <v>0</v>
      </c>
    </row>
    <row r="248" customHeight="1" spans="1:8">
      <c r="A248" s="132"/>
      <c r="B248" s="132"/>
      <c r="C248" s="132"/>
      <c r="D248" s="260" t="s">
        <v>202</v>
      </c>
      <c r="E248" s="260" t="s">
        <v>203</v>
      </c>
      <c r="F248" s="136">
        <v>9464448.62</v>
      </c>
      <c r="G248" s="136">
        <v>9304248.62</v>
      </c>
      <c r="H248" s="136">
        <v>160200</v>
      </c>
    </row>
    <row r="249" customHeight="1" spans="1:8">
      <c r="A249" s="132" t="s">
        <v>85</v>
      </c>
      <c r="B249" s="132" t="s">
        <v>89</v>
      </c>
      <c r="C249" s="132" t="s">
        <v>86</v>
      </c>
      <c r="D249" s="260" t="s">
        <v>204</v>
      </c>
      <c r="E249" s="260" t="s">
        <v>91</v>
      </c>
      <c r="F249" s="136">
        <v>421676.64</v>
      </c>
      <c r="G249" s="136">
        <v>261476.64</v>
      </c>
      <c r="H249" s="136">
        <v>160200</v>
      </c>
    </row>
    <row r="250" customHeight="1" spans="1:8">
      <c r="A250" s="132" t="s">
        <v>85</v>
      </c>
      <c r="B250" s="132" t="s">
        <v>89</v>
      </c>
      <c r="C250" s="132" t="s">
        <v>89</v>
      </c>
      <c r="D250" s="260" t="s">
        <v>204</v>
      </c>
      <c r="E250" s="260" t="s">
        <v>138</v>
      </c>
      <c r="F250" s="136">
        <v>5921376</v>
      </c>
      <c r="G250" s="136">
        <v>5921376</v>
      </c>
      <c r="H250" s="136">
        <v>0</v>
      </c>
    </row>
    <row r="251" customHeight="1" spans="1:8">
      <c r="A251" s="132" t="s">
        <v>96</v>
      </c>
      <c r="B251" s="132" t="s">
        <v>97</v>
      </c>
      <c r="C251" s="132" t="s">
        <v>97</v>
      </c>
      <c r="D251" s="260" t="s">
        <v>204</v>
      </c>
      <c r="E251" s="260" t="s">
        <v>98</v>
      </c>
      <c r="F251" s="136">
        <v>1009570.24</v>
      </c>
      <c r="G251" s="136">
        <v>1009570.24</v>
      </c>
      <c r="H251" s="136">
        <v>0</v>
      </c>
    </row>
    <row r="252" customHeight="1" spans="1:8">
      <c r="A252" s="132" t="s">
        <v>96</v>
      </c>
      <c r="B252" s="132" t="s">
        <v>97</v>
      </c>
      <c r="C252" s="132" t="s">
        <v>99</v>
      </c>
      <c r="D252" s="260" t="s">
        <v>204</v>
      </c>
      <c r="E252" s="260" t="s">
        <v>100</v>
      </c>
      <c r="F252" s="136">
        <v>504785.12</v>
      </c>
      <c r="G252" s="136">
        <v>504785.12</v>
      </c>
      <c r="H252" s="136">
        <v>0</v>
      </c>
    </row>
    <row r="253" customHeight="1" spans="1:8">
      <c r="A253" s="132" t="s">
        <v>96</v>
      </c>
      <c r="B253" s="132" t="s">
        <v>117</v>
      </c>
      <c r="C253" s="132" t="s">
        <v>92</v>
      </c>
      <c r="D253" s="260" t="s">
        <v>204</v>
      </c>
      <c r="E253" s="260" t="s">
        <v>120</v>
      </c>
      <c r="F253" s="136">
        <v>86160</v>
      </c>
      <c r="G253" s="136">
        <v>86160</v>
      </c>
      <c r="H253" s="136">
        <v>0</v>
      </c>
    </row>
    <row r="254" customHeight="1" spans="1:8">
      <c r="A254" s="132" t="s">
        <v>96</v>
      </c>
      <c r="B254" s="132" t="s">
        <v>92</v>
      </c>
      <c r="C254" s="132" t="s">
        <v>92</v>
      </c>
      <c r="D254" s="260" t="s">
        <v>204</v>
      </c>
      <c r="E254" s="260" t="s">
        <v>101</v>
      </c>
      <c r="F254" s="136">
        <v>58855.43</v>
      </c>
      <c r="G254" s="136">
        <v>58855.43</v>
      </c>
      <c r="H254" s="136">
        <v>0</v>
      </c>
    </row>
    <row r="255" customHeight="1" spans="1:8">
      <c r="A255" s="132" t="s">
        <v>102</v>
      </c>
      <c r="B255" s="132" t="s">
        <v>103</v>
      </c>
      <c r="C255" s="132" t="s">
        <v>89</v>
      </c>
      <c r="D255" s="260" t="s">
        <v>204</v>
      </c>
      <c r="E255" s="260" t="s">
        <v>113</v>
      </c>
      <c r="F255" s="136">
        <v>398909.19</v>
      </c>
      <c r="G255" s="136">
        <v>398909.19</v>
      </c>
      <c r="H255" s="136">
        <v>0</v>
      </c>
    </row>
    <row r="256" customHeight="1" spans="1:8">
      <c r="A256" s="132" t="s">
        <v>105</v>
      </c>
      <c r="B256" s="132" t="s">
        <v>89</v>
      </c>
      <c r="C256" s="132" t="s">
        <v>86</v>
      </c>
      <c r="D256" s="260" t="s">
        <v>204</v>
      </c>
      <c r="E256" s="260" t="s">
        <v>106</v>
      </c>
      <c r="F256" s="136">
        <v>1063116</v>
      </c>
      <c r="G256" s="136">
        <v>1063116</v>
      </c>
      <c r="H256" s="136">
        <v>0</v>
      </c>
    </row>
    <row r="257" customHeight="1" spans="1:8">
      <c r="A257" s="132"/>
      <c r="B257" s="132"/>
      <c r="C257" s="132"/>
      <c r="D257" s="260" t="s">
        <v>205</v>
      </c>
      <c r="E257" s="260" t="s">
        <v>206</v>
      </c>
      <c r="F257" s="136">
        <v>4606543.11</v>
      </c>
      <c r="G257" s="136">
        <v>4516543.11</v>
      </c>
      <c r="H257" s="136">
        <v>90000</v>
      </c>
    </row>
    <row r="258" customHeight="1" spans="1:8">
      <c r="A258" s="132" t="s">
        <v>85</v>
      </c>
      <c r="B258" s="132" t="s">
        <v>89</v>
      </c>
      <c r="C258" s="132" t="s">
        <v>86</v>
      </c>
      <c r="D258" s="260" t="s">
        <v>207</v>
      </c>
      <c r="E258" s="260" t="s">
        <v>91</v>
      </c>
      <c r="F258" s="136">
        <v>133579.44</v>
      </c>
      <c r="G258" s="136">
        <v>43579.44</v>
      </c>
      <c r="H258" s="136">
        <v>90000</v>
      </c>
    </row>
    <row r="259" customHeight="1" spans="1:8">
      <c r="A259" s="132" t="s">
        <v>85</v>
      </c>
      <c r="B259" s="132" t="s">
        <v>89</v>
      </c>
      <c r="C259" s="132" t="s">
        <v>89</v>
      </c>
      <c r="D259" s="260" t="s">
        <v>207</v>
      </c>
      <c r="E259" s="260" t="s">
        <v>138</v>
      </c>
      <c r="F259" s="136">
        <v>2943102</v>
      </c>
      <c r="G259" s="136">
        <v>2943102</v>
      </c>
      <c r="H259" s="136">
        <v>0</v>
      </c>
    </row>
    <row r="260" customHeight="1" spans="1:8">
      <c r="A260" s="132" t="s">
        <v>96</v>
      </c>
      <c r="B260" s="132" t="s">
        <v>97</v>
      </c>
      <c r="C260" s="132" t="s">
        <v>97</v>
      </c>
      <c r="D260" s="260" t="s">
        <v>207</v>
      </c>
      <c r="E260" s="260" t="s">
        <v>98</v>
      </c>
      <c r="F260" s="136">
        <v>499767.04</v>
      </c>
      <c r="G260" s="136">
        <v>499767.04</v>
      </c>
      <c r="H260" s="136">
        <v>0</v>
      </c>
    </row>
    <row r="261" customHeight="1" spans="1:8">
      <c r="A261" s="132" t="s">
        <v>96</v>
      </c>
      <c r="B261" s="132" t="s">
        <v>97</v>
      </c>
      <c r="C261" s="132" t="s">
        <v>99</v>
      </c>
      <c r="D261" s="260" t="s">
        <v>207</v>
      </c>
      <c r="E261" s="260" t="s">
        <v>100</v>
      </c>
      <c r="F261" s="136">
        <v>249883.52</v>
      </c>
      <c r="G261" s="136">
        <v>249883.52</v>
      </c>
      <c r="H261" s="136">
        <v>0</v>
      </c>
    </row>
    <row r="262" customHeight="1" spans="1:8">
      <c r="A262" s="132" t="s">
        <v>96</v>
      </c>
      <c r="B262" s="132" t="s">
        <v>117</v>
      </c>
      <c r="C262" s="132" t="s">
        <v>92</v>
      </c>
      <c r="D262" s="260" t="s">
        <v>207</v>
      </c>
      <c r="E262" s="260" t="s">
        <v>120</v>
      </c>
      <c r="F262" s="136">
        <v>16025</v>
      </c>
      <c r="G262" s="136">
        <v>16025</v>
      </c>
      <c r="H262" s="136">
        <v>0</v>
      </c>
    </row>
    <row r="263" customHeight="1" spans="1:8">
      <c r="A263" s="132" t="s">
        <v>96</v>
      </c>
      <c r="B263" s="132" t="s">
        <v>92</v>
      </c>
      <c r="C263" s="132" t="s">
        <v>92</v>
      </c>
      <c r="D263" s="260" t="s">
        <v>207</v>
      </c>
      <c r="E263" s="260" t="s">
        <v>101</v>
      </c>
      <c r="F263" s="136">
        <v>29208.09</v>
      </c>
      <c r="G263" s="136">
        <v>29208.09</v>
      </c>
      <c r="H263" s="136">
        <v>0</v>
      </c>
    </row>
    <row r="264" customHeight="1" spans="1:8">
      <c r="A264" s="132" t="s">
        <v>102</v>
      </c>
      <c r="B264" s="132" t="s">
        <v>103</v>
      </c>
      <c r="C264" s="132" t="s">
        <v>89</v>
      </c>
      <c r="D264" s="260" t="s">
        <v>207</v>
      </c>
      <c r="E264" s="260" t="s">
        <v>113</v>
      </c>
      <c r="F264" s="136">
        <v>197966.02</v>
      </c>
      <c r="G264" s="136">
        <v>197966.02</v>
      </c>
      <c r="H264" s="136">
        <v>0</v>
      </c>
    </row>
    <row r="265" customHeight="1" spans="1:8">
      <c r="A265" s="132" t="s">
        <v>105</v>
      </c>
      <c r="B265" s="132" t="s">
        <v>89</v>
      </c>
      <c r="C265" s="132" t="s">
        <v>86</v>
      </c>
      <c r="D265" s="260" t="s">
        <v>207</v>
      </c>
      <c r="E265" s="260" t="s">
        <v>106</v>
      </c>
      <c r="F265" s="136">
        <v>537012</v>
      </c>
      <c r="G265" s="136">
        <v>537012</v>
      </c>
      <c r="H265" s="136">
        <v>0</v>
      </c>
    </row>
    <row r="266" customHeight="1" spans="1:8">
      <c r="A266" s="132"/>
      <c r="B266" s="132"/>
      <c r="C266" s="132"/>
      <c r="D266" s="260" t="s">
        <v>208</v>
      </c>
      <c r="E266" s="260" t="s">
        <v>209</v>
      </c>
      <c r="F266" s="136">
        <v>4738497.12</v>
      </c>
      <c r="G266" s="136">
        <v>4628697.12</v>
      </c>
      <c r="H266" s="136">
        <v>109800</v>
      </c>
    </row>
    <row r="267" customHeight="1" spans="1:8">
      <c r="A267" s="132" t="s">
        <v>85</v>
      </c>
      <c r="B267" s="132" t="s">
        <v>89</v>
      </c>
      <c r="C267" s="132" t="s">
        <v>86</v>
      </c>
      <c r="D267" s="260" t="s">
        <v>210</v>
      </c>
      <c r="E267" s="260" t="s">
        <v>91</v>
      </c>
      <c r="F267" s="136">
        <v>371276.64</v>
      </c>
      <c r="G267" s="136">
        <v>261476.64</v>
      </c>
      <c r="H267" s="136">
        <v>109800</v>
      </c>
    </row>
    <row r="268" customHeight="1" spans="1:8">
      <c r="A268" s="132" t="s">
        <v>85</v>
      </c>
      <c r="B268" s="132" t="s">
        <v>89</v>
      </c>
      <c r="C268" s="132" t="s">
        <v>89</v>
      </c>
      <c r="D268" s="260" t="s">
        <v>210</v>
      </c>
      <c r="E268" s="260" t="s">
        <v>138</v>
      </c>
      <c r="F268" s="136">
        <v>2866188</v>
      </c>
      <c r="G268" s="136">
        <v>2866188</v>
      </c>
      <c r="H268" s="136">
        <v>0</v>
      </c>
    </row>
    <row r="269" customHeight="1" spans="1:8">
      <c r="A269" s="132" t="s">
        <v>96</v>
      </c>
      <c r="B269" s="132" t="s">
        <v>97</v>
      </c>
      <c r="C269" s="132" t="s">
        <v>97</v>
      </c>
      <c r="D269" s="260" t="s">
        <v>210</v>
      </c>
      <c r="E269" s="260" t="s">
        <v>98</v>
      </c>
      <c r="F269" s="136">
        <v>506367.04</v>
      </c>
      <c r="G269" s="136">
        <v>506367.04</v>
      </c>
      <c r="H269" s="136">
        <v>0</v>
      </c>
    </row>
    <row r="270" customHeight="1" spans="1:8">
      <c r="A270" s="132" t="s">
        <v>96</v>
      </c>
      <c r="B270" s="132" t="s">
        <v>97</v>
      </c>
      <c r="C270" s="132" t="s">
        <v>99</v>
      </c>
      <c r="D270" s="260" t="s">
        <v>210</v>
      </c>
      <c r="E270" s="260" t="s">
        <v>100</v>
      </c>
      <c r="F270" s="136">
        <v>253183.52</v>
      </c>
      <c r="G270" s="136">
        <v>253183.52</v>
      </c>
      <c r="H270" s="136">
        <v>0</v>
      </c>
    </row>
    <row r="271" customHeight="1" spans="1:8">
      <c r="A271" s="132" t="s">
        <v>96</v>
      </c>
      <c r="B271" s="132" t="s">
        <v>92</v>
      </c>
      <c r="C271" s="132" t="s">
        <v>92</v>
      </c>
      <c r="D271" s="260" t="s">
        <v>210</v>
      </c>
      <c r="E271" s="260" t="s">
        <v>101</v>
      </c>
      <c r="F271" s="136">
        <v>28514.45</v>
      </c>
      <c r="G271" s="136">
        <v>28514.45</v>
      </c>
      <c r="H271" s="136">
        <v>0</v>
      </c>
    </row>
    <row r="272" customHeight="1" spans="1:8">
      <c r="A272" s="132" t="s">
        <v>102</v>
      </c>
      <c r="B272" s="132" t="s">
        <v>103</v>
      </c>
      <c r="C272" s="132" t="s">
        <v>89</v>
      </c>
      <c r="D272" s="260" t="s">
        <v>210</v>
      </c>
      <c r="E272" s="260" t="s">
        <v>113</v>
      </c>
      <c r="F272" s="136">
        <v>194903.47</v>
      </c>
      <c r="G272" s="136">
        <v>194903.47</v>
      </c>
      <c r="H272" s="136">
        <v>0</v>
      </c>
    </row>
    <row r="273" customHeight="1" spans="1:8">
      <c r="A273" s="132" t="s">
        <v>105</v>
      </c>
      <c r="B273" s="132" t="s">
        <v>89</v>
      </c>
      <c r="C273" s="132" t="s">
        <v>86</v>
      </c>
      <c r="D273" s="260" t="s">
        <v>210</v>
      </c>
      <c r="E273" s="260" t="s">
        <v>106</v>
      </c>
      <c r="F273" s="136">
        <v>518064</v>
      </c>
      <c r="G273" s="136">
        <v>518064</v>
      </c>
      <c r="H273" s="136">
        <v>0</v>
      </c>
    </row>
    <row r="274" customHeight="1" spans="1:8">
      <c r="A274" s="132"/>
      <c r="B274" s="132"/>
      <c r="C274" s="132"/>
      <c r="D274" s="260" t="s">
        <v>211</v>
      </c>
      <c r="E274" s="260" t="s">
        <v>212</v>
      </c>
      <c r="F274" s="136">
        <v>7273320.09</v>
      </c>
      <c r="G274" s="136">
        <v>7273320.09</v>
      </c>
      <c r="H274" s="136">
        <v>0</v>
      </c>
    </row>
    <row r="275" customHeight="1" spans="1:8">
      <c r="A275" s="132" t="s">
        <v>85</v>
      </c>
      <c r="B275" s="132" t="s">
        <v>89</v>
      </c>
      <c r="C275" s="132" t="s">
        <v>111</v>
      </c>
      <c r="D275" s="260" t="s">
        <v>213</v>
      </c>
      <c r="E275" s="260" t="s">
        <v>131</v>
      </c>
      <c r="F275" s="136">
        <v>4755132</v>
      </c>
      <c r="G275" s="136">
        <v>4755132</v>
      </c>
      <c r="H275" s="136">
        <v>0</v>
      </c>
    </row>
    <row r="276" customHeight="1" spans="1:8">
      <c r="A276" s="132" t="s">
        <v>96</v>
      </c>
      <c r="B276" s="132" t="s">
        <v>97</v>
      </c>
      <c r="C276" s="132" t="s">
        <v>97</v>
      </c>
      <c r="D276" s="260" t="s">
        <v>213</v>
      </c>
      <c r="E276" s="260" t="s">
        <v>98</v>
      </c>
      <c r="F276" s="136">
        <v>844834.56</v>
      </c>
      <c r="G276" s="136">
        <v>844834.56</v>
      </c>
      <c r="H276" s="136">
        <v>0</v>
      </c>
    </row>
    <row r="277" customHeight="1" spans="1:8">
      <c r="A277" s="132" t="s">
        <v>96</v>
      </c>
      <c r="B277" s="132" t="s">
        <v>97</v>
      </c>
      <c r="C277" s="132" t="s">
        <v>99</v>
      </c>
      <c r="D277" s="260" t="s">
        <v>213</v>
      </c>
      <c r="E277" s="260" t="s">
        <v>100</v>
      </c>
      <c r="F277" s="136">
        <v>422417.28</v>
      </c>
      <c r="G277" s="136">
        <v>422417.28</v>
      </c>
      <c r="H277" s="136">
        <v>0</v>
      </c>
    </row>
    <row r="278" customHeight="1" spans="1:8">
      <c r="A278" s="132" t="s">
        <v>96</v>
      </c>
      <c r="B278" s="132" t="s">
        <v>117</v>
      </c>
      <c r="C278" s="132" t="s">
        <v>92</v>
      </c>
      <c r="D278" s="260" t="s">
        <v>213</v>
      </c>
      <c r="E278" s="260" t="s">
        <v>120</v>
      </c>
      <c r="F278" s="136">
        <v>10500</v>
      </c>
      <c r="G278" s="136">
        <v>10500</v>
      </c>
      <c r="H278" s="136">
        <v>0</v>
      </c>
    </row>
    <row r="279" customHeight="1" spans="1:8">
      <c r="A279" s="132" t="s">
        <v>96</v>
      </c>
      <c r="B279" s="132" t="s">
        <v>92</v>
      </c>
      <c r="C279" s="132" t="s">
        <v>92</v>
      </c>
      <c r="D279" s="260" t="s">
        <v>213</v>
      </c>
      <c r="E279" s="260" t="s">
        <v>101</v>
      </c>
      <c r="F279" s="136">
        <v>47521.94</v>
      </c>
      <c r="G279" s="136">
        <v>47521.94</v>
      </c>
      <c r="H279" s="136">
        <v>0</v>
      </c>
    </row>
    <row r="280" customHeight="1" spans="1:8">
      <c r="A280" s="132" t="s">
        <v>102</v>
      </c>
      <c r="B280" s="132" t="s">
        <v>103</v>
      </c>
      <c r="C280" s="132" t="s">
        <v>89</v>
      </c>
      <c r="D280" s="260" t="s">
        <v>213</v>
      </c>
      <c r="E280" s="260" t="s">
        <v>113</v>
      </c>
      <c r="F280" s="136">
        <v>322230.31</v>
      </c>
      <c r="G280" s="136">
        <v>322230.31</v>
      </c>
      <c r="H280" s="136">
        <v>0</v>
      </c>
    </row>
    <row r="281" customHeight="1" spans="1:8">
      <c r="A281" s="132" t="s">
        <v>105</v>
      </c>
      <c r="B281" s="132" t="s">
        <v>89</v>
      </c>
      <c r="C281" s="132" t="s">
        <v>86</v>
      </c>
      <c r="D281" s="260" t="s">
        <v>213</v>
      </c>
      <c r="E281" s="260" t="s">
        <v>106</v>
      </c>
      <c r="F281" s="136">
        <v>870684</v>
      </c>
      <c r="G281" s="136">
        <v>870684</v>
      </c>
      <c r="H281" s="136">
        <v>0</v>
      </c>
    </row>
    <row r="282" customHeight="1" spans="1:8">
      <c r="A282" s="132"/>
      <c r="B282" s="132"/>
      <c r="C282" s="132"/>
      <c r="D282" s="260" t="s">
        <v>214</v>
      </c>
      <c r="E282" s="260" t="s">
        <v>215</v>
      </c>
      <c r="F282" s="136">
        <v>4675091.49</v>
      </c>
      <c r="G282" s="136">
        <v>4610291.49</v>
      </c>
      <c r="H282" s="136">
        <v>64800</v>
      </c>
    </row>
    <row r="283" customHeight="1" spans="1:8">
      <c r="A283" s="132" t="s">
        <v>85</v>
      </c>
      <c r="B283" s="132" t="s">
        <v>89</v>
      </c>
      <c r="C283" s="132" t="s">
        <v>86</v>
      </c>
      <c r="D283" s="260" t="s">
        <v>216</v>
      </c>
      <c r="E283" s="260" t="s">
        <v>91</v>
      </c>
      <c r="F283" s="136">
        <v>195538.32</v>
      </c>
      <c r="G283" s="136">
        <v>130738.32</v>
      </c>
      <c r="H283" s="136">
        <v>64800</v>
      </c>
    </row>
    <row r="284" customHeight="1" spans="1:8">
      <c r="A284" s="132" t="s">
        <v>85</v>
      </c>
      <c r="B284" s="132" t="s">
        <v>89</v>
      </c>
      <c r="C284" s="132" t="s">
        <v>89</v>
      </c>
      <c r="D284" s="260" t="s">
        <v>216</v>
      </c>
      <c r="E284" s="260" t="s">
        <v>138</v>
      </c>
      <c r="F284" s="136">
        <v>2950152</v>
      </c>
      <c r="G284" s="136">
        <v>2950152</v>
      </c>
      <c r="H284" s="136">
        <v>0</v>
      </c>
    </row>
    <row r="285" customHeight="1" spans="1:8">
      <c r="A285" s="132" t="s">
        <v>96</v>
      </c>
      <c r="B285" s="132" t="s">
        <v>97</v>
      </c>
      <c r="C285" s="132" t="s">
        <v>97</v>
      </c>
      <c r="D285" s="260" t="s">
        <v>216</v>
      </c>
      <c r="E285" s="260" t="s">
        <v>98</v>
      </c>
      <c r="F285" s="136">
        <v>501709.6</v>
      </c>
      <c r="G285" s="136">
        <v>501709.6</v>
      </c>
      <c r="H285" s="136">
        <v>0</v>
      </c>
    </row>
    <row r="286" customHeight="1" spans="1:8">
      <c r="A286" s="132" t="s">
        <v>96</v>
      </c>
      <c r="B286" s="132" t="s">
        <v>97</v>
      </c>
      <c r="C286" s="132" t="s">
        <v>99</v>
      </c>
      <c r="D286" s="260" t="s">
        <v>216</v>
      </c>
      <c r="E286" s="260" t="s">
        <v>100</v>
      </c>
      <c r="F286" s="136">
        <v>250854.8</v>
      </c>
      <c r="G286" s="136">
        <v>250854.8</v>
      </c>
      <c r="H286" s="136">
        <v>0</v>
      </c>
    </row>
    <row r="287" customHeight="1" spans="1:8">
      <c r="A287" s="132" t="s">
        <v>96</v>
      </c>
      <c r="B287" s="132" t="s">
        <v>117</v>
      </c>
      <c r="C287" s="132" t="s">
        <v>92</v>
      </c>
      <c r="D287" s="260" t="s">
        <v>216</v>
      </c>
      <c r="E287" s="260" t="s">
        <v>120</v>
      </c>
      <c r="F287" s="136">
        <v>19008</v>
      </c>
      <c r="G287" s="136">
        <v>19008</v>
      </c>
      <c r="H287" s="136">
        <v>0</v>
      </c>
    </row>
    <row r="288" customHeight="1" spans="1:8">
      <c r="A288" s="132" t="s">
        <v>96</v>
      </c>
      <c r="B288" s="132" t="s">
        <v>92</v>
      </c>
      <c r="C288" s="132" t="s">
        <v>92</v>
      </c>
      <c r="D288" s="260" t="s">
        <v>216</v>
      </c>
      <c r="E288" s="260" t="s">
        <v>101</v>
      </c>
      <c r="F288" s="136">
        <v>29330.3</v>
      </c>
      <c r="G288" s="136">
        <v>29330.3</v>
      </c>
      <c r="H288" s="136">
        <v>0</v>
      </c>
    </row>
    <row r="289" customHeight="1" spans="1:8">
      <c r="A289" s="132" t="s">
        <v>102</v>
      </c>
      <c r="B289" s="132" t="s">
        <v>103</v>
      </c>
      <c r="C289" s="132" t="s">
        <v>89</v>
      </c>
      <c r="D289" s="260" t="s">
        <v>216</v>
      </c>
      <c r="E289" s="260" t="s">
        <v>113</v>
      </c>
      <c r="F289" s="136">
        <v>198794.47</v>
      </c>
      <c r="G289" s="136">
        <v>198794.47</v>
      </c>
      <c r="H289" s="136">
        <v>0</v>
      </c>
    </row>
    <row r="290" customHeight="1" spans="1:8">
      <c r="A290" s="132" t="s">
        <v>105</v>
      </c>
      <c r="B290" s="132" t="s">
        <v>89</v>
      </c>
      <c r="C290" s="132" t="s">
        <v>86</v>
      </c>
      <c r="D290" s="260" t="s">
        <v>216</v>
      </c>
      <c r="E290" s="260" t="s">
        <v>106</v>
      </c>
      <c r="F290" s="136">
        <v>529704</v>
      </c>
      <c r="G290" s="136">
        <v>529704</v>
      </c>
      <c r="H290" s="136">
        <v>0</v>
      </c>
    </row>
    <row r="291" customHeight="1" spans="1:8">
      <c r="A291" s="132"/>
      <c r="B291" s="132"/>
      <c r="C291" s="132"/>
      <c r="D291" s="260" t="s">
        <v>217</v>
      </c>
      <c r="E291" s="260" t="s">
        <v>218</v>
      </c>
      <c r="F291" s="136">
        <v>3393440.48</v>
      </c>
      <c r="G291" s="136">
        <v>3393440.48</v>
      </c>
      <c r="H291" s="136">
        <v>0</v>
      </c>
    </row>
    <row r="292" customHeight="1" spans="1:8">
      <c r="A292" s="132" t="s">
        <v>85</v>
      </c>
      <c r="B292" s="132" t="s">
        <v>89</v>
      </c>
      <c r="C292" s="132" t="s">
        <v>86</v>
      </c>
      <c r="D292" s="260" t="s">
        <v>219</v>
      </c>
      <c r="E292" s="260" t="s">
        <v>91</v>
      </c>
      <c r="F292" s="136">
        <v>87158.88</v>
      </c>
      <c r="G292" s="136">
        <v>87158.88</v>
      </c>
      <c r="H292" s="136">
        <v>0</v>
      </c>
    </row>
    <row r="293" customHeight="1" spans="1:8">
      <c r="A293" s="132" t="s">
        <v>85</v>
      </c>
      <c r="B293" s="132" t="s">
        <v>89</v>
      </c>
      <c r="C293" s="132" t="s">
        <v>89</v>
      </c>
      <c r="D293" s="260" t="s">
        <v>219</v>
      </c>
      <c r="E293" s="260" t="s">
        <v>138</v>
      </c>
      <c r="F293" s="136">
        <v>2179500</v>
      </c>
      <c r="G293" s="136">
        <v>2179500</v>
      </c>
      <c r="H293" s="136">
        <v>0</v>
      </c>
    </row>
    <row r="294" customHeight="1" spans="1:8">
      <c r="A294" s="132" t="s">
        <v>96</v>
      </c>
      <c r="B294" s="132" t="s">
        <v>97</v>
      </c>
      <c r="C294" s="132" t="s">
        <v>97</v>
      </c>
      <c r="D294" s="260" t="s">
        <v>219</v>
      </c>
      <c r="E294" s="260" t="s">
        <v>98</v>
      </c>
      <c r="F294" s="136">
        <v>372103.84</v>
      </c>
      <c r="G294" s="136">
        <v>372103.84</v>
      </c>
      <c r="H294" s="136">
        <v>0</v>
      </c>
    </row>
    <row r="295" customHeight="1" spans="1:8">
      <c r="A295" s="132" t="s">
        <v>96</v>
      </c>
      <c r="B295" s="132" t="s">
        <v>97</v>
      </c>
      <c r="C295" s="132" t="s">
        <v>99</v>
      </c>
      <c r="D295" s="260" t="s">
        <v>219</v>
      </c>
      <c r="E295" s="260" t="s">
        <v>100</v>
      </c>
      <c r="F295" s="136">
        <v>186051.92</v>
      </c>
      <c r="G295" s="136">
        <v>186051.92</v>
      </c>
      <c r="H295" s="136">
        <v>0</v>
      </c>
    </row>
    <row r="296" customHeight="1" spans="1:8">
      <c r="A296" s="132" t="s">
        <v>96</v>
      </c>
      <c r="B296" s="132" t="s">
        <v>117</v>
      </c>
      <c r="C296" s="132" t="s">
        <v>92</v>
      </c>
      <c r="D296" s="260" t="s">
        <v>219</v>
      </c>
      <c r="E296" s="260" t="s">
        <v>120</v>
      </c>
      <c r="F296" s="136">
        <v>8892</v>
      </c>
      <c r="G296" s="136">
        <v>8892</v>
      </c>
      <c r="H296" s="136">
        <v>0</v>
      </c>
    </row>
    <row r="297" customHeight="1" spans="1:8">
      <c r="A297" s="132" t="s">
        <v>96</v>
      </c>
      <c r="B297" s="132" t="s">
        <v>92</v>
      </c>
      <c r="C297" s="132" t="s">
        <v>92</v>
      </c>
      <c r="D297" s="260" t="s">
        <v>219</v>
      </c>
      <c r="E297" s="260" t="s">
        <v>101</v>
      </c>
      <c r="F297" s="136">
        <v>21682.53</v>
      </c>
      <c r="G297" s="136">
        <v>21682.53</v>
      </c>
      <c r="H297" s="136">
        <v>0</v>
      </c>
    </row>
    <row r="298" customHeight="1" spans="1:8">
      <c r="A298" s="132" t="s">
        <v>102</v>
      </c>
      <c r="B298" s="132" t="s">
        <v>103</v>
      </c>
      <c r="C298" s="132" t="s">
        <v>89</v>
      </c>
      <c r="D298" s="260" t="s">
        <v>219</v>
      </c>
      <c r="E298" s="260" t="s">
        <v>113</v>
      </c>
      <c r="F298" s="136">
        <v>146959.31</v>
      </c>
      <c r="G298" s="136">
        <v>146959.31</v>
      </c>
      <c r="H298" s="136">
        <v>0</v>
      </c>
    </row>
    <row r="299" customHeight="1" spans="1:8">
      <c r="A299" s="132" t="s">
        <v>105</v>
      </c>
      <c r="B299" s="132" t="s">
        <v>89</v>
      </c>
      <c r="C299" s="132" t="s">
        <v>86</v>
      </c>
      <c r="D299" s="260" t="s">
        <v>219</v>
      </c>
      <c r="E299" s="260" t="s">
        <v>106</v>
      </c>
      <c r="F299" s="136">
        <v>391092</v>
      </c>
      <c r="G299" s="136">
        <v>391092</v>
      </c>
      <c r="H299" s="136">
        <v>0</v>
      </c>
    </row>
    <row r="300" customHeight="1" spans="1:8">
      <c r="A300" s="132"/>
      <c r="B300" s="132"/>
      <c r="C300" s="132"/>
      <c r="D300" s="260" t="s">
        <v>220</v>
      </c>
      <c r="E300" s="260" t="s">
        <v>221</v>
      </c>
      <c r="F300" s="136">
        <v>663463.33</v>
      </c>
      <c r="G300" s="136">
        <v>663463.33</v>
      </c>
      <c r="H300" s="136">
        <v>0</v>
      </c>
    </row>
    <row r="301" customHeight="1" spans="1:8">
      <c r="A301" s="132" t="s">
        <v>85</v>
      </c>
      <c r="B301" s="132" t="s">
        <v>89</v>
      </c>
      <c r="C301" s="132" t="s">
        <v>89</v>
      </c>
      <c r="D301" s="260" t="s">
        <v>222</v>
      </c>
      <c r="E301" s="260" t="s">
        <v>138</v>
      </c>
      <c r="F301" s="136">
        <v>439920</v>
      </c>
      <c r="G301" s="136">
        <v>439920</v>
      </c>
      <c r="H301" s="136">
        <v>0</v>
      </c>
    </row>
    <row r="302" customHeight="1" spans="1:8">
      <c r="A302" s="132" t="s">
        <v>96</v>
      </c>
      <c r="B302" s="132" t="s">
        <v>97</v>
      </c>
      <c r="C302" s="132" t="s">
        <v>97</v>
      </c>
      <c r="D302" s="260" t="s">
        <v>222</v>
      </c>
      <c r="E302" s="260" t="s">
        <v>98</v>
      </c>
      <c r="F302" s="136">
        <v>68339.68</v>
      </c>
      <c r="G302" s="136">
        <v>68339.68</v>
      </c>
      <c r="H302" s="136">
        <v>0</v>
      </c>
    </row>
    <row r="303" customHeight="1" spans="1:8">
      <c r="A303" s="132" t="s">
        <v>96</v>
      </c>
      <c r="B303" s="132" t="s">
        <v>97</v>
      </c>
      <c r="C303" s="132" t="s">
        <v>99</v>
      </c>
      <c r="D303" s="260" t="s">
        <v>222</v>
      </c>
      <c r="E303" s="260" t="s">
        <v>100</v>
      </c>
      <c r="F303" s="136">
        <v>34169.84</v>
      </c>
      <c r="G303" s="136">
        <v>34169.84</v>
      </c>
      <c r="H303" s="136">
        <v>0</v>
      </c>
    </row>
    <row r="304" customHeight="1" spans="1:8">
      <c r="A304" s="132" t="s">
        <v>96</v>
      </c>
      <c r="B304" s="132" t="s">
        <v>117</v>
      </c>
      <c r="C304" s="132" t="s">
        <v>92</v>
      </c>
      <c r="D304" s="260" t="s">
        <v>222</v>
      </c>
      <c r="E304" s="260" t="s">
        <v>120</v>
      </c>
      <c r="F304" s="136">
        <v>7008</v>
      </c>
      <c r="G304" s="136">
        <v>7008</v>
      </c>
      <c r="H304" s="136">
        <v>0</v>
      </c>
    </row>
    <row r="305" customHeight="1" spans="1:8">
      <c r="A305" s="132" t="s">
        <v>96</v>
      </c>
      <c r="B305" s="132" t="s">
        <v>92</v>
      </c>
      <c r="C305" s="132" t="s">
        <v>92</v>
      </c>
      <c r="D305" s="260" t="s">
        <v>222</v>
      </c>
      <c r="E305" s="260" t="s">
        <v>101</v>
      </c>
      <c r="F305" s="136">
        <v>4349.55</v>
      </c>
      <c r="G305" s="136">
        <v>4349.55</v>
      </c>
      <c r="H305" s="136">
        <v>0</v>
      </c>
    </row>
    <row r="306" customHeight="1" spans="1:8">
      <c r="A306" s="132" t="s">
        <v>102</v>
      </c>
      <c r="B306" s="132" t="s">
        <v>103</v>
      </c>
      <c r="C306" s="132" t="s">
        <v>89</v>
      </c>
      <c r="D306" s="260" t="s">
        <v>222</v>
      </c>
      <c r="E306" s="260" t="s">
        <v>113</v>
      </c>
      <c r="F306" s="136">
        <v>29480.26</v>
      </c>
      <c r="G306" s="136">
        <v>29480.26</v>
      </c>
      <c r="H306" s="136">
        <v>0</v>
      </c>
    </row>
    <row r="307" customHeight="1" spans="1:8">
      <c r="A307" s="132" t="s">
        <v>105</v>
      </c>
      <c r="B307" s="132" t="s">
        <v>89</v>
      </c>
      <c r="C307" s="132" t="s">
        <v>86</v>
      </c>
      <c r="D307" s="260" t="s">
        <v>222</v>
      </c>
      <c r="E307" s="260" t="s">
        <v>106</v>
      </c>
      <c r="F307" s="136">
        <v>80196</v>
      </c>
      <c r="G307" s="136">
        <v>80196</v>
      </c>
      <c r="H307" s="136">
        <v>0</v>
      </c>
    </row>
    <row r="308" customHeight="1" spans="1:8">
      <c r="A308" s="132"/>
      <c r="B308" s="132"/>
      <c r="C308" s="132"/>
      <c r="D308" s="260" t="s">
        <v>223</v>
      </c>
      <c r="E308" s="260" t="s">
        <v>224</v>
      </c>
      <c r="F308" s="136">
        <v>8189582.77</v>
      </c>
      <c r="G308" s="136">
        <v>8183332.77</v>
      </c>
      <c r="H308" s="136">
        <v>6250</v>
      </c>
    </row>
    <row r="309" customHeight="1" spans="1:8">
      <c r="A309" s="132" t="s">
        <v>85</v>
      </c>
      <c r="B309" s="132" t="s">
        <v>89</v>
      </c>
      <c r="C309" s="132" t="s">
        <v>89</v>
      </c>
      <c r="D309" s="260" t="s">
        <v>225</v>
      </c>
      <c r="E309" s="260" t="s">
        <v>138</v>
      </c>
      <c r="F309" s="136">
        <v>5317044</v>
      </c>
      <c r="G309" s="136">
        <v>5317044</v>
      </c>
      <c r="H309" s="136">
        <v>0</v>
      </c>
    </row>
    <row r="310" customHeight="1" spans="1:8">
      <c r="A310" s="132" t="s">
        <v>85</v>
      </c>
      <c r="B310" s="132" t="s">
        <v>89</v>
      </c>
      <c r="C310" s="132" t="s">
        <v>92</v>
      </c>
      <c r="D310" s="260" t="s">
        <v>225</v>
      </c>
      <c r="E310" s="260" t="s">
        <v>93</v>
      </c>
      <c r="F310" s="136">
        <v>6250</v>
      </c>
      <c r="G310" s="136">
        <v>0</v>
      </c>
      <c r="H310" s="136">
        <v>6250</v>
      </c>
    </row>
    <row r="311" customHeight="1" spans="1:8">
      <c r="A311" s="132" t="s">
        <v>96</v>
      </c>
      <c r="B311" s="132" t="s">
        <v>97</v>
      </c>
      <c r="C311" s="132" t="s">
        <v>97</v>
      </c>
      <c r="D311" s="260" t="s">
        <v>225</v>
      </c>
      <c r="E311" s="260" t="s">
        <v>98</v>
      </c>
      <c r="F311" s="136">
        <v>943093.12</v>
      </c>
      <c r="G311" s="136">
        <v>943093.12</v>
      </c>
      <c r="H311" s="136">
        <v>0</v>
      </c>
    </row>
    <row r="312" customHeight="1" spans="1:8">
      <c r="A312" s="132" t="s">
        <v>96</v>
      </c>
      <c r="B312" s="132" t="s">
        <v>97</v>
      </c>
      <c r="C312" s="132" t="s">
        <v>99</v>
      </c>
      <c r="D312" s="260" t="s">
        <v>225</v>
      </c>
      <c r="E312" s="260" t="s">
        <v>100</v>
      </c>
      <c r="F312" s="136">
        <v>471546.56</v>
      </c>
      <c r="G312" s="136">
        <v>471546.56</v>
      </c>
      <c r="H312" s="136">
        <v>0</v>
      </c>
    </row>
    <row r="313" customHeight="1" spans="1:8">
      <c r="A313" s="132" t="s">
        <v>96</v>
      </c>
      <c r="B313" s="132" t="s">
        <v>117</v>
      </c>
      <c r="C313" s="132" t="s">
        <v>92</v>
      </c>
      <c r="D313" s="260" t="s">
        <v>225</v>
      </c>
      <c r="E313" s="260" t="s">
        <v>120</v>
      </c>
      <c r="F313" s="136">
        <v>48160.8</v>
      </c>
      <c r="G313" s="136">
        <v>48160.8</v>
      </c>
      <c r="H313" s="136">
        <v>0</v>
      </c>
    </row>
    <row r="314" customHeight="1" spans="1:8">
      <c r="A314" s="132" t="s">
        <v>96</v>
      </c>
      <c r="B314" s="132" t="s">
        <v>92</v>
      </c>
      <c r="C314" s="132" t="s">
        <v>92</v>
      </c>
      <c r="D314" s="260" t="s">
        <v>225</v>
      </c>
      <c r="E314" s="260" t="s">
        <v>101</v>
      </c>
      <c r="F314" s="136">
        <v>53092.16</v>
      </c>
      <c r="G314" s="136">
        <v>53092.16</v>
      </c>
      <c r="H314" s="136">
        <v>0</v>
      </c>
    </row>
    <row r="315" customHeight="1" spans="1:8">
      <c r="A315" s="132" t="s">
        <v>102</v>
      </c>
      <c r="B315" s="132" t="s">
        <v>103</v>
      </c>
      <c r="C315" s="132" t="s">
        <v>89</v>
      </c>
      <c r="D315" s="260" t="s">
        <v>225</v>
      </c>
      <c r="E315" s="260" t="s">
        <v>113</v>
      </c>
      <c r="F315" s="136">
        <v>361248.13</v>
      </c>
      <c r="G315" s="136">
        <v>361248.13</v>
      </c>
      <c r="H315" s="136">
        <v>0</v>
      </c>
    </row>
    <row r="316" customHeight="1" spans="1:8">
      <c r="A316" s="132" t="s">
        <v>105</v>
      </c>
      <c r="B316" s="132" t="s">
        <v>89</v>
      </c>
      <c r="C316" s="132" t="s">
        <v>86</v>
      </c>
      <c r="D316" s="260" t="s">
        <v>225</v>
      </c>
      <c r="E316" s="260" t="s">
        <v>106</v>
      </c>
      <c r="F316" s="136">
        <v>989148</v>
      </c>
      <c r="G316" s="136">
        <v>989148</v>
      </c>
      <c r="H316" s="136">
        <v>0</v>
      </c>
    </row>
    <row r="317" customHeight="1" spans="1:8">
      <c r="A317" s="132"/>
      <c r="B317" s="132"/>
      <c r="C317" s="132"/>
      <c r="D317" s="260" t="s">
        <v>226</v>
      </c>
      <c r="E317" s="260" t="s">
        <v>227</v>
      </c>
      <c r="F317" s="136">
        <v>2552026.25</v>
      </c>
      <c r="G317" s="136">
        <v>2552026.25</v>
      </c>
      <c r="H317" s="136">
        <v>0</v>
      </c>
    </row>
    <row r="318" customHeight="1" spans="1:8">
      <c r="A318" s="132" t="s">
        <v>85</v>
      </c>
      <c r="B318" s="132" t="s">
        <v>89</v>
      </c>
      <c r="C318" s="132" t="s">
        <v>89</v>
      </c>
      <c r="D318" s="260" t="s">
        <v>228</v>
      </c>
      <c r="E318" s="260" t="s">
        <v>138</v>
      </c>
      <c r="F318" s="136">
        <v>1666632</v>
      </c>
      <c r="G318" s="136">
        <v>1666632</v>
      </c>
      <c r="H318" s="136">
        <v>0</v>
      </c>
    </row>
    <row r="319" customHeight="1" spans="1:8">
      <c r="A319" s="132" t="s">
        <v>96</v>
      </c>
      <c r="B319" s="132" t="s">
        <v>97</v>
      </c>
      <c r="C319" s="132" t="s">
        <v>97</v>
      </c>
      <c r="D319" s="260" t="s">
        <v>228</v>
      </c>
      <c r="E319" s="260" t="s">
        <v>98</v>
      </c>
      <c r="F319" s="136">
        <v>287347.52</v>
      </c>
      <c r="G319" s="136">
        <v>287347.52</v>
      </c>
      <c r="H319" s="136">
        <v>0</v>
      </c>
    </row>
    <row r="320" customHeight="1" spans="1:8">
      <c r="A320" s="132" t="s">
        <v>96</v>
      </c>
      <c r="B320" s="132" t="s">
        <v>97</v>
      </c>
      <c r="C320" s="132" t="s">
        <v>99</v>
      </c>
      <c r="D320" s="260" t="s">
        <v>228</v>
      </c>
      <c r="E320" s="260" t="s">
        <v>100</v>
      </c>
      <c r="F320" s="136">
        <v>143673.76</v>
      </c>
      <c r="G320" s="136">
        <v>143673.76</v>
      </c>
      <c r="H320" s="136">
        <v>0</v>
      </c>
    </row>
    <row r="321" customHeight="1" spans="1:8">
      <c r="A321" s="132" t="s">
        <v>96</v>
      </c>
      <c r="B321" s="132" t="s">
        <v>117</v>
      </c>
      <c r="C321" s="132" t="s">
        <v>92</v>
      </c>
      <c r="D321" s="260" t="s">
        <v>228</v>
      </c>
      <c r="E321" s="260" t="s">
        <v>120</v>
      </c>
      <c r="F321" s="136">
        <v>21708</v>
      </c>
      <c r="G321" s="136">
        <v>21708</v>
      </c>
      <c r="H321" s="136">
        <v>0</v>
      </c>
    </row>
    <row r="322" customHeight="1" spans="1:8">
      <c r="A322" s="132" t="s">
        <v>96</v>
      </c>
      <c r="B322" s="132" t="s">
        <v>92</v>
      </c>
      <c r="C322" s="132" t="s">
        <v>92</v>
      </c>
      <c r="D322" s="260" t="s">
        <v>228</v>
      </c>
      <c r="E322" s="260" t="s">
        <v>101</v>
      </c>
      <c r="F322" s="136">
        <v>16601.78</v>
      </c>
      <c r="G322" s="136">
        <v>16601.78</v>
      </c>
      <c r="H322" s="136">
        <v>0</v>
      </c>
    </row>
    <row r="323" customHeight="1" spans="1:8">
      <c r="A323" s="132" t="s">
        <v>102</v>
      </c>
      <c r="B323" s="132" t="s">
        <v>103</v>
      </c>
      <c r="C323" s="132" t="s">
        <v>89</v>
      </c>
      <c r="D323" s="260" t="s">
        <v>228</v>
      </c>
      <c r="E323" s="260" t="s">
        <v>113</v>
      </c>
      <c r="F323" s="136">
        <v>112523.19</v>
      </c>
      <c r="G323" s="136">
        <v>112523.19</v>
      </c>
      <c r="H323" s="136">
        <v>0</v>
      </c>
    </row>
    <row r="324" customHeight="1" spans="1:8">
      <c r="A324" s="132" t="s">
        <v>105</v>
      </c>
      <c r="B324" s="132" t="s">
        <v>89</v>
      </c>
      <c r="C324" s="132" t="s">
        <v>86</v>
      </c>
      <c r="D324" s="260" t="s">
        <v>228</v>
      </c>
      <c r="E324" s="260" t="s">
        <v>106</v>
      </c>
      <c r="F324" s="136">
        <v>303540</v>
      </c>
      <c r="G324" s="136">
        <v>303540</v>
      </c>
      <c r="H324" s="136">
        <v>0</v>
      </c>
    </row>
    <row r="325" customHeight="1" spans="1:8">
      <c r="A325" s="132"/>
      <c r="B325" s="132"/>
      <c r="C325" s="132"/>
      <c r="D325" s="260" t="s">
        <v>229</v>
      </c>
      <c r="E325" s="260" t="s">
        <v>230</v>
      </c>
      <c r="F325" s="136">
        <v>250000</v>
      </c>
      <c r="G325" s="136">
        <v>0</v>
      </c>
      <c r="H325" s="136">
        <v>250000</v>
      </c>
    </row>
    <row r="326" customHeight="1" spans="1:8">
      <c r="A326" s="132" t="s">
        <v>85</v>
      </c>
      <c r="B326" s="132" t="s">
        <v>89</v>
      </c>
      <c r="C326" s="132" t="s">
        <v>92</v>
      </c>
      <c r="D326" s="260" t="s">
        <v>231</v>
      </c>
      <c r="E326" s="260" t="s">
        <v>93</v>
      </c>
      <c r="F326" s="136">
        <v>250000</v>
      </c>
      <c r="G326" s="136">
        <v>0</v>
      </c>
      <c r="H326" s="136">
        <v>250000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C26" sqref="C26"/>
    </sheetView>
  </sheetViews>
  <sheetFormatPr defaultColWidth="9.16666666666667" defaultRowHeight="14.25" customHeight="1"/>
  <cols>
    <col min="1" max="1" width="34.8333333333333" style="118" customWidth="1"/>
    <col min="2" max="2" width="20.8333333333333" style="118" customWidth="1"/>
    <col min="3" max="3" width="34.8333333333333" style="118" customWidth="1"/>
    <col min="4" max="8" width="20.8333333333333" style="118" customWidth="1"/>
    <col min="9" max="32" width="12" style="118" customWidth="1"/>
    <col min="33" max="16384" width="9.16666666666667" style="118"/>
  </cols>
  <sheetData>
    <row r="1" customHeight="1" spans="1:256">
      <c r="A1" s="214"/>
      <c r="B1" s="214"/>
      <c r="C1" s="214"/>
      <c r="E1" s="215"/>
      <c r="F1" s="215"/>
      <c r="G1" s="215"/>
      <c r="H1" s="216" t="s">
        <v>239</v>
      </c>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c r="AN1" s="215"/>
      <c r="AO1" s="215"/>
      <c r="AP1" s="215"/>
      <c r="AQ1" s="215"/>
      <c r="AR1" s="215"/>
      <c r="AS1" s="215"/>
      <c r="AT1" s="215"/>
      <c r="AU1" s="215"/>
      <c r="AV1" s="215"/>
      <c r="AW1" s="215"/>
      <c r="AX1" s="215"/>
      <c r="AY1" s="215"/>
      <c r="AZ1" s="215"/>
      <c r="BA1" s="215"/>
      <c r="BB1" s="215"/>
      <c r="BC1" s="215"/>
      <c r="BD1" s="215"/>
      <c r="BE1" s="215"/>
      <c r="BF1" s="215"/>
      <c r="BG1" s="215"/>
      <c r="BH1" s="215"/>
      <c r="BI1" s="215"/>
      <c r="BJ1" s="215"/>
      <c r="BK1" s="215"/>
      <c r="BL1" s="215"/>
      <c r="BM1" s="215"/>
      <c r="BN1" s="215"/>
      <c r="BO1" s="215"/>
      <c r="BP1" s="215"/>
      <c r="BQ1" s="215"/>
      <c r="BR1" s="215"/>
      <c r="BS1" s="215"/>
      <c r="BT1" s="215"/>
      <c r="BU1" s="215"/>
      <c r="BV1" s="215"/>
      <c r="BW1" s="215"/>
      <c r="BX1" s="215"/>
      <c r="BY1" s="215"/>
      <c r="BZ1" s="215"/>
      <c r="CA1" s="215"/>
      <c r="CB1" s="215"/>
      <c r="CC1" s="215"/>
      <c r="CD1" s="215"/>
      <c r="CE1" s="215"/>
      <c r="CF1" s="215"/>
      <c r="CG1" s="215"/>
      <c r="CH1" s="215"/>
      <c r="CI1" s="215"/>
      <c r="CJ1" s="215"/>
      <c r="CK1" s="215"/>
      <c r="CL1" s="215"/>
      <c r="CM1" s="215"/>
      <c r="CN1" s="215"/>
      <c r="CO1" s="215"/>
      <c r="CP1" s="215"/>
      <c r="CQ1" s="215"/>
      <c r="CR1" s="215"/>
      <c r="CS1" s="215"/>
      <c r="CT1" s="215"/>
      <c r="CU1" s="215"/>
      <c r="CV1" s="215"/>
      <c r="CW1" s="215"/>
      <c r="CX1" s="215"/>
      <c r="CY1" s="215"/>
      <c r="CZ1" s="215"/>
      <c r="DA1" s="215"/>
      <c r="DB1" s="215"/>
      <c r="DC1" s="215"/>
      <c r="DD1" s="215"/>
      <c r="DE1" s="215"/>
      <c r="DF1" s="215"/>
      <c r="DG1" s="215"/>
      <c r="DH1" s="215"/>
      <c r="DI1" s="215"/>
      <c r="DJ1" s="215"/>
      <c r="DK1" s="215"/>
      <c r="DL1" s="215"/>
      <c r="DM1" s="215"/>
      <c r="DN1" s="215"/>
      <c r="DO1" s="215"/>
      <c r="DP1" s="215"/>
      <c r="DQ1" s="215"/>
      <c r="DR1" s="215"/>
      <c r="DS1" s="215"/>
      <c r="DT1" s="215"/>
      <c r="DU1" s="215"/>
      <c r="DV1" s="215"/>
      <c r="DW1" s="215"/>
      <c r="DX1" s="215"/>
      <c r="DY1" s="215"/>
      <c r="DZ1" s="215"/>
      <c r="EA1" s="215"/>
      <c r="EB1" s="215"/>
      <c r="EC1" s="215"/>
      <c r="ED1" s="215"/>
      <c r="EE1" s="215"/>
      <c r="EF1" s="215"/>
      <c r="EG1" s="215"/>
      <c r="EH1" s="215"/>
      <c r="EI1" s="215"/>
      <c r="EJ1" s="215"/>
      <c r="EK1" s="215"/>
      <c r="EL1" s="215"/>
      <c r="EM1" s="215"/>
      <c r="EN1" s="215"/>
      <c r="EO1" s="215"/>
      <c r="EP1" s="215"/>
      <c r="EQ1" s="215"/>
      <c r="ER1" s="215"/>
      <c r="ES1" s="215"/>
      <c r="ET1" s="215"/>
      <c r="EU1" s="215"/>
      <c r="EV1" s="215"/>
      <c r="EW1" s="215"/>
      <c r="EX1" s="215"/>
      <c r="EY1" s="215"/>
      <c r="EZ1" s="215"/>
      <c r="FA1" s="215"/>
      <c r="FB1" s="215"/>
      <c r="FC1" s="215"/>
      <c r="FD1" s="215"/>
      <c r="FE1" s="215"/>
      <c r="FF1" s="215"/>
      <c r="FG1" s="215"/>
      <c r="FH1" s="215"/>
      <c r="FI1" s="215"/>
      <c r="FJ1" s="215"/>
      <c r="FK1" s="215"/>
      <c r="FL1" s="215"/>
      <c r="FM1" s="215"/>
      <c r="FN1" s="215"/>
      <c r="FO1" s="215"/>
      <c r="FP1" s="215"/>
      <c r="FQ1" s="215"/>
      <c r="FR1" s="215"/>
      <c r="FS1" s="215"/>
      <c r="FT1" s="215"/>
      <c r="FU1" s="215"/>
      <c r="FV1" s="215"/>
      <c r="FW1" s="215"/>
      <c r="FX1" s="215"/>
      <c r="FY1" s="215"/>
      <c r="FZ1" s="215"/>
      <c r="GA1" s="215"/>
      <c r="GB1" s="215"/>
      <c r="GC1" s="215"/>
      <c r="GD1" s="215"/>
      <c r="GE1" s="215"/>
      <c r="GF1" s="215"/>
      <c r="GG1" s="215"/>
      <c r="GH1" s="215"/>
      <c r="GI1" s="215"/>
      <c r="GJ1" s="215"/>
      <c r="GK1" s="215"/>
      <c r="GL1" s="215"/>
      <c r="GM1" s="215"/>
      <c r="GN1" s="215"/>
      <c r="GO1" s="215"/>
      <c r="GP1" s="215"/>
      <c r="GQ1" s="215"/>
      <c r="GR1" s="215"/>
      <c r="GS1" s="215"/>
      <c r="GT1" s="215"/>
      <c r="GU1" s="215"/>
      <c r="GV1" s="215"/>
      <c r="GW1" s="215"/>
      <c r="GX1" s="215"/>
      <c r="GY1" s="215"/>
      <c r="GZ1" s="215"/>
      <c r="HA1" s="215"/>
      <c r="HB1" s="215"/>
      <c r="HC1" s="215"/>
      <c r="HD1" s="215"/>
      <c r="HE1" s="215"/>
      <c r="HF1" s="215"/>
      <c r="HG1" s="215"/>
      <c r="HH1" s="215"/>
      <c r="HI1" s="215"/>
      <c r="HJ1" s="215"/>
      <c r="HK1" s="215"/>
      <c r="HL1" s="215"/>
      <c r="HM1" s="215"/>
      <c r="HN1" s="215"/>
      <c r="HO1" s="215"/>
      <c r="HP1" s="215"/>
      <c r="HQ1" s="215"/>
      <c r="HR1" s="215"/>
      <c r="HS1" s="215"/>
      <c r="HT1" s="215"/>
      <c r="HU1" s="215"/>
      <c r="HV1" s="215"/>
      <c r="HW1" s="215"/>
      <c r="HX1" s="215"/>
      <c r="HY1" s="215"/>
      <c r="HZ1" s="215"/>
      <c r="IA1" s="215"/>
      <c r="IB1" s="215"/>
      <c r="IC1" s="215"/>
      <c r="ID1" s="215"/>
      <c r="IE1" s="215"/>
      <c r="IF1" s="215"/>
      <c r="IG1" s="215"/>
      <c r="IH1" s="215"/>
      <c r="II1" s="215"/>
      <c r="IJ1" s="215"/>
      <c r="IK1" s="215"/>
      <c r="IL1" s="215"/>
      <c r="IM1" s="215"/>
      <c r="IN1" s="215"/>
      <c r="IO1" s="215"/>
      <c r="IP1" s="215"/>
      <c r="IQ1" s="215"/>
      <c r="IR1" s="215"/>
      <c r="IS1" s="215"/>
      <c r="IT1" s="215"/>
      <c r="IU1" s="215"/>
      <c r="IV1" s="215"/>
    </row>
    <row r="2" ht="20.1" customHeight="1" spans="1:256">
      <c r="A2" s="217" t="s">
        <v>240</v>
      </c>
      <c r="B2" s="218"/>
      <c r="C2" s="218"/>
      <c r="D2" s="218"/>
      <c r="E2" s="218"/>
      <c r="F2" s="218"/>
      <c r="G2" s="218"/>
      <c r="H2" s="218"/>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5"/>
      <c r="BJ2" s="255"/>
      <c r="BK2" s="255"/>
      <c r="BL2" s="255"/>
      <c r="BM2" s="255"/>
      <c r="BN2" s="255"/>
      <c r="BO2" s="255"/>
      <c r="BP2" s="255"/>
      <c r="BQ2" s="255"/>
      <c r="BR2" s="255"/>
      <c r="BS2" s="255"/>
      <c r="BT2" s="255"/>
      <c r="BU2" s="255"/>
      <c r="BV2" s="255"/>
      <c r="BW2" s="255"/>
      <c r="BX2" s="255"/>
      <c r="BY2" s="255"/>
      <c r="BZ2" s="255"/>
      <c r="CA2" s="255"/>
      <c r="CB2" s="255"/>
      <c r="CC2" s="255"/>
      <c r="CD2" s="255"/>
      <c r="CE2" s="255"/>
      <c r="CF2" s="255"/>
      <c r="CG2" s="255"/>
      <c r="CH2" s="255"/>
      <c r="CI2" s="255"/>
      <c r="CJ2" s="255"/>
      <c r="CK2" s="255"/>
      <c r="CL2" s="255"/>
      <c r="CM2" s="255"/>
      <c r="CN2" s="255"/>
      <c r="CO2" s="255"/>
      <c r="CP2" s="255"/>
      <c r="CQ2" s="255"/>
      <c r="CR2" s="255"/>
      <c r="CS2" s="255"/>
      <c r="CT2" s="255"/>
      <c r="CU2" s="255"/>
      <c r="CV2" s="255"/>
      <c r="CW2" s="255"/>
      <c r="CX2" s="255"/>
      <c r="CY2" s="255"/>
      <c r="CZ2" s="255"/>
      <c r="DA2" s="255"/>
      <c r="DB2" s="255"/>
      <c r="DC2" s="255"/>
      <c r="DD2" s="255"/>
      <c r="DE2" s="255"/>
      <c r="DF2" s="255"/>
      <c r="DG2" s="255"/>
      <c r="DH2" s="255"/>
      <c r="DI2" s="255"/>
      <c r="DJ2" s="255"/>
      <c r="DK2" s="255"/>
      <c r="DL2" s="255"/>
      <c r="DM2" s="255"/>
      <c r="DN2" s="255"/>
      <c r="DO2" s="255"/>
      <c r="DP2" s="255"/>
      <c r="DQ2" s="255"/>
      <c r="DR2" s="255"/>
      <c r="DS2" s="255"/>
      <c r="DT2" s="255"/>
      <c r="DU2" s="255"/>
      <c r="DV2" s="255"/>
      <c r="DW2" s="255"/>
      <c r="DX2" s="255"/>
      <c r="DY2" s="255"/>
      <c r="DZ2" s="255"/>
      <c r="EA2" s="255"/>
      <c r="EB2" s="255"/>
      <c r="EC2" s="255"/>
      <c r="ED2" s="255"/>
      <c r="EE2" s="255"/>
      <c r="EF2" s="255"/>
      <c r="EG2" s="255"/>
      <c r="EH2" s="255"/>
      <c r="EI2" s="255"/>
      <c r="EJ2" s="255"/>
      <c r="EK2" s="255"/>
      <c r="EL2" s="255"/>
      <c r="EM2" s="255"/>
      <c r="EN2" s="255"/>
      <c r="EO2" s="255"/>
      <c r="EP2" s="255"/>
      <c r="EQ2" s="255"/>
      <c r="ER2" s="255"/>
      <c r="ES2" s="255"/>
      <c r="ET2" s="255"/>
      <c r="EU2" s="255"/>
      <c r="EV2" s="255"/>
      <c r="EW2" s="255"/>
      <c r="EX2" s="255"/>
      <c r="EY2" s="255"/>
      <c r="EZ2" s="255"/>
      <c r="FA2" s="255"/>
      <c r="FB2" s="255"/>
      <c r="FC2" s="255"/>
      <c r="FD2" s="255"/>
      <c r="FE2" s="255"/>
      <c r="FF2" s="255"/>
      <c r="FG2" s="255"/>
      <c r="FH2" s="255"/>
      <c r="FI2" s="255"/>
      <c r="FJ2" s="255"/>
      <c r="FK2" s="255"/>
      <c r="FL2" s="255"/>
      <c r="FM2" s="255"/>
      <c r="FN2" s="255"/>
      <c r="FO2" s="255"/>
      <c r="FP2" s="255"/>
      <c r="FQ2" s="255"/>
      <c r="FR2" s="255"/>
      <c r="FS2" s="255"/>
      <c r="FT2" s="255"/>
      <c r="FU2" s="255"/>
      <c r="FV2" s="255"/>
      <c r="FW2" s="255"/>
      <c r="FX2" s="255"/>
      <c r="FY2" s="255"/>
      <c r="FZ2" s="255"/>
      <c r="GA2" s="255"/>
      <c r="GB2" s="255"/>
      <c r="GC2" s="255"/>
      <c r="GD2" s="255"/>
      <c r="GE2" s="255"/>
      <c r="GF2" s="255"/>
      <c r="GG2" s="255"/>
      <c r="GH2" s="255"/>
      <c r="GI2" s="255"/>
      <c r="GJ2" s="255"/>
      <c r="GK2" s="255"/>
      <c r="GL2" s="255"/>
      <c r="GM2" s="255"/>
      <c r="GN2" s="255"/>
      <c r="GO2" s="255"/>
      <c r="GP2" s="255"/>
      <c r="GQ2" s="255"/>
      <c r="GR2" s="255"/>
      <c r="GS2" s="255"/>
      <c r="GT2" s="255"/>
      <c r="GU2" s="255"/>
      <c r="GV2" s="255"/>
      <c r="GW2" s="255"/>
      <c r="GX2" s="255"/>
      <c r="GY2" s="255"/>
      <c r="GZ2" s="255"/>
      <c r="HA2" s="255"/>
      <c r="HB2" s="255"/>
      <c r="HC2" s="255"/>
      <c r="HD2" s="255"/>
      <c r="HE2" s="255"/>
      <c r="HF2" s="255"/>
      <c r="HG2" s="255"/>
      <c r="HH2" s="255"/>
      <c r="HI2" s="255"/>
      <c r="HJ2" s="255"/>
      <c r="HK2" s="255"/>
      <c r="HL2" s="255"/>
      <c r="HM2" s="255"/>
      <c r="HN2" s="255"/>
      <c r="HO2" s="255"/>
      <c r="HP2" s="255"/>
      <c r="HQ2" s="255"/>
      <c r="HR2" s="255"/>
      <c r="HS2" s="255"/>
      <c r="HT2" s="255"/>
      <c r="HU2" s="255"/>
      <c r="HV2" s="255"/>
      <c r="HW2" s="255"/>
      <c r="HX2" s="255"/>
      <c r="HY2" s="255"/>
      <c r="HZ2" s="255"/>
      <c r="IA2" s="255"/>
      <c r="IB2" s="255"/>
      <c r="IC2" s="255"/>
      <c r="ID2" s="255"/>
      <c r="IE2" s="255"/>
      <c r="IF2" s="255"/>
      <c r="IG2" s="255"/>
      <c r="IH2" s="255"/>
      <c r="II2" s="255"/>
      <c r="IJ2" s="255"/>
      <c r="IK2" s="255"/>
      <c r="IL2" s="255"/>
      <c r="IM2" s="255"/>
      <c r="IN2" s="255"/>
      <c r="IO2" s="255"/>
      <c r="IP2" s="255"/>
      <c r="IQ2" s="255"/>
      <c r="IR2" s="255"/>
      <c r="IS2" s="255"/>
      <c r="IT2" s="255"/>
      <c r="IU2" s="255"/>
      <c r="IV2" s="255"/>
    </row>
    <row r="3" customHeight="1" spans="1:256">
      <c r="A3" s="219" t="s">
        <v>4</v>
      </c>
      <c r="B3" s="214"/>
      <c r="C3" s="214"/>
      <c r="E3" s="215"/>
      <c r="F3" s="215"/>
      <c r="G3" s="215"/>
      <c r="H3" s="220" t="s">
        <v>5</v>
      </c>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c r="CA3" s="215"/>
      <c r="CB3" s="215"/>
      <c r="CC3" s="215"/>
      <c r="CD3" s="215"/>
      <c r="CE3" s="215"/>
      <c r="CF3" s="215"/>
      <c r="CG3" s="215"/>
      <c r="CH3" s="215"/>
      <c r="CI3" s="215"/>
      <c r="CJ3" s="215"/>
      <c r="CK3" s="215"/>
      <c r="CL3" s="215"/>
      <c r="CM3" s="215"/>
      <c r="CN3" s="215"/>
      <c r="CO3" s="215"/>
      <c r="CP3" s="215"/>
      <c r="CQ3" s="215"/>
      <c r="CR3" s="215"/>
      <c r="CS3" s="215"/>
      <c r="CT3" s="215"/>
      <c r="CU3" s="215"/>
      <c r="CV3" s="215"/>
      <c r="CW3" s="215"/>
      <c r="CX3" s="215"/>
      <c r="CY3" s="215"/>
      <c r="CZ3" s="215"/>
      <c r="DA3" s="215"/>
      <c r="DB3" s="215"/>
      <c r="DC3" s="215"/>
      <c r="DD3" s="215"/>
      <c r="DE3" s="215"/>
      <c r="DF3" s="215"/>
      <c r="DG3" s="215"/>
      <c r="DH3" s="215"/>
      <c r="DI3" s="215"/>
      <c r="DJ3" s="215"/>
      <c r="DK3" s="215"/>
      <c r="DL3" s="215"/>
      <c r="DM3" s="215"/>
      <c r="DN3" s="215"/>
      <c r="DO3" s="215"/>
      <c r="DP3" s="215"/>
      <c r="DQ3" s="215"/>
      <c r="DR3" s="215"/>
      <c r="DS3" s="215"/>
      <c r="DT3" s="215"/>
      <c r="DU3" s="215"/>
      <c r="DV3" s="215"/>
      <c r="DW3" s="215"/>
      <c r="DX3" s="215"/>
      <c r="DY3" s="215"/>
      <c r="DZ3" s="215"/>
      <c r="EA3" s="215"/>
      <c r="EB3" s="215"/>
      <c r="EC3" s="215"/>
      <c r="ED3" s="215"/>
      <c r="EE3" s="215"/>
      <c r="EF3" s="215"/>
      <c r="EG3" s="215"/>
      <c r="EH3" s="215"/>
      <c r="EI3" s="215"/>
      <c r="EJ3" s="215"/>
      <c r="EK3" s="215"/>
      <c r="EL3" s="215"/>
      <c r="EM3" s="215"/>
      <c r="EN3" s="215"/>
      <c r="EO3" s="215"/>
      <c r="EP3" s="215"/>
      <c r="EQ3" s="215"/>
      <c r="ER3" s="215"/>
      <c r="ES3" s="215"/>
      <c r="ET3" s="215"/>
      <c r="EU3" s="215"/>
      <c r="EV3" s="215"/>
      <c r="EW3" s="215"/>
      <c r="EX3" s="215"/>
      <c r="EY3" s="215"/>
      <c r="EZ3" s="215"/>
      <c r="FA3" s="215"/>
      <c r="FB3" s="215"/>
      <c r="FC3" s="215"/>
      <c r="FD3" s="215"/>
      <c r="FE3" s="215"/>
      <c r="FF3" s="215"/>
      <c r="FG3" s="215"/>
      <c r="FH3" s="215"/>
      <c r="FI3" s="215"/>
      <c r="FJ3" s="215"/>
      <c r="FK3" s="215"/>
      <c r="FL3" s="215"/>
      <c r="FM3" s="215"/>
      <c r="FN3" s="215"/>
      <c r="FO3" s="215"/>
      <c r="FP3" s="215"/>
      <c r="FQ3" s="215"/>
      <c r="FR3" s="215"/>
      <c r="FS3" s="215"/>
      <c r="FT3" s="215"/>
      <c r="FU3" s="215"/>
      <c r="FV3" s="215"/>
      <c r="FW3" s="215"/>
      <c r="FX3" s="215"/>
      <c r="FY3" s="215"/>
      <c r="FZ3" s="215"/>
      <c r="GA3" s="215"/>
      <c r="GB3" s="215"/>
      <c r="GC3" s="215"/>
      <c r="GD3" s="215"/>
      <c r="GE3" s="215"/>
      <c r="GF3" s="215"/>
      <c r="GG3" s="215"/>
      <c r="GH3" s="215"/>
      <c r="GI3" s="215"/>
      <c r="GJ3" s="215"/>
      <c r="GK3" s="215"/>
      <c r="GL3" s="215"/>
      <c r="GM3" s="215"/>
      <c r="GN3" s="215"/>
      <c r="GO3" s="215"/>
      <c r="GP3" s="215"/>
      <c r="GQ3" s="215"/>
      <c r="GR3" s="215"/>
      <c r="GS3" s="215"/>
      <c r="GT3" s="215"/>
      <c r="GU3" s="215"/>
      <c r="GV3" s="215"/>
      <c r="GW3" s="215"/>
      <c r="GX3" s="215"/>
      <c r="GY3" s="215"/>
      <c r="GZ3" s="215"/>
      <c r="HA3" s="215"/>
      <c r="HB3" s="215"/>
      <c r="HC3" s="215"/>
      <c r="HD3" s="215"/>
      <c r="HE3" s="215"/>
      <c r="HF3" s="215"/>
      <c r="HG3" s="215"/>
      <c r="HH3" s="215"/>
      <c r="HI3" s="215"/>
      <c r="HJ3" s="215"/>
      <c r="HK3" s="215"/>
      <c r="HL3" s="215"/>
      <c r="HM3" s="215"/>
      <c r="HN3" s="215"/>
      <c r="HO3" s="215"/>
      <c r="HP3" s="215"/>
      <c r="HQ3" s="215"/>
      <c r="HR3" s="215"/>
      <c r="HS3" s="215"/>
      <c r="HT3" s="215"/>
      <c r="HU3" s="215"/>
      <c r="HV3" s="215"/>
      <c r="HW3" s="215"/>
      <c r="HX3" s="215"/>
      <c r="HY3" s="215"/>
      <c r="HZ3" s="215"/>
      <c r="IA3" s="215"/>
      <c r="IB3" s="215"/>
      <c r="IC3" s="215"/>
      <c r="ID3" s="215"/>
      <c r="IE3" s="215"/>
      <c r="IF3" s="215"/>
      <c r="IG3" s="215"/>
      <c r="IH3" s="215"/>
      <c r="II3" s="215"/>
      <c r="IJ3" s="215"/>
      <c r="IK3" s="215"/>
      <c r="IL3" s="215"/>
      <c r="IM3" s="215"/>
      <c r="IN3" s="215"/>
      <c r="IO3" s="215"/>
      <c r="IP3" s="215"/>
      <c r="IQ3" s="215"/>
      <c r="IR3" s="215"/>
      <c r="IS3" s="215"/>
      <c r="IT3" s="215"/>
      <c r="IU3" s="215"/>
      <c r="IV3" s="215"/>
    </row>
    <row r="4" customHeight="1" spans="1:256">
      <c r="A4" s="221" t="s">
        <v>6</v>
      </c>
      <c r="B4" s="222"/>
      <c r="C4" s="125" t="s">
        <v>7</v>
      </c>
      <c r="D4" s="125"/>
      <c r="E4" s="125"/>
      <c r="F4" s="125"/>
      <c r="G4" s="125"/>
      <c r="H4" s="12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5"/>
      <c r="CN4" s="215"/>
      <c r="CO4" s="215"/>
      <c r="CP4" s="215"/>
      <c r="CQ4" s="215"/>
      <c r="CR4" s="215"/>
      <c r="CS4" s="215"/>
      <c r="CT4" s="215"/>
      <c r="CU4" s="215"/>
      <c r="CV4" s="215"/>
      <c r="CW4" s="215"/>
      <c r="CX4" s="215"/>
      <c r="CY4" s="215"/>
      <c r="CZ4" s="215"/>
      <c r="DA4" s="215"/>
      <c r="DB4" s="215"/>
      <c r="DC4" s="215"/>
      <c r="DD4" s="215"/>
      <c r="DE4" s="215"/>
      <c r="DF4" s="215"/>
      <c r="DG4" s="215"/>
      <c r="DH4" s="215"/>
      <c r="DI4" s="215"/>
      <c r="DJ4" s="215"/>
      <c r="DK4" s="215"/>
      <c r="DL4" s="215"/>
      <c r="DM4" s="215"/>
      <c r="DN4" s="215"/>
      <c r="DO4" s="215"/>
      <c r="DP4" s="215"/>
      <c r="DQ4" s="215"/>
      <c r="DR4" s="215"/>
      <c r="DS4" s="215"/>
      <c r="DT4" s="215"/>
      <c r="DU4" s="215"/>
      <c r="DV4" s="215"/>
      <c r="DW4" s="215"/>
      <c r="DX4" s="215"/>
      <c r="DY4" s="215"/>
      <c r="DZ4" s="215"/>
      <c r="EA4" s="215"/>
      <c r="EB4" s="215"/>
      <c r="EC4" s="215"/>
      <c r="ED4" s="215"/>
      <c r="EE4" s="215"/>
      <c r="EF4" s="215"/>
      <c r="EG4" s="215"/>
      <c r="EH4" s="215"/>
      <c r="EI4" s="215"/>
      <c r="EJ4" s="215"/>
      <c r="EK4" s="215"/>
      <c r="EL4" s="215"/>
      <c r="EM4" s="215"/>
      <c r="EN4" s="215"/>
      <c r="EO4" s="215"/>
      <c r="EP4" s="215"/>
      <c r="EQ4" s="215"/>
      <c r="ER4" s="215"/>
      <c r="ES4" s="215"/>
      <c r="ET4" s="215"/>
      <c r="EU4" s="215"/>
      <c r="EV4" s="215"/>
      <c r="EW4" s="215"/>
      <c r="EX4" s="215"/>
      <c r="EY4" s="215"/>
      <c r="EZ4" s="215"/>
      <c r="FA4" s="215"/>
      <c r="FB4" s="215"/>
      <c r="FC4" s="215"/>
      <c r="FD4" s="215"/>
      <c r="FE4" s="215"/>
      <c r="FF4" s="215"/>
      <c r="FG4" s="215"/>
      <c r="FH4" s="215"/>
      <c r="FI4" s="215"/>
      <c r="FJ4" s="215"/>
      <c r="FK4" s="215"/>
      <c r="FL4" s="215"/>
      <c r="FM4" s="215"/>
      <c r="FN4" s="215"/>
      <c r="FO4" s="215"/>
      <c r="FP4" s="215"/>
      <c r="FQ4" s="215"/>
      <c r="FR4" s="215"/>
      <c r="FS4" s="215"/>
      <c r="FT4" s="215"/>
      <c r="FU4" s="215"/>
      <c r="FV4" s="215"/>
      <c r="FW4" s="215"/>
      <c r="FX4" s="215"/>
      <c r="FY4" s="215"/>
      <c r="FZ4" s="215"/>
      <c r="GA4" s="215"/>
      <c r="GB4" s="215"/>
      <c r="GC4" s="215"/>
      <c r="GD4" s="215"/>
      <c r="GE4" s="215"/>
      <c r="GF4" s="215"/>
      <c r="GG4" s="215"/>
      <c r="GH4" s="215"/>
      <c r="GI4" s="215"/>
      <c r="GJ4" s="215"/>
      <c r="GK4" s="215"/>
      <c r="GL4" s="215"/>
      <c r="GM4" s="215"/>
      <c r="GN4" s="215"/>
      <c r="GO4" s="215"/>
      <c r="GP4" s="215"/>
      <c r="GQ4" s="215"/>
      <c r="GR4" s="215"/>
      <c r="GS4" s="215"/>
      <c r="GT4" s="215"/>
      <c r="GU4" s="215"/>
      <c r="GV4" s="215"/>
      <c r="GW4" s="215"/>
      <c r="GX4" s="215"/>
      <c r="GY4" s="215"/>
      <c r="GZ4" s="215"/>
      <c r="HA4" s="215"/>
      <c r="HB4" s="215"/>
      <c r="HC4" s="215"/>
      <c r="HD4" s="215"/>
      <c r="HE4" s="215"/>
      <c r="HF4" s="215"/>
      <c r="HG4" s="215"/>
      <c r="HH4" s="215"/>
      <c r="HI4" s="215"/>
      <c r="HJ4" s="215"/>
      <c r="HK4" s="215"/>
      <c r="HL4" s="215"/>
      <c r="HM4" s="215"/>
      <c r="HN4" s="215"/>
      <c r="HO4" s="215"/>
      <c r="HP4" s="215"/>
      <c r="HQ4" s="215"/>
      <c r="HR4" s="215"/>
      <c r="HS4" s="215"/>
      <c r="HT4" s="215"/>
      <c r="HU4" s="215"/>
      <c r="HV4" s="215"/>
      <c r="HW4" s="215"/>
      <c r="HX4" s="215"/>
      <c r="HY4" s="215"/>
      <c r="HZ4" s="215"/>
      <c r="IA4" s="215"/>
      <c r="IB4" s="215"/>
      <c r="IC4" s="215"/>
      <c r="ID4" s="215"/>
      <c r="IE4" s="215"/>
      <c r="IF4" s="215"/>
      <c r="IG4" s="215"/>
      <c r="IH4" s="215"/>
      <c r="II4" s="215"/>
      <c r="IJ4" s="215"/>
      <c r="IK4" s="215"/>
      <c r="IL4" s="215"/>
      <c r="IM4" s="215"/>
      <c r="IN4" s="215"/>
      <c r="IO4" s="215"/>
      <c r="IP4" s="215"/>
      <c r="IQ4" s="215"/>
      <c r="IR4" s="215"/>
      <c r="IS4" s="215"/>
      <c r="IT4" s="215"/>
      <c r="IU4" s="215"/>
      <c r="IV4" s="215"/>
    </row>
    <row r="5" customHeight="1" spans="1:256">
      <c r="A5" s="221" t="s">
        <v>8</v>
      </c>
      <c r="B5" s="223" t="s">
        <v>9</v>
      </c>
      <c r="C5" s="224" t="s">
        <v>8</v>
      </c>
      <c r="D5" s="225" t="s">
        <v>63</v>
      </c>
      <c r="E5" s="226" t="s">
        <v>241</v>
      </c>
      <c r="F5" s="226" t="s">
        <v>242</v>
      </c>
      <c r="G5" s="226" t="s">
        <v>243</v>
      </c>
      <c r="H5" s="226" t="s">
        <v>244</v>
      </c>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c r="BW5" s="215"/>
      <c r="BX5" s="215"/>
      <c r="BY5" s="215"/>
      <c r="BZ5" s="215"/>
      <c r="CA5" s="215"/>
      <c r="CB5" s="215"/>
      <c r="CC5" s="215"/>
      <c r="CD5" s="215"/>
      <c r="CE5" s="215"/>
      <c r="CF5" s="215"/>
      <c r="CG5" s="215"/>
      <c r="CH5" s="215"/>
      <c r="CI5" s="215"/>
      <c r="CJ5" s="215"/>
      <c r="CK5" s="215"/>
      <c r="CL5" s="215"/>
      <c r="CM5" s="215"/>
      <c r="CN5" s="215"/>
      <c r="CO5" s="215"/>
      <c r="CP5" s="215"/>
      <c r="CQ5" s="215"/>
      <c r="CR5" s="215"/>
      <c r="CS5" s="215"/>
      <c r="CT5" s="215"/>
      <c r="CU5" s="215"/>
      <c r="CV5" s="215"/>
      <c r="CW5" s="215"/>
      <c r="CX5" s="215"/>
      <c r="CY5" s="215"/>
      <c r="CZ5" s="215"/>
      <c r="DA5" s="215"/>
      <c r="DB5" s="215"/>
      <c r="DC5" s="215"/>
      <c r="DD5" s="215"/>
      <c r="DE5" s="215"/>
      <c r="DF5" s="215"/>
      <c r="DG5" s="215"/>
      <c r="DH5" s="215"/>
      <c r="DI5" s="215"/>
      <c r="DJ5" s="215"/>
      <c r="DK5" s="215"/>
      <c r="DL5" s="215"/>
      <c r="DM5" s="215"/>
      <c r="DN5" s="215"/>
      <c r="DO5" s="215"/>
      <c r="DP5" s="215"/>
      <c r="DQ5" s="215"/>
      <c r="DR5" s="215"/>
      <c r="DS5" s="215"/>
      <c r="DT5" s="215"/>
      <c r="DU5" s="215"/>
      <c r="DV5" s="215"/>
      <c r="DW5" s="215"/>
      <c r="DX5" s="215"/>
      <c r="DY5" s="215"/>
      <c r="DZ5" s="215"/>
      <c r="EA5" s="215"/>
      <c r="EB5" s="215"/>
      <c r="EC5" s="215"/>
      <c r="ED5" s="215"/>
      <c r="EE5" s="215"/>
      <c r="EF5" s="215"/>
      <c r="EG5" s="215"/>
      <c r="EH5" s="215"/>
      <c r="EI5" s="215"/>
      <c r="EJ5" s="215"/>
      <c r="EK5" s="215"/>
      <c r="EL5" s="215"/>
      <c r="EM5" s="215"/>
      <c r="EN5" s="215"/>
      <c r="EO5" s="215"/>
      <c r="EP5" s="215"/>
      <c r="EQ5" s="215"/>
      <c r="ER5" s="215"/>
      <c r="ES5" s="215"/>
      <c r="ET5" s="215"/>
      <c r="EU5" s="215"/>
      <c r="EV5" s="215"/>
      <c r="EW5" s="215"/>
      <c r="EX5" s="215"/>
      <c r="EY5" s="215"/>
      <c r="EZ5" s="215"/>
      <c r="FA5" s="215"/>
      <c r="FB5" s="215"/>
      <c r="FC5" s="215"/>
      <c r="FD5" s="215"/>
      <c r="FE5" s="215"/>
      <c r="FF5" s="215"/>
      <c r="FG5" s="215"/>
      <c r="FH5" s="215"/>
      <c r="FI5" s="215"/>
      <c r="FJ5" s="215"/>
      <c r="FK5" s="215"/>
      <c r="FL5" s="215"/>
      <c r="FM5" s="215"/>
      <c r="FN5" s="215"/>
      <c r="FO5" s="215"/>
      <c r="FP5" s="215"/>
      <c r="FQ5" s="215"/>
      <c r="FR5" s="215"/>
      <c r="FS5" s="215"/>
      <c r="FT5" s="215"/>
      <c r="FU5" s="215"/>
      <c r="FV5" s="215"/>
      <c r="FW5" s="215"/>
      <c r="FX5" s="215"/>
      <c r="FY5" s="215"/>
      <c r="FZ5" s="215"/>
      <c r="GA5" s="215"/>
      <c r="GB5" s="215"/>
      <c r="GC5" s="215"/>
      <c r="GD5" s="215"/>
      <c r="GE5" s="215"/>
      <c r="GF5" s="215"/>
      <c r="GG5" s="215"/>
      <c r="GH5" s="215"/>
      <c r="GI5" s="215"/>
      <c r="GJ5" s="215"/>
      <c r="GK5" s="215"/>
      <c r="GL5" s="215"/>
      <c r="GM5" s="215"/>
      <c r="GN5" s="215"/>
      <c r="GO5" s="215"/>
      <c r="GP5" s="215"/>
      <c r="GQ5" s="215"/>
      <c r="GR5" s="215"/>
      <c r="GS5" s="215"/>
      <c r="GT5" s="215"/>
      <c r="GU5" s="215"/>
      <c r="GV5" s="215"/>
      <c r="GW5" s="215"/>
      <c r="GX5" s="215"/>
      <c r="GY5" s="215"/>
      <c r="GZ5" s="215"/>
      <c r="HA5" s="215"/>
      <c r="HB5" s="215"/>
      <c r="HC5" s="215"/>
      <c r="HD5" s="215"/>
      <c r="HE5" s="215"/>
      <c r="HF5" s="215"/>
      <c r="HG5" s="215"/>
      <c r="HH5" s="215"/>
      <c r="HI5" s="215"/>
      <c r="HJ5" s="215"/>
      <c r="HK5" s="215"/>
      <c r="HL5" s="215"/>
      <c r="HM5" s="215"/>
      <c r="HN5" s="215"/>
      <c r="HO5" s="215"/>
      <c r="HP5" s="215"/>
      <c r="HQ5" s="215"/>
      <c r="HR5" s="215"/>
      <c r="HS5" s="215"/>
      <c r="HT5" s="215"/>
      <c r="HU5" s="215"/>
      <c r="HV5" s="215"/>
      <c r="HW5" s="215"/>
      <c r="HX5" s="215"/>
      <c r="HY5" s="215"/>
      <c r="HZ5" s="215"/>
      <c r="IA5" s="215"/>
      <c r="IB5" s="215"/>
      <c r="IC5" s="215"/>
      <c r="ID5" s="215"/>
      <c r="IE5" s="215"/>
      <c r="IF5" s="215"/>
      <c r="IG5" s="215"/>
      <c r="IH5" s="215"/>
      <c r="II5" s="215"/>
      <c r="IJ5" s="215"/>
      <c r="IK5" s="215"/>
      <c r="IL5" s="215"/>
      <c r="IM5" s="215"/>
      <c r="IN5" s="215"/>
      <c r="IO5" s="215"/>
      <c r="IP5" s="215"/>
      <c r="IQ5" s="215"/>
      <c r="IR5" s="215"/>
      <c r="IS5" s="215"/>
      <c r="IT5" s="215"/>
      <c r="IU5" s="215"/>
      <c r="IV5" s="215"/>
    </row>
    <row r="6" s="119" customFormat="1" customHeight="1" spans="1:256">
      <c r="A6" s="227" t="s">
        <v>245</v>
      </c>
      <c r="B6" s="228">
        <v>500622893.81</v>
      </c>
      <c r="C6" s="229" t="s">
        <v>246</v>
      </c>
      <c r="D6" s="230">
        <v>500622893.81</v>
      </c>
      <c r="E6" s="230">
        <v>500622893.81</v>
      </c>
      <c r="F6" s="230">
        <v>0</v>
      </c>
      <c r="G6" s="231">
        <f>SUM(G7:G35)</f>
        <v>0</v>
      </c>
      <c r="H6" s="232">
        <v>0</v>
      </c>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c r="BT6" s="256"/>
      <c r="BU6" s="256"/>
      <c r="BV6" s="256"/>
      <c r="BW6" s="256"/>
      <c r="BX6" s="256"/>
      <c r="BY6" s="256"/>
      <c r="BZ6" s="256"/>
      <c r="CA6" s="256"/>
      <c r="CB6" s="256"/>
      <c r="CC6" s="256"/>
      <c r="CD6" s="256"/>
      <c r="CE6" s="256"/>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6"/>
      <c r="DF6" s="256"/>
      <c r="DG6" s="256"/>
      <c r="DH6" s="256"/>
      <c r="DI6" s="256"/>
      <c r="DJ6" s="256"/>
      <c r="DK6" s="256"/>
      <c r="DL6" s="256"/>
      <c r="DM6" s="256"/>
      <c r="DN6" s="256"/>
      <c r="DO6" s="256"/>
      <c r="DP6" s="256"/>
      <c r="DQ6" s="256"/>
      <c r="DR6" s="256"/>
      <c r="DS6" s="256"/>
      <c r="DT6" s="256"/>
      <c r="DU6" s="256"/>
      <c r="DV6" s="256"/>
      <c r="DW6" s="256"/>
      <c r="DX6" s="256"/>
      <c r="DY6" s="256"/>
      <c r="DZ6" s="256"/>
      <c r="EA6" s="256"/>
      <c r="EB6" s="256"/>
      <c r="EC6" s="256"/>
      <c r="ED6" s="256"/>
      <c r="EE6" s="256"/>
      <c r="EF6" s="256"/>
      <c r="EG6" s="256"/>
      <c r="EH6" s="256"/>
      <c r="EI6" s="256"/>
      <c r="EJ6" s="256"/>
      <c r="EK6" s="256"/>
      <c r="EL6" s="256"/>
      <c r="EM6" s="256"/>
      <c r="EN6" s="256"/>
      <c r="EO6" s="256"/>
      <c r="EP6" s="256"/>
      <c r="EQ6" s="256"/>
      <c r="ER6" s="256"/>
      <c r="ES6" s="256"/>
      <c r="ET6" s="256"/>
      <c r="EU6" s="256"/>
      <c r="EV6" s="256"/>
      <c r="EW6" s="256"/>
      <c r="EX6" s="256"/>
      <c r="EY6" s="256"/>
      <c r="EZ6" s="256"/>
      <c r="FA6" s="256"/>
      <c r="FB6" s="256"/>
      <c r="FC6" s="256"/>
      <c r="FD6" s="256"/>
      <c r="FE6" s="256"/>
      <c r="FF6" s="256"/>
      <c r="FG6" s="256"/>
      <c r="FH6" s="256"/>
      <c r="FI6" s="256"/>
      <c r="FJ6" s="256"/>
      <c r="FK6" s="256"/>
      <c r="FL6" s="256"/>
      <c r="FM6" s="256"/>
      <c r="FN6" s="256"/>
      <c r="FO6" s="256"/>
      <c r="FP6" s="256"/>
      <c r="FQ6" s="256"/>
      <c r="FR6" s="256"/>
      <c r="FS6" s="256"/>
      <c r="FT6" s="256"/>
      <c r="FU6" s="256"/>
      <c r="FV6" s="256"/>
      <c r="FW6" s="256"/>
      <c r="FX6" s="256"/>
      <c r="FY6" s="256"/>
      <c r="FZ6" s="256"/>
      <c r="GA6" s="256"/>
      <c r="GB6" s="256"/>
      <c r="GC6" s="256"/>
      <c r="GD6" s="256"/>
      <c r="GE6" s="256"/>
      <c r="GF6" s="256"/>
      <c r="GG6" s="256"/>
      <c r="GH6" s="256"/>
      <c r="GI6" s="256"/>
      <c r="GJ6" s="256"/>
      <c r="GK6" s="256"/>
      <c r="GL6" s="256"/>
      <c r="GM6" s="256"/>
      <c r="GN6" s="256"/>
      <c r="GO6" s="256"/>
      <c r="GP6" s="256"/>
      <c r="GQ6" s="256"/>
      <c r="GR6" s="256"/>
      <c r="GS6" s="256"/>
      <c r="GT6" s="256"/>
      <c r="GU6" s="256"/>
      <c r="GV6" s="256"/>
      <c r="GW6" s="256"/>
      <c r="GX6" s="256"/>
      <c r="GY6" s="256"/>
      <c r="GZ6" s="256"/>
      <c r="HA6" s="256"/>
      <c r="HB6" s="256"/>
      <c r="HC6" s="256"/>
      <c r="HD6" s="256"/>
      <c r="HE6" s="256"/>
      <c r="HF6" s="256"/>
      <c r="HG6" s="256"/>
      <c r="HH6" s="256"/>
      <c r="HI6" s="256"/>
      <c r="HJ6" s="256"/>
      <c r="HK6" s="256"/>
      <c r="HL6" s="256"/>
      <c r="HM6" s="256"/>
      <c r="HN6" s="256"/>
      <c r="HO6" s="256"/>
      <c r="HP6" s="256"/>
      <c r="HQ6" s="256"/>
      <c r="HR6" s="256"/>
      <c r="HS6" s="256"/>
      <c r="HT6" s="256"/>
      <c r="HU6" s="256"/>
      <c r="HV6" s="256"/>
      <c r="HW6" s="256"/>
      <c r="HX6" s="256"/>
      <c r="HY6" s="256"/>
      <c r="HZ6" s="256"/>
      <c r="IA6" s="256"/>
      <c r="IB6" s="256"/>
      <c r="IC6" s="256"/>
      <c r="ID6" s="256"/>
      <c r="IE6" s="256"/>
      <c r="IF6" s="256"/>
      <c r="IG6" s="256"/>
      <c r="IH6" s="256"/>
      <c r="II6" s="256"/>
      <c r="IJ6" s="256"/>
      <c r="IK6" s="256"/>
      <c r="IL6" s="256"/>
      <c r="IM6" s="256"/>
      <c r="IN6" s="256"/>
      <c r="IO6" s="256"/>
      <c r="IP6" s="256"/>
      <c r="IQ6" s="256"/>
      <c r="IR6" s="256"/>
      <c r="IS6" s="256"/>
      <c r="IT6" s="256"/>
      <c r="IU6" s="256"/>
      <c r="IV6" s="256"/>
    </row>
    <row r="7" s="119" customFormat="1" customHeight="1" spans="1:256">
      <c r="A7" s="227" t="s">
        <v>247</v>
      </c>
      <c r="B7" s="228">
        <v>500622893.81</v>
      </c>
      <c r="C7" s="229" t="s">
        <v>248</v>
      </c>
      <c r="D7" s="230">
        <v>0</v>
      </c>
      <c r="E7" s="233">
        <v>0</v>
      </c>
      <c r="F7" s="234">
        <v>0</v>
      </c>
      <c r="G7" s="235"/>
      <c r="H7" s="228">
        <v>0</v>
      </c>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6"/>
      <c r="DF7" s="256"/>
      <c r="DG7" s="256"/>
      <c r="DH7" s="256"/>
      <c r="DI7" s="256"/>
      <c r="DJ7" s="256"/>
      <c r="DK7" s="256"/>
      <c r="DL7" s="256"/>
      <c r="DM7" s="256"/>
      <c r="DN7" s="256"/>
      <c r="DO7" s="256"/>
      <c r="DP7" s="256"/>
      <c r="DQ7" s="256"/>
      <c r="DR7" s="256"/>
      <c r="DS7" s="256"/>
      <c r="DT7" s="256"/>
      <c r="DU7" s="256"/>
      <c r="DV7" s="256"/>
      <c r="DW7" s="256"/>
      <c r="DX7" s="256"/>
      <c r="DY7" s="256"/>
      <c r="DZ7" s="256"/>
      <c r="EA7" s="256"/>
      <c r="EB7" s="256"/>
      <c r="EC7" s="256"/>
      <c r="ED7" s="256"/>
      <c r="EE7" s="256"/>
      <c r="EF7" s="256"/>
      <c r="EG7" s="256"/>
      <c r="EH7" s="256"/>
      <c r="EI7" s="256"/>
      <c r="EJ7" s="256"/>
      <c r="EK7" s="256"/>
      <c r="EL7" s="256"/>
      <c r="EM7" s="256"/>
      <c r="EN7" s="256"/>
      <c r="EO7" s="256"/>
      <c r="EP7" s="256"/>
      <c r="EQ7" s="256"/>
      <c r="ER7" s="256"/>
      <c r="ES7" s="256"/>
      <c r="ET7" s="256"/>
      <c r="EU7" s="256"/>
      <c r="EV7" s="256"/>
      <c r="EW7" s="256"/>
      <c r="EX7" s="256"/>
      <c r="EY7" s="256"/>
      <c r="EZ7" s="256"/>
      <c r="FA7" s="256"/>
      <c r="FB7" s="256"/>
      <c r="FC7" s="256"/>
      <c r="FD7" s="256"/>
      <c r="FE7" s="256"/>
      <c r="FF7" s="256"/>
      <c r="FG7" s="256"/>
      <c r="FH7" s="256"/>
      <c r="FI7" s="256"/>
      <c r="FJ7" s="256"/>
      <c r="FK7" s="256"/>
      <c r="FL7" s="256"/>
      <c r="FM7" s="256"/>
      <c r="FN7" s="256"/>
      <c r="FO7" s="256"/>
      <c r="FP7" s="256"/>
      <c r="FQ7" s="256"/>
      <c r="FR7" s="256"/>
      <c r="FS7" s="256"/>
      <c r="FT7" s="256"/>
      <c r="FU7" s="256"/>
      <c r="FV7" s="256"/>
      <c r="FW7" s="256"/>
      <c r="FX7" s="256"/>
      <c r="FY7" s="256"/>
      <c r="FZ7" s="256"/>
      <c r="GA7" s="256"/>
      <c r="GB7" s="256"/>
      <c r="GC7" s="256"/>
      <c r="GD7" s="256"/>
      <c r="GE7" s="256"/>
      <c r="GF7" s="256"/>
      <c r="GG7" s="256"/>
      <c r="GH7" s="256"/>
      <c r="GI7" s="256"/>
      <c r="GJ7" s="256"/>
      <c r="GK7" s="256"/>
      <c r="GL7" s="256"/>
      <c r="GM7" s="256"/>
      <c r="GN7" s="256"/>
      <c r="GO7" s="256"/>
      <c r="GP7" s="256"/>
      <c r="GQ7" s="256"/>
      <c r="GR7" s="256"/>
      <c r="GS7" s="256"/>
      <c r="GT7" s="256"/>
      <c r="GU7" s="256"/>
      <c r="GV7" s="256"/>
      <c r="GW7" s="256"/>
      <c r="GX7" s="256"/>
      <c r="GY7" s="256"/>
      <c r="GZ7" s="256"/>
      <c r="HA7" s="256"/>
      <c r="HB7" s="256"/>
      <c r="HC7" s="256"/>
      <c r="HD7" s="256"/>
      <c r="HE7" s="256"/>
      <c r="HF7" s="256"/>
      <c r="HG7" s="256"/>
      <c r="HH7" s="256"/>
      <c r="HI7" s="256"/>
      <c r="HJ7" s="256"/>
      <c r="HK7" s="256"/>
      <c r="HL7" s="256"/>
      <c r="HM7" s="256"/>
      <c r="HN7" s="256"/>
      <c r="HO7" s="256"/>
      <c r="HP7" s="256"/>
      <c r="HQ7" s="256"/>
      <c r="HR7" s="256"/>
      <c r="HS7" s="256"/>
      <c r="HT7" s="256"/>
      <c r="HU7" s="256"/>
      <c r="HV7" s="256"/>
      <c r="HW7" s="256"/>
      <c r="HX7" s="256"/>
      <c r="HY7" s="256"/>
      <c r="HZ7" s="256"/>
      <c r="IA7" s="256"/>
      <c r="IB7" s="256"/>
      <c r="IC7" s="256"/>
      <c r="ID7" s="256"/>
      <c r="IE7" s="256"/>
      <c r="IF7" s="256"/>
      <c r="IG7" s="256"/>
      <c r="IH7" s="256"/>
      <c r="II7" s="256"/>
      <c r="IJ7" s="256"/>
      <c r="IK7" s="256"/>
      <c r="IL7" s="256"/>
      <c r="IM7" s="256"/>
      <c r="IN7" s="256"/>
      <c r="IO7" s="256"/>
      <c r="IP7" s="256"/>
      <c r="IQ7" s="256"/>
      <c r="IR7" s="256"/>
      <c r="IS7" s="256"/>
      <c r="IT7" s="256"/>
      <c r="IU7" s="256"/>
      <c r="IV7" s="256"/>
    </row>
    <row r="8" s="119" customFormat="1" customHeight="1" spans="1:256">
      <c r="A8" s="227" t="s">
        <v>249</v>
      </c>
      <c r="B8" s="136">
        <v>0</v>
      </c>
      <c r="C8" s="236" t="s">
        <v>250</v>
      </c>
      <c r="D8" s="230">
        <v>0</v>
      </c>
      <c r="E8" s="233">
        <v>0</v>
      </c>
      <c r="F8" s="234">
        <v>0</v>
      </c>
      <c r="G8" s="235"/>
      <c r="H8" s="228">
        <v>0</v>
      </c>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c r="DE8" s="256"/>
      <c r="DF8" s="256"/>
      <c r="DG8" s="256"/>
      <c r="DH8" s="256"/>
      <c r="DI8" s="256"/>
      <c r="DJ8" s="256"/>
      <c r="DK8" s="256"/>
      <c r="DL8" s="256"/>
      <c r="DM8" s="256"/>
      <c r="DN8" s="256"/>
      <c r="DO8" s="256"/>
      <c r="DP8" s="256"/>
      <c r="DQ8" s="256"/>
      <c r="DR8" s="256"/>
      <c r="DS8" s="256"/>
      <c r="DT8" s="256"/>
      <c r="DU8" s="256"/>
      <c r="DV8" s="256"/>
      <c r="DW8" s="256"/>
      <c r="DX8" s="256"/>
      <c r="DY8" s="256"/>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6"/>
      <c r="FB8" s="256"/>
      <c r="FC8" s="256"/>
      <c r="FD8" s="256"/>
      <c r="FE8" s="256"/>
      <c r="FF8" s="256"/>
      <c r="FG8" s="256"/>
      <c r="FH8" s="256"/>
      <c r="FI8" s="256"/>
      <c r="FJ8" s="256"/>
      <c r="FK8" s="256"/>
      <c r="FL8" s="256"/>
      <c r="FM8" s="256"/>
      <c r="FN8" s="256"/>
      <c r="FO8" s="256"/>
      <c r="FP8" s="256"/>
      <c r="FQ8" s="256"/>
      <c r="FR8" s="256"/>
      <c r="FS8" s="256"/>
      <c r="FT8" s="256"/>
      <c r="FU8" s="256"/>
      <c r="FV8" s="256"/>
      <c r="FW8" s="256"/>
      <c r="FX8" s="256"/>
      <c r="FY8" s="256"/>
      <c r="FZ8" s="256"/>
      <c r="GA8" s="256"/>
      <c r="GB8" s="256"/>
      <c r="GC8" s="256"/>
      <c r="GD8" s="256"/>
      <c r="GE8" s="256"/>
      <c r="GF8" s="256"/>
      <c r="GG8" s="256"/>
      <c r="GH8" s="256"/>
      <c r="GI8" s="256"/>
      <c r="GJ8" s="256"/>
      <c r="GK8" s="256"/>
      <c r="GL8" s="256"/>
      <c r="GM8" s="256"/>
      <c r="GN8" s="256"/>
      <c r="GO8" s="256"/>
      <c r="GP8" s="256"/>
      <c r="GQ8" s="256"/>
      <c r="GR8" s="256"/>
      <c r="GS8" s="256"/>
      <c r="GT8" s="256"/>
      <c r="GU8" s="256"/>
      <c r="GV8" s="256"/>
      <c r="GW8" s="256"/>
      <c r="GX8" s="256"/>
      <c r="GY8" s="256"/>
      <c r="GZ8" s="256"/>
      <c r="HA8" s="256"/>
      <c r="HB8" s="256"/>
      <c r="HC8" s="256"/>
      <c r="HD8" s="256"/>
      <c r="HE8" s="256"/>
      <c r="HF8" s="256"/>
      <c r="HG8" s="256"/>
      <c r="HH8" s="256"/>
      <c r="HI8" s="256"/>
      <c r="HJ8" s="256"/>
      <c r="HK8" s="256"/>
      <c r="HL8" s="256"/>
      <c r="HM8" s="256"/>
      <c r="HN8" s="256"/>
      <c r="HO8" s="256"/>
      <c r="HP8" s="256"/>
      <c r="HQ8" s="256"/>
      <c r="HR8" s="256"/>
      <c r="HS8" s="256"/>
      <c r="HT8" s="256"/>
      <c r="HU8" s="256"/>
      <c r="HV8" s="256"/>
      <c r="HW8" s="256"/>
      <c r="HX8" s="256"/>
      <c r="HY8" s="256"/>
      <c r="HZ8" s="256"/>
      <c r="IA8" s="256"/>
      <c r="IB8" s="256"/>
      <c r="IC8" s="256"/>
      <c r="ID8" s="256"/>
      <c r="IE8" s="256"/>
      <c r="IF8" s="256"/>
      <c r="IG8" s="256"/>
      <c r="IH8" s="256"/>
      <c r="II8" s="256"/>
      <c r="IJ8" s="256"/>
      <c r="IK8" s="256"/>
      <c r="IL8" s="256"/>
      <c r="IM8" s="256"/>
      <c r="IN8" s="256"/>
      <c r="IO8" s="256"/>
      <c r="IP8" s="256"/>
      <c r="IQ8" s="256"/>
      <c r="IR8" s="256"/>
      <c r="IS8" s="256"/>
      <c r="IT8" s="256"/>
      <c r="IU8" s="256"/>
      <c r="IV8" s="256"/>
    </row>
    <row r="9" s="119" customFormat="1" customHeight="1" spans="1:256">
      <c r="A9" s="227" t="s">
        <v>251</v>
      </c>
      <c r="B9" s="237"/>
      <c r="C9" s="229" t="s">
        <v>252</v>
      </c>
      <c r="D9" s="230">
        <v>0</v>
      </c>
      <c r="E9" s="233">
        <v>0</v>
      </c>
      <c r="F9" s="234">
        <v>0</v>
      </c>
      <c r="G9" s="235"/>
      <c r="H9" s="228">
        <v>0</v>
      </c>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56"/>
      <c r="BP9" s="256"/>
      <c r="BQ9" s="256"/>
      <c r="BR9" s="256"/>
      <c r="BS9" s="256"/>
      <c r="BT9" s="256"/>
      <c r="BU9" s="256"/>
      <c r="BV9" s="256"/>
      <c r="BW9" s="256"/>
      <c r="BX9" s="256"/>
      <c r="BY9" s="256"/>
      <c r="BZ9" s="256"/>
      <c r="CA9" s="256"/>
      <c r="CB9" s="256"/>
      <c r="CC9" s="256"/>
      <c r="CD9" s="256"/>
      <c r="CE9" s="256"/>
      <c r="CF9" s="256"/>
      <c r="CG9" s="256"/>
      <c r="CH9" s="256"/>
      <c r="CI9" s="256"/>
      <c r="CJ9" s="256"/>
      <c r="CK9" s="256"/>
      <c r="CL9" s="256"/>
      <c r="CM9" s="256"/>
      <c r="CN9" s="256"/>
      <c r="CO9" s="256"/>
      <c r="CP9" s="256"/>
      <c r="CQ9" s="256"/>
      <c r="CR9" s="256"/>
      <c r="CS9" s="256"/>
      <c r="CT9" s="256"/>
      <c r="CU9" s="256"/>
      <c r="CV9" s="256"/>
      <c r="CW9" s="256"/>
      <c r="CX9" s="256"/>
      <c r="CY9" s="256"/>
      <c r="CZ9" s="256"/>
      <c r="DA9" s="256"/>
      <c r="DB9" s="256"/>
      <c r="DC9" s="256"/>
      <c r="DD9" s="256"/>
      <c r="DE9" s="256"/>
      <c r="DF9" s="256"/>
      <c r="DG9" s="256"/>
      <c r="DH9" s="256"/>
      <c r="DI9" s="256"/>
      <c r="DJ9" s="256"/>
      <c r="DK9" s="256"/>
      <c r="DL9" s="256"/>
      <c r="DM9" s="256"/>
      <c r="DN9" s="256"/>
      <c r="DO9" s="256"/>
      <c r="DP9" s="256"/>
      <c r="DQ9" s="256"/>
      <c r="DR9" s="256"/>
      <c r="DS9" s="256"/>
      <c r="DT9" s="256"/>
      <c r="DU9" s="256"/>
      <c r="DV9" s="256"/>
      <c r="DW9" s="256"/>
      <c r="DX9" s="256"/>
      <c r="DY9" s="256"/>
      <c r="DZ9" s="256"/>
      <c r="EA9" s="256"/>
      <c r="EB9" s="256"/>
      <c r="EC9" s="256"/>
      <c r="ED9" s="256"/>
      <c r="EE9" s="256"/>
      <c r="EF9" s="256"/>
      <c r="EG9" s="256"/>
      <c r="EH9" s="256"/>
      <c r="EI9" s="256"/>
      <c r="EJ9" s="256"/>
      <c r="EK9" s="256"/>
      <c r="EL9" s="256"/>
      <c r="EM9" s="256"/>
      <c r="EN9" s="256"/>
      <c r="EO9" s="256"/>
      <c r="EP9" s="256"/>
      <c r="EQ9" s="256"/>
      <c r="ER9" s="256"/>
      <c r="ES9" s="256"/>
      <c r="ET9" s="256"/>
      <c r="EU9" s="256"/>
      <c r="EV9" s="256"/>
      <c r="EW9" s="256"/>
      <c r="EX9" s="256"/>
      <c r="EY9" s="256"/>
      <c r="EZ9" s="256"/>
      <c r="FA9" s="256"/>
      <c r="FB9" s="256"/>
      <c r="FC9" s="256"/>
      <c r="FD9" s="256"/>
      <c r="FE9" s="256"/>
      <c r="FF9" s="256"/>
      <c r="FG9" s="256"/>
      <c r="FH9" s="256"/>
      <c r="FI9" s="256"/>
      <c r="FJ9" s="256"/>
      <c r="FK9" s="256"/>
      <c r="FL9" s="256"/>
      <c r="FM9" s="256"/>
      <c r="FN9" s="256"/>
      <c r="FO9" s="256"/>
      <c r="FP9" s="256"/>
      <c r="FQ9" s="256"/>
      <c r="FR9" s="256"/>
      <c r="FS9" s="256"/>
      <c r="FT9" s="256"/>
      <c r="FU9" s="256"/>
      <c r="FV9" s="256"/>
      <c r="FW9" s="256"/>
      <c r="FX9" s="256"/>
      <c r="FY9" s="256"/>
      <c r="FZ9" s="256"/>
      <c r="GA9" s="256"/>
      <c r="GB9" s="256"/>
      <c r="GC9" s="256"/>
      <c r="GD9" s="256"/>
      <c r="GE9" s="256"/>
      <c r="GF9" s="256"/>
      <c r="GG9" s="256"/>
      <c r="GH9" s="256"/>
      <c r="GI9" s="256"/>
      <c r="GJ9" s="256"/>
      <c r="GK9" s="256"/>
      <c r="GL9" s="256"/>
      <c r="GM9" s="256"/>
      <c r="GN9" s="256"/>
      <c r="GO9" s="256"/>
      <c r="GP9" s="256"/>
      <c r="GQ9" s="256"/>
      <c r="GR9" s="256"/>
      <c r="GS9" s="256"/>
      <c r="GT9" s="256"/>
      <c r="GU9" s="256"/>
      <c r="GV9" s="256"/>
      <c r="GW9" s="256"/>
      <c r="GX9" s="256"/>
      <c r="GY9" s="256"/>
      <c r="GZ9" s="256"/>
      <c r="HA9" s="256"/>
      <c r="HB9" s="256"/>
      <c r="HC9" s="256"/>
      <c r="HD9" s="256"/>
      <c r="HE9" s="256"/>
      <c r="HF9" s="256"/>
      <c r="HG9" s="256"/>
      <c r="HH9" s="256"/>
      <c r="HI9" s="256"/>
      <c r="HJ9" s="256"/>
      <c r="HK9" s="256"/>
      <c r="HL9" s="256"/>
      <c r="HM9" s="256"/>
      <c r="HN9" s="256"/>
      <c r="HO9" s="256"/>
      <c r="HP9" s="256"/>
      <c r="HQ9" s="256"/>
      <c r="HR9" s="256"/>
      <c r="HS9" s="256"/>
      <c r="HT9" s="256"/>
      <c r="HU9" s="256"/>
      <c r="HV9" s="256"/>
      <c r="HW9" s="256"/>
      <c r="HX9" s="256"/>
      <c r="HY9" s="256"/>
      <c r="HZ9" s="256"/>
      <c r="IA9" s="256"/>
      <c r="IB9" s="256"/>
      <c r="IC9" s="256"/>
      <c r="ID9" s="256"/>
      <c r="IE9" s="256"/>
      <c r="IF9" s="256"/>
      <c r="IG9" s="256"/>
      <c r="IH9" s="256"/>
      <c r="II9" s="256"/>
      <c r="IJ9" s="256"/>
      <c r="IK9" s="256"/>
      <c r="IL9" s="256"/>
      <c r="IM9" s="256"/>
      <c r="IN9" s="256"/>
      <c r="IO9" s="256"/>
      <c r="IP9" s="256"/>
      <c r="IQ9" s="256"/>
      <c r="IR9" s="256"/>
      <c r="IS9" s="256"/>
      <c r="IT9" s="256"/>
      <c r="IU9" s="256"/>
      <c r="IV9" s="256"/>
    </row>
    <row r="10" s="119" customFormat="1" customHeight="1" spans="1:256">
      <c r="A10" s="227" t="s">
        <v>253</v>
      </c>
      <c r="B10" s="228">
        <v>0</v>
      </c>
      <c r="C10" s="229" t="s">
        <v>254</v>
      </c>
      <c r="D10" s="230">
        <v>0</v>
      </c>
      <c r="E10" s="233">
        <v>0</v>
      </c>
      <c r="F10" s="234">
        <v>0</v>
      </c>
      <c r="G10" s="235"/>
      <c r="H10" s="228">
        <v>0</v>
      </c>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c r="BU10" s="256"/>
      <c r="BV10" s="256"/>
      <c r="BW10" s="256"/>
      <c r="BX10" s="256"/>
      <c r="BY10" s="256"/>
      <c r="BZ10" s="256"/>
      <c r="CA10" s="256"/>
      <c r="CB10" s="256"/>
      <c r="CC10" s="256"/>
      <c r="CD10" s="256"/>
      <c r="CE10" s="256"/>
      <c r="CF10" s="256"/>
      <c r="CG10" s="256"/>
      <c r="CH10" s="256"/>
      <c r="CI10" s="256"/>
      <c r="CJ10" s="256"/>
      <c r="CK10" s="256"/>
      <c r="CL10" s="256"/>
      <c r="CM10" s="256"/>
      <c r="CN10" s="256"/>
      <c r="CO10" s="256"/>
      <c r="CP10" s="256"/>
      <c r="CQ10" s="256"/>
      <c r="CR10" s="256"/>
      <c r="CS10" s="256"/>
      <c r="CT10" s="256"/>
      <c r="CU10" s="256"/>
      <c r="CV10" s="256"/>
      <c r="CW10" s="256"/>
      <c r="CX10" s="256"/>
      <c r="CY10" s="256"/>
      <c r="CZ10" s="256"/>
      <c r="DA10" s="256"/>
      <c r="DB10" s="256"/>
      <c r="DC10" s="256"/>
      <c r="DD10" s="256"/>
      <c r="DE10" s="256"/>
      <c r="DF10" s="256"/>
      <c r="DG10" s="256"/>
      <c r="DH10" s="256"/>
      <c r="DI10" s="256"/>
      <c r="DJ10" s="256"/>
      <c r="DK10" s="256"/>
      <c r="DL10" s="256"/>
      <c r="DM10" s="256"/>
      <c r="DN10" s="256"/>
      <c r="DO10" s="256"/>
      <c r="DP10" s="256"/>
      <c r="DQ10" s="256"/>
      <c r="DR10" s="256"/>
      <c r="DS10" s="256"/>
      <c r="DT10" s="256"/>
      <c r="DU10" s="256"/>
      <c r="DV10" s="256"/>
      <c r="DW10" s="256"/>
      <c r="DX10" s="256"/>
      <c r="DY10" s="256"/>
      <c r="DZ10" s="256"/>
      <c r="EA10" s="256"/>
      <c r="EB10" s="256"/>
      <c r="EC10" s="256"/>
      <c r="ED10" s="256"/>
      <c r="EE10" s="256"/>
      <c r="EF10" s="256"/>
      <c r="EG10" s="256"/>
      <c r="EH10" s="256"/>
      <c r="EI10" s="256"/>
      <c r="EJ10" s="256"/>
      <c r="EK10" s="256"/>
      <c r="EL10" s="256"/>
      <c r="EM10" s="256"/>
      <c r="EN10" s="256"/>
      <c r="EO10" s="256"/>
      <c r="EP10" s="256"/>
      <c r="EQ10" s="256"/>
      <c r="ER10" s="256"/>
      <c r="ES10" s="256"/>
      <c r="ET10" s="256"/>
      <c r="EU10" s="256"/>
      <c r="EV10" s="256"/>
      <c r="EW10" s="256"/>
      <c r="EX10" s="256"/>
      <c r="EY10" s="256"/>
      <c r="EZ10" s="256"/>
      <c r="FA10" s="256"/>
      <c r="FB10" s="256"/>
      <c r="FC10" s="256"/>
      <c r="FD10" s="256"/>
      <c r="FE10" s="256"/>
      <c r="FF10" s="256"/>
      <c r="FG10" s="256"/>
      <c r="FH10" s="256"/>
      <c r="FI10" s="256"/>
      <c r="FJ10" s="256"/>
      <c r="FK10" s="256"/>
      <c r="FL10" s="256"/>
      <c r="FM10" s="256"/>
      <c r="FN10" s="256"/>
      <c r="FO10" s="256"/>
      <c r="FP10" s="256"/>
      <c r="FQ10" s="256"/>
      <c r="FR10" s="256"/>
      <c r="FS10" s="256"/>
      <c r="FT10" s="256"/>
      <c r="FU10" s="256"/>
      <c r="FV10" s="256"/>
      <c r="FW10" s="256"/>
      <c r="FX10" s="256"/>
      <c r="FY10" s="256"/>
      <c r="FZ10" s="256"/>
      <c r="GA10" s="256"/>
      <c r="GB10" s="256"/>
      <c r="GC10" s="256"/>
      <c r="GD10" s="256"/>
      <c r="GE10" s="256"/>
      <c r="GF10" s="256"/>
      <c r="GG10" s="256"/>
      <c r="GH10" s="256"/>
      <c r="GI10" s="256"/>
      <c r="GJ10" s="256"/>
      <c r="GK10" s="256"/>
      <c r="GL10" s="256"/>
      <c r="GM10" s="256"/>
      <c r="GN10" s="256"/>
      <c r="GO10" s="256"/>
      <c r="GP10" s="256"/>
      <c r="GQ10" s="256"/>
      <c r="GR10" s="256"/>
      <c r="GS10" s="256"/>
      <c r="GT10" s="256"/>
      <c r="GU10" s="256"/>
      <c r="GV10" s="256"/>
      <c r="GW10" s="256"/>
      <c r="GX10" s="256"/>
      <c r="GY10" s="256"/>
      <c r="GZ10" s="256"/>
      <c r="HA10" s="256"/>
      <c r="HB10" s="256"/>
      <c r="HC10" s="256"/>
      <c r="HD10" s="256"/>
      <c r="HE10" s="256"/>
      <c r="HF10" s="256"/>
      <c r="HG10" s="256"/>
      <c r="HH10" s="256"/>
      <c r="HI10" s="256"/>
      <c r="HJ10" s="256"/>
      <c r="HK10" s="256"/>
      <c r="HL10" s="256"/>
      <c r="HM10" s="256"/>
      <c r="HN10" s="256"/>
      <c r="HO10" s="256"/>
      <c r="HP10" s="256"/>
      <c r="HQ10" s="256"/>
      <c r="HR10" s="256"/>
      <c r="HS10" s="256"/>
      <c r="HT10" s="256"/>
      <c r="HU10" s="256"/>
      <c r="HV10" s="256"/>
      <c r="HW10" s="256"/>
      <c r="HX10" s="256"/>
      <c r="HY10" s="256"/>
      <c r="HZ10" s="256"/>
      <c r="IA10" s="256"/>
      <c r="IB10" s="256"/>
      <c r="IC10" s="256"/>
      <c r="ID10" s="256"/>
      <c r="IE10" s="256"/>
      <c r="IF10" s="256"/>
      <c r="IG10" s="256"/>
      <c r="IH10" s="256"/>
      <c r="II10" s="256"/>
      <c r="IJ10" s="256"/>
      <c r="IK10" s="256"/>
      <c r="IL10" s="256"/>
      <c r="IM10" s="256"/>
      <c r="IN10" s="256"/>
      <c r="IO10" s="256"/>
      <c r="IP10" s="256"/>
      <c r="IQ10" s="256"/>
      <c r="IR10" s="256"/>
      <c r="IS10" s="256"/>
      <c r="IT10" s="256"/>
      <c r="IU10" s="256"/>
      <c r="IV10" s="256"/>
    </row>
    <row r="11" s="119" customFormat="1" customHeight="1" spans="1:256">
      <c r="A11" s="227" t="s">
        <v>255</v>
      </c>
      <c r="B11" s="228">
        <v>0</v>
      </c>
      <c r="C11" s="229" t="s">
        <v>256</v>
      </c>
      <c r="D11" s="230">
        <v>393021747.6</v>
      </c>
      <c r="E11" s="233">
        <v>393021747.6</v>
      </c>
      <c r="F11" s="234">
        <v>0</v>
      </c>
      <c r="G11" s="238"/>
      <c r="H11" s="228">
        <v>0</v>
      </c>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c r="CD11" s="256"/>
      <c r="CE11" s="256"/>
      <c r="CF11" s="256"/>
      <c r="CG11" s="256"/>
      <c r="CH11" s="256"/>
      <c r="CI11" s="256"/>
      <c r="CJ11" s="256"/>
      <c r="CK11" s="256"/>
      <c r="CL11" s="256"/>
      <c r="CM11" s="256"/>
      <c r="CN11" s="256"/>
      <c r="CO11" s="256"/>
      <c r="CP11" s="256"/>
      <c r="CQ11" s="256"/>
      <c r="CR11" s="256"/>
      <c r="CS11" s="256"/>
      <c r="CT11" s="256"/>
      <c r="CU11" s="256"/>
      <c r="CV11" s="256"/>
      <c r="CW11" s="256"/>
      <c r="CX11" s="256"/>
      <c r="CY11" s="256"/>
      <c r="CZ11" s="256"/>
      <c r="DA11" s="256"/>
      <c r="DB11" s="256"/>
      <c r="DC11" s="256"/>
      <c r="DD11" s="256"/>
      <c r="DE11" s="256"/>
      <c r="DF11" s="256"/>
      <c r="DG11" s="256"/>
      <c r="DH11" s="256"/>
      <c r="DI11" s="256"/>
      <c r="DJ11" s="256"/>
      <c r="DK11" s="256"/>
      <c r="DL11" s="256"/>
      <c r="DM11" s="256"/>
      <c r="DN11" s="256"/>
      <c r="DO11" s="256"/>
      <c r="DP11" s="256"/>
      <c r="DQ11" s="256"/>
      <c r="DR11" s="256"/>
      <c r="DS11" s="256"/>
      <c r="DT11" s="256"/>
      <c r="DU11" s="256"/>
      <c r="DV11" s="256"/>
      <c r="DW11" s="256"/>
      <c r="DX11" s="256"/>
      <c r="DY11" s="256"/>
      <c r="DZ11" s="256"/>
      <c r="EA11" s="256"/>
      <c r="EB11" s="256"/>
      <c r="EC11" s="256"/>
      <c r="ED11" s="256"/>
      <c r="EE11" s="256"/>
      <c r="EF11" s="256"/>
      <c r="EG11" s="256"/>
      <c r="EH11" s="256"/>
      <c r="EI11" s="256"/>
      <c r="EJ11" s="256"/>
      <c r="EK11" s="256"/>
      <c r="EL11" s="256"/>
      <c r="EM11" s="256"/>
      <c r="EN11" s="256"/>
      <c r="EO11" s="256"/>
      <c r="EP11" s="256"/>
      <c r="EQ11" s="256"/>
      <c r="ER11" s="256"/>
      <c r="ES11" s="256"/>
      <c r="ET11" s="256"/>
      <c r="EU11" s="256"/>
      <c r="EV11" s="256"/>
      <c r="EW11" s="256"/>
      <c r="EX11" s="256"/>
      <c r="EY11" s="256"/>
      <c r="EZ11" s="256"/>
      <c r="FA11" s="256"/>
      <c r="FB11" s="256"/>
      <c r="FC11" s="256"/>
      <c r="FD11" s="256"/>
      <c r="FE11" s="256"/>
      <c r="FF11" s="256"/>
      <c r="FG11" s="256"/>
      <c r="FH11" s="256"/>
      <c r="FI11" s="256"/>
      <c r="FJ11" s="256"/>
      <c r="FK11" s="256"/>
      <c r="FL11" s="256"/>
      <c r="FM11" s="256"/>
      <c r="FN11" s="256"/>
      <c r="FO11" s="256"/>
      <c r="FP11" s="256"/>
      <c r="FQ11" s="256"/>
      <c r="FR11" s="256"/>
      <c r="FS11" s="256"/>
      <c r="FT11" s="256"/>
      <c r="FU11" s="256"/>
      <c r="FV11" s="256"/>
      <c r="FW11" s="256"/>
      <c r="FX11" s="256"/>
      <c r="FY11" s="256"/>
      <c r="FZ11" s="256"/>
      <c r="GA11" s="256"/>
      <c r="GB11" s="256"/>
      <c r="GC11" s="256"/>
      <c r="GD11" s="256"/>
      <c r="GE11" s="256"/>
      <c r="GF11" s="256"/>
      <c r="GG11" s="256"/>
      <c r="GH11" s="256"/>
      <c r="GI11" s="256"/>
      <c r="GJ11" s="256"/>
      <c r="GK11" s="256"/>
      <c r="GL11" s="256"/>
      <c r="GM11" s="256"/>
      <c r="GN11" s="256"/>
      <c r="GO11" s="256"/>
      <c r="GP11" s="256"/>
      <c r="GQ11" s="256"/>
      <c r="GR11" s="256"/>
      <c r="GS11" s="256"/>
      <c r="GT11" s="256"/>
      <c r="GU11" s="256"/>
      <c r="GV11" s="256"/>
      <c r="GW11" s="256"/>
      <c r="GX11" s="256"/>
      <c r="GY11" s="256"/>
      <c r="GZ11" s="256"/>
      <c r="HA11" s="256"/>
      <c r="HB11" s="256"/>
      <c r="HC11" s="256"/>
      <c r="HD11" s="256"/>
      <c r="HE11" s="256"/>
      <c r="HF11" s="256"/>
      <c r="HG11" s="256"/>
      <c r="HH11" s="256"/>
      <c r="HI11" s="256"/>
      <c r="HJ11" s="256"/>
      <c r="HK11" s="256"/>
      <c r="HL11" s="256"/>
      <c r="HM11" s="256"/>
      <c r="HN11" s="256"/>
      <c r="HO11" s="256"/>
      <c r="HP11" s="256"/>
      <c r="HQ11" s="256"/>
      <c r="HR11" s="256"/>
      <c r="HS11" s="256"/>
      <c r="HT11" s="256"/>
      <c r="HU11" s="256"/>
      <c r="HV11" s="256"/>
      <c r="HW11" s="256"/>
      <c r="HX11" s="256"/>
      <c r="HY11" s="256"/>
      <c r="HZ11" s="256"/>
      <c r="IA11" s="256"/>
      <c r="IB11" s="256"/>
      <c r="IC11" s="256"/>
      <c r="ID11" s="256"/>
      <c r="IE11" s="256"/>
      <c r="IF11" s="256"/>
      <c r="IG11" s="256"/>
      <c r="IH11" s="256"/>
      <c r="II11" s="256"/>
      <c r="IJ11" s="256"/>
      <c r="IK11" s="256"/>
      <c r="IL11" s="256"/>
      <c r="IM11" s="256"/>
      <c r="IN11" s="256"/>
      <c r="IO11" s="256"/>
      <c r="IP11" s="256"/>
      <c r="IQ11" s="256"/>
      <c r="IR11" s="256"/>
      <c r="IS11" s="256"/>
      <c r="IT11" s="256"/>
      <c r="IU11" s="256"/>
      <c r="IV11" s="256"/>
    </row>
    <row r="12" s="119" customFormat="1" customHeight="1" spans="1:256">
      <c r="A12" s="227" t="s">
        <v>257</v>
      </c>
      <c r="B12" s="136">
        <v>0</v>
      </c>
      <c r="C12" s="229" t="s">
        <v>258</v>
      </c>
      <c r="D12" s="230">
        <v>0</v>
      </c>
      <c r="E12" s="233">
        <v>0</v>
      </c>
      <c r="F12" s="234">
        <v>0</v>
      </c>
      <c r="G12" s="238"/>
      <c r="H12" s="228">
        <v>0</v>
      </c>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c r="BX12" s="256"/>
      <c r="BY12" s="256"/>
      <c r="BZ12" s="256"/>
      <c r="CA12" s="256"/>
      <c r="CB12" s="256"/>
      <c r="CC12" s="256"/>
      <c r="CD12" s="256"/>
      <c r="CE12" s="256"/>
      <c r="CF12" s="256"/>
      <c r="CG12" s="256"/>
      <c r="CH12" s="256"/>
      <c r="CI12" s="256"/>
      <c r="CJ12" s="256"/>
      <c r="CK12" s="256"/>
      <c r="CL12" s="256"/>
      <c r="CM12" s="256"/>
      <c r="CN12" s="256"/>
      <c r="CO12" s="256"/>
      <c r="CP12" s="256"/>
      <c r="CQ12" s="256"/>
      <c r="CR12" s="256"/>
      <c r="CS12" s="256"/>
      <c r="CT12" s="256"/>
      <c r="CU12" s="256"/>
      <c r="CV12" s="256"/>
      <c r="CW12" s="256"/>
      <c r="CX12" s="256"/>
      <c r="CY12" s="256"/>
      <c r="CZ12" s="256"/>
      <c r="DA12" s="256"/>
      <c r="DB12" s="256"/>
      <c r="DC12" s="256"/>
      <c r="DD12" s="256"/>
      <c r="DE12" s="256"/>
      <c r="DF12" s="256"/>
      <c r="DG12" s="256"/>
      <c r="DH12" s="256"/>
      <c r="DI12" s="256"/>
      <c r="DJ12" s="256"/>
      <c r="DK12" s="256"/>
      <c r="DL12" s="256"/>
      <c r="DM12" s="256"/>
      <c r="DN12" s="256"/>
      <c r="DO12" s="256"/>
      <c r="DP12" s="256"/>
      <c r="DQ12" s="256"/>
      <c r="DR12" s="256"/>
      <c r="DS12" s="256"/>
      <c r="DT12" s="256"/>
      <c r="DU12" s="256"/>
      <c r="DV12" s="256"/>
      <c r="DW12" s="256"/>
      <c r="DX12" s="256"/>
      <c r="DY12" s="256"/>
      <c r="DZ12" s="256"/>
      <c r="EA12" s="256"/>
      <c r="EB12" s="256"/>
      <c r="EC12" s="256"/>
      <c r="ED12" s="256"/>
      <c r="EE12" s="256"/>
      <c r="EF12" s="256"/>
      <c r="EG12" s="256"/>
      <c r="EH12" s="256"/>
      <c r="EI12" s="256"/>
      <c r="EJ12" s="256"/>
      <c r="EK12" s="256"/>
      <c r="EL12" s="256"/>
      <c r="EM12" s="256"/>
      <c r="EN12" s="256"/>
      <c r="EO12" s="256"/>
      <c r="EP12" s="256"/>
      <c r="EQ12" s="256"/>
      <c r="ER12" s="256"/>
      <c r="ES12" s="256"/>
      <c r="ET12" s="256"/>
      <c r="EU12" s="256"/>
      <c r="EV12" s="256"/>
      <c r="EW12" s="256"/>
      <c r="EX12" s="256"/>
      <c r="EY12" s="256"/>
      <c r="EZ12" s="256"/>
      <c r="FA12" s="256"/>
      <c r="FB12" s="256"/>
      <c r="FC12" s="256"/>
      <c r="FD12" s="256"/>
      <c r="FE12" s="256"/>
      <c r="FF12" s="256"/>
      <c r="FG12" s="256"/>
      <c r="FH12" s="256"/>
      <c r="FI12" s="256"/>
      <c r="FJ12" s="256"/>
      <c r="FK12" s="256"/>
      <c r="FL12" s="256"/>
      <c r="FM12" s="256"/>
      <c r="FN12" s="256"/>
      <c r="FO12" s="256"/>
      <c r="FP12" s="256"/>
      <c r="FQ12" s="256"/>
      <c r="FR12" s="256"/>
      <c r="FS12" s="256"/>
      <c r="FT12" s="256"/>
      <c r="FU12" s="256"/>
      <c r="FV12" s="256"/>
      <c r="FW12" s="256"/>
      <c r="FX12" s="256"/>
      <c r="FY12" s="256"/>
      <c r="FZ12" s="256"/>
      <c r="GA12" s="256"/>
      <c r="GB12" s="256"/>
      <c r="GC12" s="256"/>
      <c r="GD12" s="256"/>
      <c r="GE12" s="256"/>
      <c r="GF12" s="256"/>
      <c r="GG12" s="256"/>
      <c r="GH12" s="256"/>
      <c r="GI12" s="256"/>
      <c r="GJ12" s="256"/>
      <c r="GK12" s="256"/>
      <c r="GL12" s="256"/>
      <c r="GM12" s="256"/>
      <c r="GN12" s="256"/>
      <c r="GO12" s="256"/>
      <c r="GP12" s="256"/>
      <c r="GQ12" s="256"/>
      <c r="GR12" s="256"/>
      <c r="GS12" s="256"/>
      <c r="GT12" s="256"/>
      <c r="GU12" s="256"/>
      <c r="GV12" s="256"/>
      <c r="GW12" s="256"/>
      <c r="GX12" s="256"/>
      <c r="GY12" s="256"/>
      <c r="GZ12" s="256"/>
      <c r="HA12" s="256"/>
      <c r="HB12" s="256"/>
      <c r="HC12" s="256"/>
      <c r="HD12" s="256"/>
      <c r="HE12" s="256"/>
      <c r="HF12" s="256"/>
      <c r="HG12" s="256"/>
      <c r="HH12" s="256"/>
      <c r="HI12" s="256"/>
      <c r="HJ12" s="256"/>
      <c r="HK12" s="256"/>
      <c r="HL12" s="256"/>
      <c r="HM12" s="256"/>
      <c r="HN12" s="256"/>
      <c r="HO12" s="256"/>
      <c r="HP12" s="256"/>
      <c r="HQ12" s="256"/>
      <c r="HR12" s="256"/>
      <c r="HS12" s="256"/>
      <c r="HT12" s="256"/>
      <c r="HU12" s="256"/>
      <c r="HV12" s="256"/>
      <c r="HW12" s="256"/>
      <c r="HX12" s="256"/>
      <c r="HY12" s="256"/>
      <c r="HZ12" s="256"/>
      <c r="IA12" s="256"/>
      <c r="IB12" s="256"/>
      <c r="IC12" s="256"/>
      <c r="ID12" s="256"/>
      <c r="IE12" s="256"/>
      <c r="IF12" s="256"/>
      <c r="IG12" s="256"/>
      <c r="IH12" s="256"/>
      <c r="II12" s="256"/>
      <c r="IJ12" s="256"/>
      <c r="IK12" s="256"/>
      <c r="IL12" s="256"/>
      <c r="IM12" s="256"/>
      <c r="IN12" s="256"/>
      <c r="IO12" s="256"/>
      <c r="IP12" s="256"/>
      <c r="IQ12" s="256"/>
      <c r="IR12" s="256"/>
      <c r="IS12" s="256"/>
      <c r="IT12" s="256"/>
      <c r="IU12" s="256"/>
      <c r="IV12" s="256"/>
    </row>
    <row r="13" s="119" customFormat="1" customHeight="1" spans="1:256">
      <c r="A13" s="227" t="s">
        <v>259</v>
      </c>
      <c r="B13" s="182"/>
      <c r="C13" s="229" t="s">
        <v>260</v>
      </c>
      <c r="D13" s="230">
        <v>0</v>
      </c>
      <c r="E13" s="233">
        <v>0</v>
      </c>
      <c r="F13" s="234">
        <v>0</v>
      </c>
      <c r="G13" s="238"/>
      <c r="H13" s="228">
        <v>0</v>
      </c>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c r="CA13" s="256"/>
      <c r="CB13" s="256"/>
      <c r="CC13" s="256"/>
      <c r="CD13" s="256"/>
      <c r="CE13" s="256"/>
      <c r="CF13" s="256"/>
      <c r="CG13" s="256"/>
      <c r="CH13" s="256"/>
      <c r="CI13" s="256"/>
      <c r="CJ13" s="256"/>
      <c r="CK13" s="256"/>
      <c r="CL13" s="256"/>
      <c r="CM13" s="256"/>
      <c r="CN13" s="256"/>
      <c r="CO13" s="256"/>
      <c r="CP13" s="256"/>
      <c r="CQ13" s="256"/>
      <c r="CR13" s="256"/>
      <c r="CS13" s="256"/>
      <c r="CT13" s="256"/>
      <c r="CU13" s="256"/>
      <c r="CV13" s="256"/>
      <c r="CW13" s="256"/>
      <c r="CX13" s="256"/>
      <c r="CY13" s="256"/>
      <c r="CZ13" s="256"/>
      <c r="DA13" s="256"/>
      <c r="DB13" s="256"/>
      <c r="DC13" s="256"/>
      <c r="DD13" s="256"/>
      <c r="DE13" s="256"/>
      <c r="DF13" s="256"/>
      <c r="DG13" s="256"/>
      <c r="DH13" s="256"/>
      <c r="DI13" s="256"/>
      <c r="DJ13" s="256"/>
      <c r="DK13" s="256"/>
      <c r="DL13" s="256"/>
      <c r="DM13" s="256"/>
      <c r="DN13" s="256"/>
      <c r="DO13" s="256"/>
      <c r="DP13" s="256"/>
      <c r="DQ13" s="256"/>
      <c r="DR13" s="256"/>
      <c r="DS13" s="256"/>
      <c r="DT13" s="256"/>
      <c r="DU13" s="256"/>
      <c r="DV13" s="256"/>
      <c r="DW13" s="256"/>
      <c r="DX13" s="256"/>
      <c r="DY13" s="256"/>
      <c r="DZ13" s="256"/>
      <c r="EA13" s="256"/>
      <c r="EB13" s="256"/>
      <c r="EC13" s="256"/>
      <c r="ED13" s="256"/>
      <c r="EE13" s="256"/>
      <c r="EF13" s="256"/>
      <c r="EG13" s="256"/>
      <c r="EH13" s="256"/>
      <c r="EI13" s="256"/>
      <c r="EJ13" s="256"/>
      <c r="EK13" s="256"/>
      <c r="EL13" s="256"/>
      <c r="EM13" s="256"/>
      <c r="EN13" s="256"/>
      <c r="EO13" s="256"/>
      <c r="EP13" s="256"/>
      <c r="EQ13" s="256"/>
      <c r="ER13" s="256"/>
      <c r="ES13" s="256"/>
      <c r="ET13" s="256"/>
      <c r="EU13" s="256"/>
      <c r="EV13" s="256"/>
      <c r="EW13" s="256"/>
      <c r="EX13" s="256"/>
      <c r="EY13" s="256"/>
      <c r="EZ13" s="256"/>
      <c r="FA13" s="256"/>
      <c r="FB13" s="256"/>
      <c r="FC13" s="256"/>
      <c r="FD13" s="256"/>
      <c r="FE13" s="256"/>
      <c r="FF13" s="256"/>
      <c r="FG13" s="256"/>
      <c r="FH13" s="256"/>
      <c r="FI13" s="256"/>
      <c r="FJ13" s="256"/>
      <c r="FK13" s="256"/>
      <c r="FL13" s="256"/>
      <c r="FM13" s="256"/>
      <c r="FN13" s="256"/>
      <c r="FO13" s="256"/>
      <c r="FP13" s="256"/>
      <c r="FQ13" s="256"/>
      <c r="FR13" s="256"/>
      <c r="FS13" s="256"/>
      <c r="FT13" s="256"/>
      <c r="FU13" s="256"/>
      <c r="FV13" s="256"/>
      <c r="FW13" s="256"/>
      <c r="FX13" s="256"/>
      <c r="FY13" s="256"/>
      <c r="FZ13" s="256"/>
      <c r="GA13" s="256"/>
      <c r="GB13" s="256"/>
      <c r="GC13" s="256"/>
      <c r="GD13" s="256"/>
      <c r="GE13" s="256"/>
      <c r="GF13" s="256"/>
      <c r="GG13" s="256"/>
      <c r="GH13" s="256"/>
      <c r="GI13" s="256"/>
      <c r="GJ13" s="256"/>
      <c r="GK13" s="256"/>
      <c r="GL13" s="256"/>
      <c r="GM13" s="256"/>
      <c r="GN13" s="256"/>
      <c r="GO13" s="256"/>
      <c r="GP13" s="256"/>
      <c r="GQ13" s="256"/>
      <c r="GR13" s="256"/>
      <c r="GS13" s="256"/>
      <c r="GT13" s="256"/>
      <c r="GU13" s="256"/>
      <c r="GV13" s="256"/>
      <c r="GW13" s="256"/>
      <c r="GX13" s="256"/>
      <c r="GY13" s="256"/>
      <c r="GZ13" s="256"/>
      <c r="HA13" s="256"/>
      <c r="HB13" s="256"/>
      <c r="HC13" s="256"/>
      <c r="HD13" s="256"/>
      <c r="HE13" s="256"/>
      <c r="HF13" s="256"/>
      <c r="HG13" s="256"/>
      <c r="HH13" s="256"/>
      <c r="HI13" s="256"/>
      <c r="HJ13" s="256"/>
      <c r="HK13" s="256"/>
      <c r="HL13" s="256"/>
      <c r="HM13" s="256"/>
      <c r="HN13" s="256"/>
      <c r="HO13" s="256"/>
      <c r="HP13" s="256"/>
      <c r="HQ13" s="256"/>
      <c r="HR13" s="256"/>
      <c r="HS13" s="256"/>
      <c r="HT13" s="256"/>
      <c r="HU13" s="256"/>
      <c r="HV13" s="256"/>
      <c r="HW13" s="256"/>
      <c r="HX13" s="256"/>
      <c r="HY13" s="256"/>
      <c r="HZ13" s="256"/>
      <c r="IA13" s="256"/>
      <c r="IB13" s="256"/>
      <c r="IC13" s="256"/>
      <c r="ID13" s="256"/>
      <c r="IE13" s="256"/>
      <c r="IF13" s="256"/>
      <c r="IG13" s="256"/>
      <c r="IH13" s="256"/>
      <c r="II13" s="256"/>
      <c r="IJ13" s="256"/>
      <c r="IK13" s="256"/>
      <c r="IL13" s="256"/>
      <c r="IM13" s="256"/>
      <c r="IN13" s="256"/>
      <c r="IO13" s="256"/>
      <c r="IP13" s="256"/>
      <c r="IQ13" s="256"/>
      <c r="IR13" s="256"/>
      <c r="IS13" s="256"/>
      <c r="IT13" s="256"/>
      <c r="IU13" s="256"/>
      <c r="IV13" s="256"/>
    </row>
    <row r="14" s="119" customFormat="1" customHeight="1" spans="1:256">
      <c r="A14" s="239"/>
      <c r="B14" s="237"/>
      <c r="C14" s="229" t="s">
        <v>261</v>
      </c>
      <c r="D14" s="230">
        <v>56466104.9</v>
      </c>
      <c r="E14" s="233">
        <v>56466104.9</v>
      </c>
      <c r="F14" s="234">
        <v>0</v>
      </c>
      <c r="G14" s="238"/>
      <c r="H14" s="228">
        <v>0</v>
      </c>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6"/>
      <c r="CW14" s="256"/>
      <c r="CX14" s="256"/>
      <c r="CY14" s="256"/>
      <c r="CZ14" s="256"/>
      <c r="DA14" s="256"/>
      <c r="DB14" s="256"/>
      <c r="DC14" s="256"/>
      <c r="DD14" s="256"/>
      <c r="DE14" s="256"/>
      <c r="DF14" s="256"/>
      <c r="DG14" s="256"/>
      <c r="DH14" s="256"/>
      <c r="DI14" s="256"/>
      <c r="DJ14" s="256"/>
      <c r="DK14" s="256"/>
      <c r="DL14" s="256"/>
      <c r="DM14" s="256"/>
      <c r="DN14" s="256"/>
      <c r="DO14" s="256"/>
      <c r="DP14" s="256"/>
      <c r="DQ14" s="256"/>
      <c r="DR14" s="256"/>
      <c r="DS14" s="256"/>
      <c r="DT14" s="256"/>
      <c r="DU14" s="256"/>
      <c r="DV14" s="256"/>
      <c r="DW14" s="256"/>
      <c r="DX14" s="256"/>
      <c r="DY14" s="256"/>
      <c r="DZ14" s="256"/>
      <c r="EA14" s="256"/>
      <c r="EB14" s="256"/>
      <c r="EC14" s="256"/>
      <c r="ED14" s="256"/>
      <c r="EE14" s="256"/>
      <c r="EF14" s="256"/>
      <c r="EG14" s="256"/>
      <c r="EH14" s="256"/>
      <c r="EI14" s="256"/>
      <c r="EJ14" s="256"/>
      <c r="EK14" s="256"/>
      <c r="EL14" s="256"/>
      <c r="EM14" s="256"/>
      <c r="EN14" s="256"/>
      <c r="EO14" s="256"/>
      <c r="EP14" s="256"/>
      <c r="EQ14" s="256"/>
      <c r="ER14" s="256"/>
      <c r="ES14" s="256"/>
      <c r="ET14" s="256"/>
      <c r="EU14" s="256"/>
      <c r="EV14" s="256"/>
      <c r="EW14" s="256"/>
      <c r="EX14" s="256"/>
      <c r="EY14" s="256"/>
      <c r="EZ14" s="256"/>
      <c r="FA14" s="256"/>
      <c r="FB14" s="256"/>
      <c r="FC14" s="256"/>
      <c r="FD14" s="256"/>
      <c r="FE14" s="256"/>
      <c r="FF14" s="256"/>
      <c r="FG14" s="256"/>
      <c r="FH14" s="256"/>
      <c r="FI14" s="256"/>
      <c r="FJ14" s="256"/>
      <c r="FK14" s="256"/>
      <c r="FL14" s="256"/>
      <c r="FM14" s="256"/>
      <c r="FN14" s="256"/>
      <c r="FO14" s="256"/>
      <c r="FP14" s="256"/>
      <c r="FQ14" s="256"/>
      <c r="FR14" s="256"/>
      <c r="FS14" s="256"/>
      <c r="FT14" s="256"/>
      <c r="FU14" s="256"/>
      <c r="FV14" s="256"/>
      <c r="FW14" s="256"/>
      <c r="FX14" s="256"/>
      <c r="FY14" s="256"/>
      <c r="FZ14" s="256"/>
      <c r="GA14" s="256"/>
      <c r="GB14" s="256"/>
      <c r="GC14" s="256"/>
      <c r="GD14" s="256"/>
      <c r="GE14" s="256"/>
      <c r="GF14" s="256"/>
      <c r="GG14" s="256"/>
      <c r="GH14" s="256"/>
      <c r="GI14" s="256"/>
      <c r="GJ14" s="256"/>
      <c r="GK14" s="256"/>
      <c r="GL14" s="256"/>
      <c r="GM14" s="256"/>
      <c r="GN14" s="256"/>
      <c r="GO14" s="256"/>
      <c r="GP14" s="256"/>
      <c r="GQ14" s="256"/>
      <c r="GR14" s="256"/>
      <c r="GS14" s="256"/>
      <c r="GT14" s="256"/>
      <c r="GU14" s="256"/>
      <c r="GV14" s="256"/>
      <c r="GW14" s="256"/>
      <c r="GX14" s="256"/>
      <c r="GY14" s="256"/>
      <c r="GZ14" s="256"/>
      <c r="HA14" s="256"/>
      <c r="HB14" s="256"/>
      <c r="HC14" s="256"/>
      <c r="HD14" s="256"/>
      <c r="HE14" s="256"/>
      <c r="HF14" s="256"/>
      <c r="HG14" s="256"/>
      <c r="HH14" s="256"/>
      <c r="HI14" s="256"/>
      <c r="HJ14" s="256"/>
      <c r="HK14" s="256"/>
      <c r="HL14" s="256"/>
      <c r="HM14" s="256"/>
      <c r="HN14" s="256"/>
      <c r="HO14" s="256"/>
      <c r="HP14" s="256"/>
      <c r="HQ14" s="256"/>
      <c r="HR14" s="256"/>
      <c r="HS14" s="256"/>
      <c r="HT14" s="256"/>
      <c r="HU14" s="256"/>
      <c r="HV14" s="256"/>
      <c r="HW14" s="256"/>
      <c r="HX14" s="256"/>
      <c r="HY14" s="256"/>
      <c r="HZ14" s="256"/>
      <c r="IA14" s="256"/>
      <c r="IB14" s="256"/>
      <c r="IC14" s="256"/>
      <c r="ID14" s="256"/>
      <c r="IE14" s="256"/>
      <c r="IF14" s="256"/>
      <c r="IG14" s="256"/>
      <c r="IH14" s="256"/>
      <c r="II14" s="256"/>
      <c r="IJ14" s="256"/>
      <c r="IK14" s="256"/>
      <c r="IL14" s="256"/>
      <c r="IM14" s="256"/>
      <c r="IN14" s="256"/>
      <c r="IO14" s="256"/>
      <c r="IP14" s="256"/>
      <c r="IQ14" s="256"/>
      <c r="IR14" s="256"/>
      <c r="IS14" s="256"/>
      <c r="IT14" s="256"/>
      <c r="IU14" s="256"/>
      <c r="IV14" s="256"/>
    </row>
    <row r="15" s="119" customFormat="1" customHeight="1" spans="1:256">
      <c r="A15" s="239"/>
      <c r="B15" s="240"/>
      <c r="C15" s="236" t="s">
        <v>262</v>
      </c>
      <c r="D15" s="230">
        <v>0</v>
      </c>
      <c r="E15" s="233">
        <v>0</v>
      </c>
      <c r="F15" s="234">
        <v>0</v>
      </c>
      <c r="G15" s="238"/>
      <c r="H15" s="228">
        <v>0</v>
      </c>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c r="CD15" s="256"/>
      <c r="CE15" s="256"/>
      <c r="CF15" s="256"/>
      <c r="CG15" s="256"/>
      <c r="CH15" s="256"/>
      <c r="CI15" s="256"/>
      <c r="CJ15" s="256"/>
      <c r="CK15" s="256"/>
      <c r="CL15" s="256"/>
      <c r="CM15" s="256"/>
      <c r="CN15" s="256"/>
      <c r="CO15" s="256"/>
      <c r="CP15" s="256"/>
      <c r="CQ15" s="256"/>
      <c r="CR15" s="256"/>
      <c r="CS15" s="256"/>
      <c r="CT15" s="256"/>
      <c r="CU15" s="256"/>
      <c r="CV15" s="256"/>
      <c r="CW15" s="256"/>
      <c r="CX15" s="256"/>
      <c r="CY15" s="256"/>
      <c r="CZ15" s="256"/>
      <c r="DA15" s="256"/>
      <c r="DB15" s="256"/>
      <c r="DC15" s="256"/>
      <c r="DD15" s="256"/>
      <c r="DE15" s="256"/>
      <c r="DF15" s="256"/>
      <c r="DG15" s="256"/>
      <c r="DH15" s="256"/>
      <c r="DI15" s="256"/>
      <c r="DJ15" s="256"/>
      <c r="DK15" s="256"/>
      <c r="DL15" s="256"/>
      <c r="DM15" s="256"/>
      <c r="DN15" s="256"/>
      <c r="DO15" s="256"/>
      <c r="DP15" s="256"/>
      <c r="DQ15" s="256"/>
      <c r="DR15" s="256"/>
      <c r="DS15" s="256"/>
      <c r="DT15" s="256"/>
      <c r="DU15" s="256"/>
      <c r="DV15" s="256"/>
      <c r="DW15" s="256"/>
      <c r="DX15" s="256"/>
      <c r="DY15" s="256"/>
      <c r="DZ15" s="256"/>
      <c r="EA15" s="256"/>
      <c r="EB15" s="256"/>
      <c r="EC15" s="256"/>
      <c r="ED15" s="256"/>
      <c r="EE15" s="256"/>
      <c r="EF15" s="256"/>
      <c r="EG15" s="256"/>
      <c r="EH15" s="256"/>
      <c r="EI15" s="256"/>
      <c r="EJ15" s="256"/>
      <c r="EK15" s="256"/>
      <c r="EL15" s="256"/>
      <c r="EM15" s="256"/>
      <c r="EN15" s="256"/>
      <c r="EO15" s="256"/>
      <c r="EP15" s="256"/>
      <c r="EQ15" s="256"/>
      <c r="ER15" s="256"/>
      <c r="ES15" s="256"/>
      <c r="ET15" s="256"/>
      <c r="EU15" s="256"/>
      <c r="EV15" s="256"/>
      <c r="EW15" s="256"/>
      <c r="EX15" s="256"/>
      <c r="EY15" s="256"/>
      <c r="EZ15" s="256"/>
      <c r="FA15" s="256"/>
      <c r="FB15" s="256"/>
      <c r="FC15" s="256"/>
      <c r="FD15" s="256"/>
      <c r="FE15" s="256"/>
      <c r="FF15" s="256"/>
      <c r="FG15" s="256"/>
      <c r="FH15" s="256"/>
      <c r="FI15" s="256"/>
      <c r="FJ15" s="256"/>
      <c r="FK15" s="256"/>
      <c r="FL15" s="256"/>
      <c r="FM15" s="256"/>
      <c r="FN15" s="256"/>
      <c r="FO15" s="256"/>
      <c r="FP15" s="256"/>
      <c r="FQ15" s="256"/>
      <c r="FR15" s="256"/>
      <c r="FS15" s="256"/>
      <c r="FT15" s="256"/>
      <c r="FU15" s="256"/>
      <c r="FV15" s="256"/>
      <c r="FW15" s="256"/>
      <c r="FX15" s="256"/>
      <c r="FY15" s="256"/>
      <c r="FZ15" s="256"/>
      <c r="GA15" s="256"/>
      <c r="GB15" s="256"/>
      <c r="GC15" s="256"/>
      <c r="GD15" s="256"/>
      <c r="GE15" s="256"/>
      <c r="GF15" s="256"/>
      <c r="GG15" s="256"/>
      <c r="GH15" s="256"/>
      <c r="GI15" s="256"/>
      <c r="GJ15" s="256"/>
      <c r="GK15" s="256"/>
      <c r="GL15" s="256"/>
      <c r="GM15" s="256"/>
      <c r="GN15" s="256"/>
      <c r="GO15" s="256"/>
      <c r="GP15" s="256"/>
      <c r="GQ15" s="256"/>
      <c r="GR15" s="256"/>
      <c r="GS15" s="256"/>
      <c r="GT15" s="256"/>
      <c r="GU15" s="256"/>
      <c r="GV15" s="256"/>
      <c r="GW15" s="256"/>
      <c r="GX15" s="256"/>
      <c r="GY15" s="256"/>
      <c r="GZ15" s="256"/>
      <c r="HA15" s="256"/>
      <c r="HB15" s="256"/>
      <c r="HC15" s="256"/>
      <c r="HD15" s="256"/>
      <c r="HE15" s="256"/>
      <c r="HF15" s="256"/>
      <c r="HG15" s="256"/>
      <c r="HH15" s="256"/>
      <c r="HI15" s="256"/>
      <c r="HJ15" s="256"/>
      <c r="HK15" s="256"/>
      <c r="HL15" s="256"/>
      <c r="HM15" s="256"/>
      <c r="HN15" s="256"/>
      <c r="HO15" s="256"/>
      <c r="HP15" s="256"/>
      <c r="HQ15" s="256"/>
      <c r="HR15" s="256"/>
      <c r="HS15" s="256"/>
      <c r="HT15" s="256"/>
      <c r="HU15" s="256"/>
      <c r="HV15" s="256"/>
      <c r="HW15" s="256"/>
      <c r="HX15" s="256"/>
      <c r="HY15" s="256"/>
      <c r="HZ15" s="256"/>
      <c r="IA15" s="256"/>
      <c r="IB15" s="256"/>
      <c r="IC15" s="256"/>
      <c r="ID15" s="256"/>
      <c r="IE15" s="256"/>
      <c r="IF15" s="256"/>
      <c r="IG15" s="256"/>
      <c r="IH15" s="256"/>
      <c r="II15" s="256"/>
      <c r="IJ15" s="256"/>
      <c r="IK15" s="256"/>
      <c r="IL15" s="256"/>
      <c r="IM15" s="256"/>
      <c r="IN15" s="256"/>
      <c r="IO15" s="256"/>
      <c r="IP15" s="256"/>
      <c r="IQ15" s="256"/>
      <c r="IR15" s="256"/>
      <c r="IS15" s="256"/>
      <c r="IT15" s="256"/>
      <c r="IU15" s="256"/>
      <c r="IV15" s="256"/>
    </row>
    <row r="16" s="119" customFormat="1" customHeight="1" spans="1:256">
      <c r="A16" s="241"/>
      <c r="B16" s="242"/>
      <c r="C16" s="229" t="s">
        <v>263</v>
      </c>
      <c r="D16" s="230">
        <v>13850885.31</v>
      </c>
      <c r="E16" s="233">
        <v>13850885.31</v>
      </c>
      <c r="F16" s="234">
        <v>0</v>
      </c>
      <c r="G16" s="238"/>
      <c r="H16" s="228">
        <v>0</v>
      </c>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c r="CD16" s="256"/>
      <c r="CE16" s="256"/>
      <c r="CF16" s="256"/>
      <c r="CG16" s="256"/>
      <c r="CH16" s="256"/>
      <c r="CI16" s="256"/>
      <c r="CJ16" s="256"/>
      <c r="CK16" s="256"/>
      <c r="CL16" s="256"/>
      <c r="CM16" s="256"/>
      <c r="CN16" s="256"/>
      <c r="CO16" s="256"/>
      <c r="CP16" s="256"/>
      <c r="CQ16" s="256"/>
      <c r="CR16" s="256"/>
      <c r="CS16" s="256"/>
      <c r="CT16" s="256"/>
      <c r="CU16" s="256"/>
      <c r="CV16" s="256"/>
      <c r="CW16" s="256"/>
      <c r="CX16" s="256"/>
      <c r="CY16" s="256"/>
      <c r="CZ16" s="256"/>
      <c r="DA16" s="256"/>
      <c r="DB16" s="256"/>
      <c r="DC16" s="256"/>
      <c r="DD16" s="256"/>
      <c r="DE16" s="256"/>
      <c r="DF16" s="256"/>
      <c r="DG16" s="256"/>
      <c r="DH16" s="256"/>
      <c r="DI16" s="256"/>
      <c r="DJ16" s="256"/>
      <c r="DK16" s="256"/>
      <c r="DL16" s="256"/>
      <c r="DM16" s="256"/>
      <c r="DN16" s="256"/>
      <c r="DO16" s="256"/>
      <c r="DP16" s="256"/>
      <c r="DQ16" s="256"/>
      <c r="DR16" s="256"/>
      <c r="DS16" s="256"/>
      <c r="DT16" s="256"/>
      <c r="DU16" s="256"/>
      <c r="DV16" s="256"/>
      <c r="DW16" s="256"/>
      <c r="DX16" s="256"/>
      <c r="DY16" s="256"/>
      <c r="DZ16" s="256"/>
      <c r="EA16" s="256"/>
      <c r="EB16" s="256"/>
      <c r="EC16" s="256"/>
      <c r="ED16" s="256"/>
      <c r="EE16" s="256"/>
      <c r="EF16" s="256"/>
      <c r="EG16" s="256"/>
      <c r="EH16" s="256"/>
      <c r="EI16" s="256"/>
      <c r="EJ16" s="256"/>
      <c r="EK16" s="256"/>
      <c r="EL16" s="256"/>
      <c r="EM16" s="256"/>
      <c r="EN16" s="256"/>
      <c r="EO16" s="256"/>
      <c r="EP16" s="256"/>
      <c r="EQ16" s="256"/>
      <c r="ER16" s="256"/>
      <c r="ES16" s="256"/>
      <c r="ET16" s="256"/>
      <c r="EU16" s="256"/>
      <c r="EV16" s="256"/>
      <c r="EW16" s="256"/>
      <c r="EX16" s="256"/>
      <c r="EY16" s="256"/>
      <c r="EZ16" s="256"/>
      <c r="FA16" s="256"/>
      <c r="FB16" s="256"/>
      <c r="FC16" s="256"/>
      <c r="FD16" s="256"/>
      <c r="FE16" s="256"/>
      <c r="FF16" s="256"/>
      <c r="FG16" s="256"/>
      <c r="FH16" s="256"/>
      <c r="FI16" s="256"/>
      <c r="FJ16" s="256"/>
      <c r="FK16" s="256"/>
      <c r="FL16" s="256"/>
      <c r="FM16" s="256"/>
      <c r="FN16" s="256"/>
      <c r="FO16" s="256"/>
      <c r="FP16" s="256"/>
      <c r="FQ16" s="256"/>
      <c r="FR16" s="256"/>
      <c r="FS16" s="256"/>
      <c r="FT16" s="256"/>
      <c r="FU16" s="256"/>
      <c r="FV16" s="256"/>
      <c r="FW16" s="256"/>
      <c r="FX16" s="256"/>
      <c r="FY16" s="256"/>
      <c r="FZ16" s="256"/>
      <c r="GA16" s="256"/>
      <c r="GB16" s="256"/>
      <c r="GC16" s="256"/>
      <c r="GD16" s="256"/>
      <c r="GE16" s="256"/>
      <c r="GF16" s="256"/>
      <c r="GG16" s="256"/>
      <c r="GH16" s="256"/>
      <c r="GI16" s="256"/>
      <c r="GJ16" s="256"/>
      <c r="GK16" s="256"/>
      <c r="GL16" s="256"/>
      <c r="GM16" s="256"/>
      <c r="GN16" s="256"/>
      <c r="GO16" s="256"/>
      <c r="GP16" s="256"/>
      <c r="GQ16" s="256"/>
      <c r="GR16" s="256"/>
      <c r="GS16" s="256"/>
      <c r="GT16" s="256"/>
      <c r="GU16" s="256"/>
      <c r="GV16" s="256"/>
      <c r="GW16" s="256"/>
      <c r="GX16" s="256"/>
      <c r="GY16" s="256"/>
      <c r="GZ16" s="256"/>
      <c r="HA16" s="256"/>
      <c r="HB16" s="256"/>
      <c r="HC16" s="256"/>
      <c r="HD16" s="256"/>
      <c r="HE16" s="256"/>
      <c r="HF16" s="256"/>
      <c r="HG16" s="256"/>
      <c r="HH16" s="256"/>
      <c r="HI16" s="256"/>
      <c r="HJ16" s="256"/>
      <c r="HK16" s="256"/>
      <c r="HL16" s="256"/>
      <c r="HM16" s="256"/>
      <c r="HN16" s="256"/>
      <c r="HO16" s="256"/>
      <c r="HP16" s="256"/>
      <c r="HQ16" s="256"/>
      <c r="HR16" s="256"/>
      <c r="HS16" s="256"/>
      <c r="HT16" s="256"/>
      <c r="HU16" s="256"/>
      <c r="HV16" s="256"/>
      <c r="HW16" s="256"/>
      <c r="HX16" s="256"/>
      <c r="HY16" s="256"/>
      <c r="HZ16" s="256"/>
      <c r="IA16" s="256"/>
      <c r="IB16" s="256"/>
      <c r="IC16" s="256"/>
      <c r="ID16" s="256"/>
      <c r="IE16" s="256"/>
      <c r="IF16" s="256"/>
      <c r="IG16" s="256"/>
      <c r="IH16" s="256"/>
      <c r="II16" s="256"/>
      <c r="IJ16" s="256"/>
      <c r="IK16" s="256"/>
      <c r="IL16" s="256"/>
      <c r="IM16" s="256"/>
      <c r="IN16" s="256"/>
      <c r="IO16" s="256"/>
      <c r="IP16" s="256"/>
      <c r="IQ16" s="256"/>
      <c r="IR16" s="256"/>
      <c r="IS16" s="256"/>
      <c r="IT16" s="256"/>
      <c r="IU16" s="256"/>
      <c r="IV16" s="256"/>
    </row>
    <row r="17" s="119" customFormat="1" customHeight="1" spans="1:256">
      <c r="A17" s="243"/>
      <c r="B17" s="231"/>
      <c r="C17" s="239" t="s">
        <v>264</v>
      </c>
      <c r="D17" s="230">
        <v>0</v>
      </c>
      <c r="E17" s="233">
        <v>0</v>
      </c>
      <c r="F17" s="234">
        <v>0</v>
      </c>
      <c r="G17" s="238"/>
      <c r="H17" s="228">
        <v>0</v>
      </c>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6"/>
      <c r="AN17" s="256"/>
      <c r="AO17" s="256"/>
      <c r="AP17" s="256"/>
      <c r="AQ17" s="256"/>
      <c r="AR17" s="256"/>
      <c r="AS17" s="256"/>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c r="BX17" s="256"/>
      <c r="BY17" s="256"/>
      <c r="BZ17" s="256"/>
      <c r="CA17" s="256"/>
      <c r="CB17" s="256"/>
      <c r="CC17" s="256"/>
      <c r="CD17" s="256"/>
      <c r="CE17" s="256"/>
      <c r="CF17" s="256"/>
      <c r="CG17" s="256"/>
      <c r="CH17" s="256"/>
      <c r="CI17" s="256"/>
      <c r="CJ17" s="256"/>
      <c r="CK17" s="256"/>
      <c r="CL17" s="256"/>
      <c r="CM17" s="256"/>
      <c r="CN17" s="256"/>
      <c r="CO17" s="256"/>
      <c r="CP17" s="256"/>
      <c r="CQ17" s="256"/>
      <c r="CR17" s="256"/>
      <c r="CS17" s="256"/>
      <c r="CT17" s="256"/>
      <c r="CU17" s="256"/>
      <c r="CV17" s="256"/>
      <c r="CW17" s="256"/>
      <c r="CX17" s="256"/>
      <c r="CY17" s="256"/>
      <c r="CZ17" s="256"/>
      <c r="DA17" s="256"/>
      <c r="DB17" s="256"/>
      <c r="DC17" s="256"/>
      <c r="DD17" s="256"/>
      <c r="DE17" s="256"/>
      <c r="DF17" s="256"/>
      <c r="DG17" s="256"/>
      <c r="DH17" s="256"/>
      <c r="DI17" s="256"/>
      <c r="DJ17" s="256"/>
      <c r="DK17" s="256"/>
      <c r="DL17" s="256"/>
      <c r="DM17" s="256"/>
      <c r="DN17" s="256"/>
      <c r="DO17" s="256"/>
      <c r="DP17" s="256"/>
      <c r="DQ17" s="256"/>
      <c r="DR17" s="256"/>
      <c r="DS17" s="256"/>
      <c r="DT17" s="256"/>
      <c r="DU17" s="256"/>
      <c r="DV17" s="256"/>
      <c r="DW17" s="256"/>
      <c r="DX17" s="256"/>
      <c r="DY17" s="256"/>
      <c r="DZ17" s="256"/>
      <c r="EA17" s="256"/>
      <c r="EB17" s="256"/>
      <c r="EC17" s="256"/>
      <c r="ED17" s="256"/>
      <c r="EE17" s="256"/>
      <c r="EF17" s="256"/>
      <c r="EG17" s="256"/>
      <c r="EH17" s="256"/>
      <c r="EI17" s="256"/>
      <c r="EJ17" s="256"/>
      <c r="EK17" s="256"/>
      <c r="EL17" s="256"/>
      <c r="EM17" s="256"/>
      <c r="EN17" s="256"/>
      <c r="EO17" s="256"/>
      <c r="EP17" s="256"/>
      <c r="EQ17" s="256"/>
      <c r="ER17" s="256"/>
      <c r="ES17" s="256"/>
      <c r="ET17" s="256"/>
      <c r="EU17" s="256"/>
      <c r="EV17" s="256"/>
      <c r="EW17" s="256"/>
      <c r="EX17" s="256"/>
      <c r="EY17" s="256"/>
      <c r="EZ17" s="256"/>
      <c r="FA17" s="256"/>
      <c r="FB17" s="256"/>
      <c r="FC17" s="256"/>
      <c r="FD17" s="256"/>
      <c r="FE17" s="256"/>
      <c r="FF17" s="256"/>
      <c r="FG17" s="256"/>
      <c r="FH17" s="256"/>
      <c r="FI17" s="256"/>
      <c r="FJ17" s="256"/>
      <c r="FK17" s="256"/>
      <c r="FL17" s="256"/>
      <c r="FM17" s="256"/>
      <c r="FN17" s="256"/>
      <c r="FO17" s="256"/>
      <c r="FP17" s="256"/>
      <c r="FQ17" s="256"/>
      <c r="FR17" s="256"/>
      <c r="FS17" s="256"/>
      <c r="FT17" s="256"/>
      <c r="FU17" s="256"/>
      <c r="FV17" s="256"/>
      <c r="FW17" s="256"/>
      <c r="FX17" s="256"/>
      <c r="FY17" s="256"/>
      <c r="FZ17" s="256"/>
      <c r="GA17" s="256"/>
      <c r="GB17" s="256"/>
      <c r="GC17" s="256"/>
      <c r="GD17" s="256"/>
      <c r="GE17" s="256"/>
      <c r="GF17" s="256"/>
      <c r="GG17" s="256"/>
      <c r="GH17" s="256"/>
      <c r="GI17" s="256"/>
      <c r="GJ17" s="256"/>
      <c r="GK17" s="256"/>
      <c r="GL17" s="256"/>
      <c r="GM17" s="256"/>
      <c r="GN17" s="256"/>
      <c r="GO17" s="256"/>
      <c r="GP17" s="256"/>
      <c r="GQ17" s="256"/>
      <c r="GR17" s="256"/>
      <c r="GS17" s="256"/>
      <c r="GT17" s="256"/>
      <c r="GU17" s="256"/>
      <c r="GV17" s="256"/>
      <c r="GW17" s="256"/>
      <c r="GX17" s="256"/>
      <c r="GY17" s="256"/>
      <c r="GZ17" s="256"/>
      <c r="HA17" s="256"/>
      <c r="HB17" s="256"/>
      <c r="HC17" s="256"/>
      <c r="HD17" s="256"/>
      <c r="HE17" s="256"/>
      <c r="HF17" s="256"/>
      <c r="HG17" s="256"/>
      <c r="HH17" s="256"/>
      <c r="HI17" s="256"/>
      <c r="HJ17" s="256"/>
      <c r="HK17" s="256"/>
      <c r="HL17" s="256"/>
      <c r="HM17" s="256"/>
      <c r="HN17" s="256"/>
      <c r="HO17" s="256"/>
      <c r="HP17" s="256"/>
      <c r="HQ17" s="256"/>
      <c r="HR17" s="256"/>
      <c r="HS17" s="256"/>
      <c r="HT17" s="256"/>
      <c r="HU17" s="256"/>
      <c r="HV17" s="256"/>
      <c r="HW17" s="256"/>
      <c r="HX17" s="256"/>
      <c r="HY17" s="256"/>
      <c r="HZ17" s="256"/>
      <c r="IA17" s="256"/>
      <c r="IB17" s="256"/>
      <c r="IC17" s="256"/>
      <c r="ID17" s="256"/>
      <c r="IE17" s="256"/>
      <c r="IF17" s="256"/>
      <c r="IG17" s="256"/>
      <c r="IH17" s="256"/>
      <c r="II17" s="256"/>
      <c r="IJ17" s="256"/>
      <c r="IK17" s="256"/>
      <c r="IL17" s="256"/>
      <c r="IM17" s="256"/>
      <c r="IN17" s="256"/>
      <c r="IO17" s="256"/>
      <c r="IP17" s="256"/>
      <c r="IQ17" s="256"/>
      <c r="IR17" s="256"/>
      <c r="IS17" s="256"/>
      <c r="IT17" s="256"/>
      <c r="IU17" s="256"/>
      <c r="IV17" s="256"/>
    </row>
    <row r="18" s="119" customFormat="1" customHeight="1" spans="1:256">
      <c r="A18" s="241"/>
      <c r="B18" s="231"/>
      <c r="C18" s="239" t="s">
        <v>265</v>
      </c>
      <c r="D18" s="230">
        <v>0</v>
      </c>
      <c r="E18" s="233">
        <v>0</v>
      </c>
      <c r="F18" s="234">
        <v>0</v>
      </c>
      <c r="G18" s="238"/>
      <c r="H18" s="228">
        <v>0</v>
      </c>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56"/>
      <c r="BU18" s="256"/>
      <c r="BV18" s="256"/>
      <c r="BW18" s="256"/>
      <c r="BX18" s="256"/>
      <c r="BY18" s="256"/>
      <c r="BZ18" s="256"/>
      <c r="CA18" s="256"/>
      <c r="CB18" s="256"/>
      <c r="CC18" s="256"/>
      <c r="CD18" s="256"/>
      <c r="CE18" s="256"/>
      <c r="CF18" s="256"/>
      <c r="CG18" s="256"/>
      <c r="CH18" s="256"/>
      <c r="CI18" s="256"/>
      <c r="CJ18" s="256"/>
      <c r="CK18" s="256"/>
      <c r="CL18" s="256"/>
      <c r="CM18" s="256"/>
      <c r="CN18" s="256"/>
      <c r="CO18" s="256"/>
      <c r="CP18" s="256"/>
      <c r="CQ18" s="256"/>
      <c r="CR18" s="256"/>
      <c r="CS18" s="256"/>
      <c r="CT18" s="256"/>
      <c r="CU18" s="256"/>
      <c r="CV18" s="256"/>
      <c r="CW18" s="256"/>
      <c r="CX18" s="256"/>
      <c r="CY18" s="256"/>
      <c r="CZ18" s="256"/>
      <c r="DA18" s="256"/>
      <c r="DB18" s="256"/>
      <c r="DC18" s="256"/>
      <c r="DD18" s="256"/>
      <c r="DE18" s="256"/>
      <c r="DF18" s="256"/>
      <c r="DG18" s="256"/>
      <c r="DH18" s="256"/>
      <c r="DI18" s="256"/>
      <c r="DJ18" s="256"/>
      <c r="DK18" s="256"/>
      <c r="DL18" s="256"/>
      <c r="DM18" s="256"/>
      <c r="DN18" s="256"/>
      <c r="DO18" s="256"/>
      <c r="DP18" s="256"/>
      <c r="DQ18" s="256"/>
      <c r="DR18" s="256"/>
      <c r="DS18" s="256"/>
      <c r="DT18" s="256"/>
      <c r="DU18" s="256"/>
      <c r="DV18" s="256"/>
      <c r="DW18" s="256"/>
      <c r="DX18" s="256"/>
      <c r="DY18" s="256"/>
      <c r="DZ18" s="256"/>
      <c r="EA18" s="256"/>
      <c r="EB18" s="256"/>
      <c r="EC18" s="256"/>
      <c r="ED18" s="256"/>
      <c r="EE18" s="256"/>
      <c r="EF18" s="256"/>
      <c r="EG18" s="256"/>
      <c r="EH18" s="256"/>
      <c r="EI18" s="256"/>
      <c r="EJ18" s="256"/>
      <c r="EK18" s="256"/>
      <c r="EL18" s="256"/>
      <c r="EM18" s="256"/>
      <c r="EN18" s="256"/>
      <c r="EO18" s="256"/>
      <c r="EP18" s="256"/>
      <c r="EQ18" s="256"/>
      <c r="ER18" s="256"/>
      <c r="ES18" s="256"/>
      <c r="ET18" s="256"/>
      <c r="EU18" s="256"/>
      <c r="EV18" s="256"/>
      <c r="EW18" s="256"/>
      <c r="EX18" s="256"/>
      <c r="EY18" s="256"/>
      <c r="EZ18" s="256"/>
      <c r="FA18" s="256"/>
      <c r="FB18" s="256"/>
      <c r="FC18" s="256"/>
      <c r="FD18" s="256"/>
      <c r="FE18" s="256"/>
      <c r="FF18" s="256"/>
      <c r="FG18" s="256"/>
      <c r="FH18" s="256"/>
      <c r="FI18" s="256"/>
      <c r="FJ18" s="256"/>
      <c r="FK18" s="256"/>
      <c r="FL18" s="256"/>
      <c r="FM18" s="256"/>
      <c r="FN18" s="256"/>
      <c r="FO18" s="256"/>
      <c r="FP18" s="256"/>
      <c r="FQ18" s="256"/>
      <c r="FR18" s="256"/>
      <c r="FS18" s="256"/>
      <c r="FT18" s="256"/>
      <c r="FU18" s="256"/>
      <c r="FV18" s="256"/>
      <c r="FW18" s="256"/>
      <c r="FX18" s="256"/>
      <c r="FY18" s="256"/>
      <c r="FZ18" s="256"/>
      <c r="GA18" s="256"/>
      <c r="GB18" s="256"/>
      <c r="GC18" s="256"/>
      <c r="GD18" s="256"/>
      <c r="GE18" s="256"/>
      <c r="GF18" s="256"/>
      <c r="GG18" s="256"/>
      <c r="GH18" s="256"/>
      <c r="GI18" s="256"/>
      <c r="GJ18" s="256"/>
      <c r="GK18" s="256"/>
      <c r="GL18" s="256"/>
      <c r="GM18" s="256"/>
      <c r="GN18" s="256"/>
      <c r="GO18" s="256"/>
      <c r="GP18" s="256"/>
      <c r="GQ18" s="256"/>
      <c r="GR18" s="256"/>
      <c r="GS18" s="256"/>
      <c r="GT18" s="256"/>
      <c r="GU18" s="256"/>
      <c r="GV18" s="256"/>
      <c r="GW18" s="256"/>
      <c r="GX18" s="256"/>
      <c r="GY18" s="256"/>
      <c r="GZ18" s="256"/>
      <c r="HA18" s="256"/>
      <c r="HB18" s="256"/>
      <c r="HC18" s="256"/>
      <c r="HD18" s="256"/>
      <c r="HE18" s="256"/>
      <c r="HF18" s="256"/>
      <c r="HG18" s="256"/>
      <c r="HH18" s="256"/>
      <c r="HI18" s="256"/>
      <c r="HJ18" s="256"/>
      <c r="HK18" s="256"/>
      <c r="HL18" s="256"/>
      <c r="HM18" s="256"/>
      <c r="HN18" s="256"/>
      <c r="HO18" s="256"/>
      <c r="HP18" s="256"/>
      <c r="HQ18" s="256"/>
      <c r="HR18" s="256"/>
      <c r="HS18" s="256"/>
      <c r="HT18" s="256"/>
      <c r="HU18" s="256"/>
      <c r="HV18" s="256"/>
      <c r="HW18" s="256"/>
      <c r="HX18" s="256"/>
      <c r="HY18" s="256"/>
      <c r="HZ18" s="256"/>
      <c r="IA18" s="256"/>
      <c r="IB18" s="256"/>
      <c r="IC18" s="256"/>
      <c r="ID18" s="256"/>
      <c r="IE18" s="256"/>
      <c r="IF18" s="256"/>
      <c r="IG18" s="256"/>
      <c r="IH18" s="256"/>
      <c r="II18" s="256"/>
      <c r="IJ18" s="256"/>
      <c r="IK18" s="256"/>
      <c r="IL18" s="256"/>
      <c r="IM18" s="256"/>
      <c r="IN18" s="256"/>
      <c r="IO18" s="256"/>
      <c r="IP18" s="256"/>
      <c r="IQ18" s="256"/>
      <c r="IR18" s="256"/>
      <c r="IS18" s="256"/>
      <c r="IT18" s="256"/>
      <c r="IU18" s="256"/>
      <c r="IV18" s="256"/>
    </row>
    <row r="19" s="119" customFormat="1" customHeight="1" spans="1:256">
      <c r="A19" s="241"/>
      <c r="B19" s="231"/>
      <c r="C19" s="239" t="s">
        <v>266</v>
      </c>
      <c r="D19" s="230">
        <v>0</v>
      </c>
      <c r="E19" s="233">
        <v>0</v>
      </c>
      <c r="F19" s="234">
        <v>0</v>
      </c>
      <c r="G19" s="238"/>
      <c r="H19" s="228">
        <v>0</v>
      </c>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c r="BT19" s="256"/>
      <c r="BU19" s="256"/>
      <c r="BV19" s="256"/>
      <c r="BW19" s="256"/>
      <c r="BX19" s="256"/>
      <c r="BY19" s="256"/>
      <c r="BZ19" s="256"/>
      <c r="CA19" s="256"/>
      <c r="CB19" s="256"/>
      <c r="CC19" s="256"/>
      <c r="CD19" s="256"/>
      <c r="CE19" s="256"/>
      <c r="CF19" s="256"/>
      <c r="CG19" s="256"/>
      <c r="CH19" s="256"/>
      <c r="CI19" s="256"/>
      <c r="CJ19" s="256"/>
      <c r="CK19" s="256"/>
      <c r="CL19" s="256"/>
      <c r="CM19" s="256"/>
      <c r="CN19" s="256"/>
      <c r="CO19" s="256"/>
      <c r="CP19" s="256"/>
      <c r="CQ19" s="256"/>
      <c r="CR19" s="256"/>
      <c r="CS19" s="256"/>
      <c r="CT19" s="256"/>
      <c r="CU19" s="256"/>
      <c r="CV19" s="256"/>
      <c r="CW19" s="256"/>
      <c r="CX19" s="256"/>
      <c r="CY19" s="256"/>
      <c r="CZ19" s="256"/>
      <c r="DA19" s="256"/>
      <c r="DB19" s="256"/>
      <c r="DC19" s="256"/>
      <c r="DD19" s="256"/>
      <c r="DE19" s="256"/>
      <c r="DF19" s="256"/>
      <c r="DG19" s="256"/>
      <c r="DH19" s="256"/>
      <c r="DI19" s="256"/>
      <c r="DJ19" s="256"/>
      <c r="DK19" s="256"/>
      <c r="DL19" s="256"/>
      <c r="DM19" s="256"/>
      <c r="DN19" s="256"/>
      <c r="DO19" s="256"/>
      <c r="DP19" s="256"/>
      <c r="DQ19" s="256"/>
      <c r="DR19" s="256"/>
      <c r="DS19" s="256"/>
      <c r="DT19" s="256"/>
      <c r="DU19" s="256"/>
      <c r="DV19" s="256"/>
      <c r="DW19" s="256"/>
      <c r="DX19" s="256"/>
      <c r="DY19" s="256"/>
      <c r="DZ19" s="256"/>
      <c r="EA19" s="256"/>
      <c r="EB19" s="256"/>
      <c r="EC19" s="256"/>
      <c r="ED19" s="256"/>
      <c r="EE19" s="256"/>
      <c r="EF19" s="256"/>
      <c r="EG19" s="256"/>
      <c r="EH19" s="256"/>
      <c r="EI19" s="256"/>
      <c r="EJ19" s="256"/>
      <c r="EK19" s="256"/>
      <c r="EL19" s="256"/>
      <c r="EM19" s="256"/>
      <c r="EN19" s="256"/>
      <c r="EO19" s="256"/>
      <c r="EP19" s="256"/>
      <c r="EQ19" s="256"/>
      <c r="ER19" s="256"/>
      <c r="ES19" s="256"/>
      <c r="ET19" s="256"/>
      <c r="EU19" s="256"/>
      <c r="EV19" s="256"/>
      <c r="EW19" s="256"/>
      <c r="EX19" s="256"/>
      <c r="EY19" s="256"/>
      <c r="EZ19" s="256"/>
      <c r="FA19" s="256"/>
      <c r="FB19" s="256"/>
      <c r="FC19" s="256"/>
      <c r="FD19" s="256"/>
      <c r="FE19" s="256"/>
      <c r="FF19" s="256"/>
      <c r="FG19" s="256"/>
      <c r="FH19" s="256"/>
      <c r="FI19" s="256"/>
      <c r="FJ19" s="256"/>
      <c r="FK19" s="256"/>
      <c r="FL19" s="256"/>
      <c r="FM19" s="256"/>
      <c r="FN19" s="256"/>
      <c r="FO19" s="256"/>
      <c r="FP19" s="256"/>
      <c r="FQ19" s="256"/>
      <c r="FR19" s="256"/>
      <c r="FS19" s="256"/>
      <c r="FT19" s="256"/>
      <c r="FU19" s="256"/>
      <c r="FV19" s="256"/>
      <c r="FW19" s="256"/>
      <c r="FX19" s="256"/>
      <c r="FY19" s="256"/>
      <c r="FZ19" s="256"/>
      <c r="GA19" s="256"/>
      <c r="GB19" s="256"/>
      <c r="GC19" s="256"/>
      <c r="GD19" s="256"/>
      <c r="GE19" s="256"/>
      <c r="GF19" s="256"/>
      <c r="GG19" s="256"/>
      <c r="GH19" s="256"/>
      <c r="GI19" s="256"/>
      <c r="GJ19" s="256"/>
      <c r="GK19" s="256"/>
      <c r="GL19" s="256"/>
      <c r="GM19" s="256"/>
      <c r="GN19" s="256"/>
      <c r="GO19" s="256"/>
      <c r="GP19" s="256"/>
      <c r="GQ19" s="256"/>
      <c r="GR19" s="256"/>
      <c r="GS19" s="256"/>
      <c r="GT19" s="256"/>
      <c r="GU19" s="256"/>
      <c r="GV19" s="256"/>
      <c r="GW19" s="256"/>
      <c r="GX19" s="256"/>
      <c r="GY19" s="256"/>
      <c r="GZ19" s="256"/>
      <c r="HA19" s="256"/>
      <c r="HB19" s="256"/>
      <c r="HC19" s="256"/>
      <c r="HD19" s="256"/>
      <c r="HE19" s="256"/>
      <c r="HF19" s="256"/>
      <c r="HG19" s="256"/>
      <c r="HH19" s="256"/>
      <c r="HI19" s="256"/>
      <c r="HJ19" s="256"/>
      <c r="HK19" s="256"/>
      <c r="HL19" s="256"/>
      <c r="HM19" s="256"/>
      <c r="HN19" s="256"/>
      <c r="HO19" s="256"/>
      <c r="HP19" s="256"/>
      <c r="HQ19" s="256"/>
      <c r="HR19" s="256"/>
      <c r="HS19" s="256"/>
      <c r="HT19" s="256"/>
      <c r="HU19" s="256"/>
      <c r="HV19" s="256"/>
      <c r="HW19" s="256"/>
      <c r="HX19" s="256"/>
      <c r="HY19" s="256"/>
      <c r="HZ19" s="256"/>
      <c r="IA19" s="256"/>
      <c r="IB19" s="256"/>
      <c r="IC19" s="256"/>
      <c r="ID19" s="256"/>
      <c r="IE19" s="256"/>
      <c r="IF19" s="256"/>
      <c r="IG19" s="256"/>
      <c r="IH19" s="256"/>
      <c r="II19" s="256"/>
      <c r="IJ19" s="256"/>
      <c r="IK19" s="256"/>
      <c r="IL19" s="256"/>
      <c r="IM19" s="256"/>
      <c r="IN19" s="256"/>
      <c r="IO19" s="256"/>
      <c r="IP19" s="256"/>
      <c r="IQ19" s="256"/>
      <c r="IR19" s="256"/>
      <c r="IS19" s="256"/>
      <c r="IT19" s="256"/>
      <c r="IU19" s="256"/>
      <c r="IV19" s="256"/>
    </row>
    <row r="20" s="119" customFormat="1" customHeight="1" spans="1:256">
      <c r="A20" s="241"/>
      <c r="B20" s="231"/>
      <c r="C20" s="239" t="s">
        <v>267</v>
      </c>
      <c r="D20" s="230">
        <v>0</v>
      </c>
      <c r="E20" s="233">
        <v>0</v>
      </c>
      <c r="F20" s="234">
        <v>0</v>
      </c>
      <c r="G20" s="238"/>
      <c r="H20" s="228">
        <v>0</v>
      </c>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c r="AP20" s="256"/>
      <c r="AQ20" s="256"/>
      <c r="AR20" s="256"/>
      <c r="AS20" s="256"/>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c r="BV20" s="256"/>
      <c r="BW20" s="256"/>
      <c r="BX20" s="256"/>
      <c r="BY20" s="256"/>
      <c r="BZ20" s="256"/>
      <c r="CA20" s="256"/>
      <c r="CB20" s="256"/>
      <c r="CC20" s="256"/>
      <c r="CD20" s="256"/>
      <c r="CE20" s="256"/>
      <c r="CF20" s="256"/>
      <c r="CG20" s="256"/>
      <c r="CH20" s="256"/>
      <c r="CI20" s="256"/>
      <c r="CJ20" s="256"/>
      <c r="CK20" s="256"/>
      <c r="CL20" s="256"/>
      <c r="CM20" s="256"/>
      <c r="CN20" s="256"/>
      <c r="CO20" s="256"/>
      <c r="CP20" s="256"/>
      <c r="CQ20" s="256"/>
      <c r="CR20" s="256"/>
      <c r="CS20" s="256"/>
      <c r="CT20" s="256"/>
      <c r="CU20" s="256"/>
      <c r="CV20" s="256"/>
      <c r="CW20" s="256"/>
      <c r="CX20" s="256"/>
      <c r="CY20" s="256"/>
      <c r="CZ20" s="256"/>
      <c r="DA20" s="256"/>
      <c r="DB20" s="256"/>
      <c r="DC20" s="256"/>
      <c r="DD20" s="256"/>
      <c r="DE20" s="256"/>
      <c r="DF20" s="256"/>
      <c r="DG20" s="256"/>
      <c r="DH20" s="256"/>
      <c r="DI20" s="256"/>
      <c r="DJ20" s="256"/>
      <c r="DK20" s="256"/>
      <c r="DL20" s="256"/>
      <c r="DM20" s="256"/>
      <c r="DN20" s="256"/>
      <c r="DO20" s="256"/>
      <c r="DP20" s="256"/>
      <c r="DQ20" s="256"/>
      <c r="DR20" s="256"/>
      <c r="DS20" s="256"/>
      <c r="DT20" s="256"/>
      <c r="DU20" s="256"/>
      <c r="DV20" s="256"/>
      <c r="DW20" s="256"/>
      <c r="DX20" s="256"/>
      <c r="DY20" s="256"/>
      <c r="DZ20" s="256"/>
      <c r="EA20" s="256"/>
      <c r="EB20" s="256"/>
      <c r="EC20" s="256"/>
      <c r="ED20" s="256"/>
      <c r="EE20" s="256"/>
      <c r="EF20" s="256"/>
      <c r="EG20" s="256"/>
      <c r="EH20" s="256"/>
      <c r="EI20" s="256"/>
      <c r="EJ20" s="256"/>
      <c r="EK20" s="256"/>
      <c r="EL20" s="256"/>
      <c r="EM20" s="256"/>
      <c r="EN20" s="256"/>
      <c r="EO20" s="256"/>
      <c r="EP20" s="256"/>
      <c r="EQ20" s="256"/>
      <c r="ER20" s="256"/>
      <c r="ES20" s="256"/>
      <c r="ET20" s="256"/>
      <c r="EU20" s="256"/>
      <c r="EV20" s="256"/>
      <c r="EW20" s="256"/>
      <c r="EX20" s="256"/>
      <c r="EY20" s="256"/>
      <c r="EZ20" s="256"/>
      <c r="FA20" s="256"/>
      <c r="FB20" s="256"/>
      <c r="FC20" s="256"/>
      <c r="FD20" s="256"/>
      <c r="FE20" s="256"/>
      <c r="FF20" s="256"/>
      <c r="FG20" s="256"/>
      <c r="FH20" s="256"/>
      <c r="FI20" s="256"/>
      <c r="FJ20" s="256"/>
      <c r="FK20" s="256"/>
      <c r="FL20" s="256"/>
      <c r="FM20" s="256"/>
      <c r="FN20" s="256"/>
      <c r="FO20" s="256"/>
      <c r="FP20" s="256"/>
      <c r="FQ20" s="256"/>
      <c r="FR20" s="256"/>
      <c r="FS20" s="256"/>
      <c r="FT20" s="256"/>
      <c r="FU20" s="256"/>
      <c r="FV20" s="256"/>
      <c r="FW20" s="256"/>
      <c r="FX20" s="256"/>
      <c r="FY20" s="256"/>
      <c r="FZ20" s="256"/>
      <c r="GA20" s="256"/>
      <c r="GB20" s="256"/>
      <c r="GC20" s="256"/>
      <c r="GD20" s="256"/>
      <c r="GE20" s="256"/>
      <c r="GF20" s="256"/>
      <c r="GG20" s="256"/>
      <c r="GH20" s="256"/>
      <c r="GI20" s="256"/>
      <c r="GJ20" s="256"/>
      <c r="GK20" s="256"/>
      <c r="GL20" s="256"/>
      <c r="GM20" s="256"/>
      <c r="GN20" s="256"/>
      <c r="GO20" s="256"/>
      <c r="GP20" s="256"/>
      <c r="GQ20" s="256"/>
      <c r="GR20" s="256"/>
      <c r="GS20" s="256"/>
      <c r="GT20" s="256"/>
      <c r="GU20" s="256"/>
      <c r="GV20" s="256"/>
      <c r="GW20" s="256"/>
      <c r="GX20" s="256"/>
      <c r="GY20" s="256"/>
      <c r="GZ20" s="256"/>
      <c r="HA20" s="256"/>
      <c r="HB20" s="256"/>
      <c r="HC20" s="256"/>
      <c r="HD20" s="256"/>
      <c r="HE20" s="256"/>
      <c r="HF20" s="256"/>
      <c r="HG20" s="256"/>
      <c r="HH20" s="256"/>
      <c r="HI20" s="256"/>
      <c r="HJ20" s="256"/>
      <c r="HK20" s="256"/>
      <c r="HL20" s="256"/>
      <c r="HM20" s="256"/>
      <c r="HN20" s="256"/>
      <c r="HO20" s="256"/>
      <c r="HP20" s="256"/>
      <c r="HQ20" s="256"/>
      <c r="HR20" s="256"/>
      <c r="HS20" s="256"/>
      <c r="HT20" s="256"/>
      <c r="HU20" s="256"/>
      <c r="HV20" s="256"/>
      <c r="HW20" s="256"/>
      <c r="HX20" s="256"/>
      <c r="HY20" s="256"/>
      <c r="HZ20" s="256"/>
      <c r="IA20" s="256"/>
      <c r="IB20" s="256"/>
      <c r="IC20" s="256"/>
      <c r="ID20" s="256"/>
      <c r="IE20" s="256"/>
      <c r="IF20" s="256"/>
      <c r="IG20" s="256"/>
      <c r="IH20" s="256"/>
      <c r="II20" s="256"/>
      <c r="IJ20" s="256"/>
      <c r="IK20" s="256"/>
      <c r="IL20" s="256"/>
      <c r="IM20" s="256"/>
      <c r="IN20" s="256"/>
      <c r="IO20" s="256"/>
      <c r="IP20" s="256"/>
      <c r="IQ20" s="256"/>
      <c r="IR20" s="256"/>
      <c r="IS20" s="256"/>
      <c r="IT20" s="256"/>
      <c r="IU20" s="256"/>
      <c r="IV20" s="256"/>
    </row>
    <row r="21" s="119" customFormat="1" customHeight="1" spans="1:256">
      <c r="A21" s="241"/>
      <c r="B21" s="231"/>
      <c r="C21" s="239" t="s">
        <v>268</v>
      </c>
      <c r="D21" s="230">
        <v>0</v>
      </c>
      <c r="E21" s="233">
        <v>0</v>
      </c>
      <c r="F21" s="234">
        <v>0</v>
      </c>
      <c r="G21" s="238"/>
      <c r="H21" s="228">
        <v>0</v>
      </c>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c r="AQ21" s="256"/>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c r="BU21" s="256"/>
      <c r="BV21" s="256"/>
      <c r="BW21" s="256"/>
      <c r="BX21" s="256"/>
      <c r="BY21" s="256"/>
      <c r="BZ21" s="256"/>
      <c r="CA21" s="256"/>
      <c r="CB21" s="256"/>
      <c r="CC21" s="256"/>
      <c r="CD21" s="256"/>
      <c r="CE21" s="256"/>
      <c r="CF21" s="256"/>
      <c r="CG21" s="256"/>
      <c r="CH21" s="256"/>
      <c r="CI21" s="256"/>
      <c r="CJ21" s="256"/>
      <c r="CK21" s="256"/>
      <c r="CL21" s="256"/>
      <c r="CM21" s="256"/>
      <c r="CN21" s="256"/>
      <c r="CO21" s="256"/>
      <c r="CP21" s="256"/>
      <c r="CQ21" s="256"/>
      <c r="CR21" s="256"/>
      <c r="CS21" s="256"/>
      <c r="CT21" s="256"/>
      <c r="CU21" s="256"/>
      <c r="CV21" s="256"/>
      <c r="CW21" s="256"/>
      <c r="CX21" s="256"/>
      <c r="CY21" s="256"/>
      <c r="CZ21" s="256"/>
      <c r="DA21" s="256"/>
      <c r="DB21" s="256"/>
      <c r="DC21" s="256"/>
      <c r="DD21" s="256"/>
      <c r="DE21" s="256"/>
      <c r="DF21" s="256"/>
      <c r="DG21" s="256"/>
      <c r="DH21" s="256"/>
      <c r="DI21" s="256"/>
      <c r="DJ21" s="256"/>
      <c r="DK21" s="256"/>
      <c r="DL21" s="256"/>
      <c r="DM21" s="256"/>
      <c r="DN21" s="256"/>
      <c r="DO21" s="256"/>
      <c r="DP21" s="256"/>
      <c r="DQ21" s="256"/>
      <c r="DR21" s="256"/>
      <c r="DS21" s="256"/>
      <c r="DT21" s="256"/>
      <c r="DU21" s="256"/>
      <c r="DV21" s="256"/>
      <c r="DW21" s="256"/>
      <c r="DX21" s="256"/>
      <c r="DY21" s="256"/>
      <c r="DZ21" s="256"/>
      <c r="EA21" s="256"/>
      <c r="EB21" s="256"/>
      <c r="EC21" s="256"/>
      <c r="ED21" s="256"/>
      <c r="EE21" s="256"/>
      <c r="EF21" s="256"/>
      <c r="EG21" s="256"/>
      <c r="EH21" s="256"/>
      <c r="EI21" s="256"/>
      <c r="EJ21" s="256"/>
      <c r="EK21" s="256"/>
      <c r="EL21" s="256"/>
      <c r="EM21" s="256"/>
      <c r="EN21" s="256"/>
      <c r="EO21" s="256"/>
      <c r="EP21" s="256"/>
      <c r="EQ21" s="256"/>
      <c r="ER21" s="256"/>
      <c r="ES21" s="256"/>
      <c r="ET21" s="256"/>
      <c r="EU21" s="256"/>
      <c r="EV21" s="256"/>
      <c r="EW21" s="256"/>
      <c r="EX21" s="256"/>
      <c r="EY21" s="256"/>
      <c r="EZ21" s="256"/>
      <c r="FA21" s="256"/>
      <c r="FB21" s="256"/>
      <c r="FC21" s="256"/>
      <c r="FD21" s="256"/>
      <c r="FE21" s="256"/>
      <c r="FF21" s="256"/>
      <c r="FG21" s="256"/>
      <c r="FH21" s="256"/>
      <c r="FI21" s="256"/>
      <c r="FJ21" s="256"/>
      <c r="FK21" s="256"/>
      <c r="FL21" s="256"/>
      <c r="FM21" s="256"/>
      <c r="FN21" s="256"/>
      <c r="FO21" s="256"/>
      <c r="FP21" s="256"/>
      <c r="FQ21" s="256"/>
      <c r="FR21" s="256"/>
      <c r="FS21" s="256"/>
      <c r="FT21" s="256"/>
      <c r="FU21" s="256"/>
      <c r="FV21" s="256"/>
      <c r="FW21" s="256"/>
      <c r="FX21" s="256"/>
      <c r="FY21" s="256"/>
      <c r="FZ21" s="256"/>
      <c r="GA21" s="256"/>
      <c r="GB21" s="256"/>
      <c r="GC21" s="256"/>
      <c r="GD21" s="256"/>
      <c r="GE21" s="256"/>
      <c r="GF21" s="256"/>
      <c r="GG21" s="256"/>
      <c r="GH21" s="256"/>
      <c r="GI21" s="256"/>
      <c r="GJ21" s="256"/>
      <c r="GK21" s="256"/>
      <c r="GL21" s="256"/>
      <c r="GM21" s="256"/>
      <c r="GN21" s="256"/>
      <c r="GO21" s="256"/>
      <c r="GP21" s="256"/>
      <c r="GQ21" s="256"/>
      <c r="GR21" s="256"/>
      <c r="GS21" s="256"/>
      <c r="GT21" s="256"/>
      <c r="GU21" s="256"/>
      <c r="GV21" s="256"/>
      <c r="GW21" s="256"/>
      <c r="GX21" s="256"/>
      <c r="GY21" s="256"/>
      <c r="GZ21" s="256"/>
      <c r="HA21" s="256"/>
      <c r="HB21" s="256"/>
      <c r="HC21" s="256"/>
      <c r="HD21" s="256"/>
      <c r="HE21" s="256"/>
      <c r="HF21" s="256"/>
      <c r="HG21" s="256"/>
      <c r="HH21" s="256"/>
      <c r="HI21" s="256"/>
      <c r="HJ21" s="256"/>
      <c r="HK21" s="256"/>
      <c r="HL21" s="256"/>
      <c r="HM21" s="256"/>
      <c r="HN21" s="256"/>
      <c r="HO21" s="256"/>
      <c r="HP21" s="256"/>
      <c r="HQ21" s="256"/>
      <c r="HR21" s="256"/>
      <c r="HS21" s="256"/>
      <c r="HT21" s="256"/>
      <c r="HU21" s="256"/>
      <c r="HV21" s="256"/>
      <c r="HW21" s="256"/>
      <c r="HX21" s="256"/>
      <c r="HY21" s="256"/>
      <c r="HZ21" s="256"/>
      <c r="IA21" s="256"/>
      <c r="IB21" s="256"/>
      <c r="IC21" s="256"/>
      <c r="ID21" s="256"/>
      <c r="IE21" s="256"/>
      <c r="IF21" s="256"/>
      <c r="IG21" s="256"/>
      <c r="IH21" s="256"/>
      <c r="II21" s="256"/>
      <c r="IJ21" s="256"/>
      <c r="IK21" s="256"/>
      <c r="IL21" s="256"/>
      <c r="IM21" s="256"/>
      <c r="IN21" s="256"/>
      <c r="IO21" s="256"/>
      <c r="IP21" s="256"/>
      <c r="IQ21" s="256"/>
      <c r="IR21" s="256"/>
      <c r="IS21" s="256"/>
      <c r="IT21" s="256"/>
      <c r="IU21" s="256"/>
      <c r="IV21" s="256"/>
    </row>
    <row r="22" s="119" customFormat="1" customHeight="1" spans="1:256">
      <c r="A22" s="241"/>
      <c r="B22" s="244"/>
      <c r="C22" s="245" t="s">
        <v>269</v>
      </c>
      <c r="D22" s="230">
        <v>0</v>
      </c>
      <c r="E22" s="233">
        <v>0</v>
      </c>
      <c r="F22" s="234">
        <v>0</v>
      </c>
      <c r="G22" s="238"/>
      <c r="H22" s="228">
        <v>0</v>
      </c>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M22" s="256"/>
      <c r="AN22" s="256"/>
      <c r="AO22" s="256"/>
      <c r="AP22" s="256"/>
      <c r="AQ22" s="256"/>
      <c r="AR22" s="256"/>
      <c r="AS22" s="256"/>
      <c r="AT22" s="256"/>
      <c r="AU22" s="256"/>
      <c r="AV22" s="256"/>
      <c r="AW22" s="256"/>
      <c r="AX22" s="256"/>
      <c r="AY22" s="256"/>
      <c r="AZ22" s="256"/>
      <c r="BA22" s="256"/>
      <c r="BB22" s="256"/>
      <c r="BC22" s="256"/>
      <c r="BD22" s="256"/>
      <c r="BE22" s="256"/>
      <c r="BF22" s="256"/>
      <c r="BG22" s="256"/>
      <c r="BH22" s="256"/>
      <c r="BI22" s="256"/>
      <c r="BJ22" s="256"/>
      <c r="BK22" s="256"/>
      <c r="BL22" s="256"/>
      <c r="BM22" s="256"/>
      <c r="BN22" s="256"/>
      <c r="BO22" s="256"/>
      <c r="BP22" s="256"/>
      <c r="BQ22" s="256"/>
      <c r="BR22" s="256"/>
      <c r="BS22" s="256"/>
      <c r="BT22" s="256"/>
      <c r="BU22" s="256"/>
      <c r="BV22" s="256"/>
      <c r="BW22" s="256"/>
      <c r="BX22" s="256"/>
      <c r="BY22" s="256"/>
      <c r="BZ22" s="256"/>
      <c r="CA22" s="256"/>
      <c r="CB22" s="256"/>
      <c r="CC22" s="256"/>
      <c r="CD22" s="256"/>
      <c r="CE22" s="256"/>
      <c r="CF22" s="256"/>
      <c r="CG22" s="256"/>
      <c r="CH22" s="256"/>
      <c r="CI22" s="256"/>
      <c r="CJ22" s="256"/>
      <c r="CK22" s="256"/>
      <c r="CL22" s="256"/>
      <c r="CM22" s="256"/>
      <c r="CN22" s="256"/>
      <c r="CO22" s="256"/>
      <c r="CP22" s="256"/>
      <c r="CQ22" s="256"/>
      <c r="CR22" s="256"/>
      <c r="CS22" s="256"/>
      <c r="CT22" s="256"/>
      <c r="CU22" s="256"/>
      <c r="CV22" s="256"/>
      <c r="CW22" s="256"/>
      <c r="CX22" s="256"/>
      <c r="CY22" s="256"/>
      <c r="CZ22" s="256"/>
      <c r="DA22" s="256"/>
      <c r="DB22" s="256"/>
      <c r="DC22" s="256"/>
      <c r="DD22" s="256"/>
      <c r="DE22" s="256"/>
      <c r="DF22" s="256"/>
      <c r="DG22" s="256"/>
      <c r="DH22" s="256"/>
      <c r="DI22" s="256"/>
      <c r="DJ22" s="256"/>
      <c r="DK22" s="256"/>
      <c r="DL22" s="256"/>
      <c r="DM22" s="256"/>
      <c r="DN22" s="256"/>
      <c r="DO22" s="256"/>
      <c r="DP22" s="256"/>
      <c r="DQ22" s="256"/>
      <c r="DR22" s="256"/>
      <c r="DS22" s="256"/>
      <c r="DT22" s="256"/>
      <c r="DU22" s="256"/>
      <c r="DV22" s="256"/>
      <c r="DW22" s="256"/>
      <c r="DX22" s="256"/>
      <c r="DY22" s="256"/>
      <c r="DZ22" s="256"/>
      <c r="EA22" s="256"/>
      <c r="EB22" s="256"/>
      <c r="EC22" s="256"/>
      <c r="ED22" s="256"/>
      <c r="EE22" s="256"/>
      <c r="EF22" s="256"/>
      <c r="EG22" s="256"/>
      <c r="EH22" s="256"/>
      <c r="EI22" s="256"/>
      <c r="EJ22" s="256"/>
      <c r="EK22" s="256"/>
      <c r="EL22" s="256"/>
      <c r="EM22" s="256"/>
      <c r="EN22" s="256"/>
      <c r="EO22" s="256"/>
      <c r="EP22" s="256"/>
      <c r="EQ22" s="256"/>
      <c r="ER22" s="256"/>
      <c r="ES22" s="256"/>
      <c r="ET22" s="256"/>
      <c r="EU22" s="256"/>
      <c r="EV22" s="256"/>
      <c r="EW22" s="256"/>
      <c r="EX22" s="256"/>
      <c r="EY22" s="256"/>
      <c r="EZ22" s="256"/>
      <c r="FA22" s="256"/>
      <c r="FB22" s="256"/>
      <c r="FC22" s="256"/>
      <c r="FD22" s="256"/>
      <c r="FE22" s="256"/>
      <c r="FF22" s="256"/>
      <c r="FG22" s="256"/>
      <c r="FH22" s="256"/>
      <c r="FI22" s="256"/>
      <c r="FJ22" s="256"/>
      <c r="FK22" s="256"/>
      <c r="FL22" s="256"/>
      <c r="FM22" s="256"/>
      <c r="FN22" s="256"/>
      <c r="FO22" s="256"/>
      <c r="FP22" s="256"/>
      <c r="FQ22" s="256"/>
      <c r="FR22" s="256"/>
      <c r="FS22" s="256"/>
      <c r="FT22" s="256"/>
      <c r="FU22" s="256"/>
      <c r="FV22" s="256"/>
      <c r="FW22" s="256"/>
      <c r="FX22" s="256"/>
      <c r="FY22" s="256"/>
      <c r="FZ22" s="256"/>
      <c r="GA22" s="256"/>
      <c r="GB22" s="256"/>
      <c r="GC22" s="256"/>
      <c r="GD22" s="256"/>
      <c r="GE22" s="256"/>
      <c r="GF22" s="256"/>
      <c r="GG22" s="256"/>
      <c r="GH22" s="256"/>
      <c r="GI22" s="256"/>
      <c r="GJ22" s="256"/>
      <c r="GK22" s="256"/>
      <c r="GL22" s="256"/>
      <c r="GM22" s="256"/>
      <c r="GN22" s="256"/>
      <c r="GO22" s="256"/>
      <c r="GP22" s="256"/>
      <c r="GQ22" s="256"/>
      <c r="GR22" s="256"/>
      <c r="GS22" s="256"/>
      <c r="GT22" s="256"/>
      <c r="GU22" s="256"/>
      <c r="GV22" s="256"/>
      <c r="GW22" s="256"/>
      <c r="GX22" s="256"/>
      <c r="GY22" s="256"/>
      <c r="GZ22" s="256"/>
      <c r="HA22" s="256"/>
      <c r="HB22" s="256"/>
      <c r="HC22" s="256"/>
      <c r="HD22" s="256"/>
      <c r="HE22" s="256"/>
      <c r="HF22" s="256"/>
      <c r="HG22" s="256"/>
      <c r="HH22" s="256"/>
      <c r="HI22" s="256"/>
      <c r="HJ22" s="256"/>
      <c r="HK22" s="256"/>
      <c r="HL22" s="256"/>
      <c r="HM22" s="256"/>
      <c r="HN22" s="256"/>
      <c r="HO22" s="256"/>
      <c r="HP22" s="256"/>
      <c r="HQ22" s="256"/>
      <c r="HR22" s="256"/>
      <c r="HS22" s="256"/>
      <c r="HT22" s="256"/>
      <c r="HU22" s="256"/>
      <c r="HV22" s="256"/>
      <c r="HW22" s="256"/>
      <c r="HX22" s="256"/>
      <c r="HY22" s="256"/>
      <c r="HZ22" s="256"/>
      <c r="IA22" s="256"/>
      <c r="IB22" s="256"/>
      <c r="IC22" s="256"/>
      <c r="ID22" s="256"/>
      <c r="IE22" s="256"/>
      <c r="IF22" s="256"/>
      <c r="IG22" s="256"/>
      <c r="IH22" s="256"/>
      <c r="II22" s="256"/>
      <c r="IJ22" s="256"/>
      <c r="IK22" s="256"/>
      <c r="IL22" s="256"/>
      <c r="IM22" s="256"/>
      <c r="IN22" s="256"/>
      <c r="IO22" s="256"/>
      <c r="IP22" s="256"/>
      <c r="IQ22" s="256"/>
      <c r="IR22" s="256"/>
      <c r="IS22" s="256"/>
      <c r="IT22" s="256"/>
      <c r="IU22" s="256"/>
      <c r="IV22" s="256"/>
    </row>
    <row r="23" s="119" customFormat="1" customHeight="1" spans="1:256">
      <c r="A23" s="243"/>
      <c r="B23" s="231"/>
      <c r="C23" s="246" t="s">
        <v>270</v>
      </c>
      <c r="D23" s="230">
        <v>0</v>
      </c>
      <c r="E23" s="233">
        <v>0</v>
      </c>
      <c r="F23" s="234">
        <v>0</v>
      </c>
      <c r="G23" s="238"/>
      <c r="H23" s="228">
        <v>0</v>
      </c>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6"/>
      <c r="AN23" s="256"/>
      <c r="AO23" s="256"/>
      <c r="AP23" s="256"/>
      <c r="AQ23" s="256"/>
      <c r="AR23" s="256"/>
      <c r="AS23" s="256"/>
      <c r="AT23" s="256"/>
      <c r="AU23" s="256"/>
      <c r="AV23" s="256"/>
      <c r="AW23" s="256"/>
      <c r="AX23" s="256"/>
      <c r="AY23" s="256"/>
      <c r="AZ23" s="256"/>
      <c r="BA23" s="256"/>
      <c r="BB23" s="256"/>
      <c r="BC23" s="256"/>
      <c r="BD23" s="256"/>
      <c r="BE23" s="256"/>
      <c r="BF23" s="256"/>
      <c r="BG23" s="256"/>
      <c r="BH23" s="256"/>
      <c r="BI23" s="256"/>
      <c r="BJ23" s="256"/>
      <c r="BK23" s="256"/>
      <c r="BL23" s="256"/>
      <c r="BM23" s="256"/>
      <c r="BN23" s="256"/>
      <c r="BO23" s="256"/>
      <c r="BP23" s="256"/>
      <c r="BQ23" s="256"/>
      <c r="BR23" s="256"/>
      <c r="BS23" s="256"/>
      <c r="BT23" s="256"/>
      <c r="BU23" s="256"/>
      <c r="BV23" s="256"/>
      <c r="BW23" s="256"/>
      <c r="BX23" s="256"/>
      <c r="BY23" s="256"/>
      <c r="BZ23" s="256"/>
      <c r="CA23" s="256"/>
      <c r="CB23" s="256"/>
      <c r="CC23" s="256"/>
      <c r="CD23" s="256"/>
      <c r="CE23" s="256"/>
      <c r="CF23" s="256"/>
      <c r="CG23" s="256"/>
      <c r="CH23" s="256"/>
      <c r="CI23" s="256"/>
      <c r="CJ23" s="256"/>
      <c r="CK23" s="256"/>
      <c r="CL23" s="256"/>
      <c r="CM23" s="256"/>
      <c r="CN23" s="256"/>
      <c r="CO23" s="256"/>
      <c r="CP23" s="256"/>
      <c r="CQ23" s="256"/>
      <c r="CR23" s="256"/>
      <c r="CS23" s="256"/>
      <c r="CT23" s="256"/>
      <c r="CU23" s="256"/>
      <c r="CV23" s="256"/>
      <c r="CW23" s="256"/>
      <c r="CX23" s="256"/>
      <c r="CY23" s="256"/>
      <c r="CZ23" s="256"/>
      <c r="DA23" s="256"/>
      <c r="DB23" s="256"/>
      <c r="DC23" s="256"/>
      <c r="DD23" s="256"/>
      <c r="DE23" s="256"/>
      <c r="DF23" s="256"/>
      <c r="DG23" s="256"/>
      <c r="DH23" s="256"/>
      <c r="DI23" s="256"/>
      <c r="DJ23" s="256"/>
      <c r="DK23" s="256"/>
      <c r="DL23" s="256"/>
      <c r="DM23" s="256"/>
      <c r="DN23" s="256"/>
      <c r="DO23" s="256"/>
      <c r="DP23" s="256"/>
      <c r="DQ23" s="256"/>
      <c r="DR23" s="256"/>
      <c r="DS23" s="256"/>
      <c r="DT23" s="256"/>
      <c r="DU23" s="256"/>
      <c r="DV23" s="256"/>
      <c r="DW23" s="256"/>
      <c r="DX23" s="256"/>
      <c r="DY23" s="256"/>
      <c r="DZ23" s="256"/>
      <c r="EA23" s="256"/>
      <c r="EB23" s="256"/>
      <c r="EC23" s="256"/>
      <c r="ED23" s="256"/>
      <c r="EE23" s="256"/>
      <c r="EF23" s="256"/>
      <c r="EG23" s="256"/>
      <c r="EH23" s="256"/>
      <c r="EI23" s="256"/>
      <c r="EJ23" s="256"/>
      <c r="EK23" s="256"/>
      <c r="EL23" s="256"/>
      <c r="EM23" s="256"/>
      <c r="EN23" s="256"/>
      <c r="EO23" s="256"/>
      <c r="EP23" s="256"/>
      <c r="EQ23" s="256"/>
      <c r="ER23" s="256"/>
      <c r="ES23" s="256"/>
      <c r="ET23" s="256"/>
      <c r="EU23" s="256"/>
      <c r="EV23" s="256"/>
      <c r="EW23" s="256"/>
      <c r="EX23" s="256"/>
      <c r="EY23" s="256"/>
      <c r="EZ23" s="256"/>
      <c r="FA23" s="256"/>
      <c r="FB23" s="256"/>
      <c r="FC23" s="256"/>
      <c r="FD23" s="256"/>
      <c r="FE23" s="256"/>
      <c r="FF23" s="256"/>
      <c r="FG23" s="256"/>
      <c r="FH23" s="256"/>
      <c r="FI23" s="256"/>
      <c r="FJ23" s="256"/>
      <c r="FK23" s="256"/>
      <c r="FL23" s="256"/>
      <c r="FM23" s="256"/>
      <c r="FN23" s="256"/>
      <c r="FO23" s="256"/>
      <c r="FP23" s="256"/>
      <c r="FQ23" s="256"/>
      <c r="FR23" s="256"/>
      <c r="FS23" s="256"/>
      <c r="FT23" s="256"/>
      <c r="FU23" s="256"/>
      <c r="FV23" s="256"/>
      <c r="FW23" s="256"/>
      <c r="FX23" s="256"/>
      <c r="FY23" s="256"/>
      <c r="FZ23" s="256"/>
      <c r="GA23" s="256"/>
      <c r="GB23" s="256"/>
      <c r="GC23" s="256"/>
      <c r="GD23" s="256"/>
      <c r="GE23" s="256"/>
      <c r="GF23" s="256"/>
      <c r="GG23" s="256"/>
      <c r="GH23" s="256"/>
      <c r="GI23" s="256"/>
      <c r="GJ23" s="256"/>
      <c r="GK23" s="256"/>
      <c r="GL23" s="256"/>
      <c r="GM23" s="256"/>
      <c r="GN23" s="256"/>
      <c r="GO23" s="256"/>
      <c r="GP23" s="256"/>
      <c r="GQ23" s="256"/>
      <c r="GR23" s="256"/>
      <c r="GS23" s="256"/>
      <c r="GT23" s="256"/>
      <c r="GU23" s="256"/>
      <c r="GV23" s="256"/>
      <c r="GW23" s="256"/>
      <c r="GX23" s="256"/>
      <c r="GY23" s="256"/>
      <c r="GZ23" s="256"/>
      <c r="HA23" s="256"/>
      <c r="HB23" s="256"/>
      <c r="HC23" s="256"/>
      <c r="HD23" s="256"/>
      <c r="HE23" s="256"/>
      <c r="HF23" s="256"/>
      <c r="HG23" s="256"/>
      <c r="HH23" s="256"/>
      <c r="HI23" s="256"/>
      <c r="HJ23" s="256"/>
      <c r="HK23" s="256"/>
      <c r="HL23" s="256"/>
      <c r="HM23" s="256"/>
      <c r="HN23" s="256"/>
      <c r="HO23" s="256"/>
      <c r="HP23" s="256"/>
      <c r="HQ23" s="256"/>
      <c r="HR23" s="256"/>
      <c r="HS23" s="256"/>
      <c r="HT23" s="256"/>
      <c r="HU23" s="256"/>
      <c r="HV23" s="256"/>
      <c r="HW23" s="256"/>
      <c r="HX23" s="256"/>
      <c r="HY23" s="256"/>
      <c r="HZ23" s="256"/>
      <c r="IA23" s="256"/>
      <c r="IB23" s="256"/>
      <c r="IC23" s="256"/>
      <c r="ID23" s="256"/>
      <c r="IE23" s="256"/>
      <c r="IF23" s="256"/>
      <c r="IG23" s="256"/>
      <c r="IH23" s="256"/>
      <c r="II23" s="256"/>
      <c r="IJ23" s="256"/>
      <c r="IK23" s="256"/>
      <c r="IL23" s="256"/>
      <c r="IM23" s="256"/>
      <c r="IN23" s="256"/>
      <c r="IO23" s="256"/>
      <c r="IP23" s="256"/>
      <c r="IQ23" s="256"/>
      <c r="IR23" s="256"/>
      <c r="IS23" s="256"/>
      <c r="IT23" s="256"/>
      <c r="IU23" s="256"/>
      <c r="IV23" s="256"/>
    </row>
    <row r="24" s="119" customFormat="1" customHeight="1" spans="1:256">
      <c r="A24" s="243"/>
      <c r="B24" s="231"/>
      <c r="C24" s="247" t="s">
        <v>271</v>
      </c>
      <c r="D24" s="230">
        <v>0</v>
      </c>
      <c r="E24" s="233">
        <v>0</v>
      </c>
      <c r="F24" s="234">
        <v>0</v>
      </c>
      <c r="G24" s="238"/>
      <c r="H24" s="228">
        <v>0</v>
      </c>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56"/>
      <c r="AP24" s="256"/>
      <c r="AQ24" s="256"/>
      <c r="AR24" s="256"/>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256"/>
      <c r="BX24" s="256"/>
      <c r="BY24" s="256"/>
      <c r="BZ24" s="256"/>
      <c r="CA24" s="256"/>
      <c r="CB24" s="256"/>
      <c r="CC24" s="256"/>
      <c r="CD24" s="256"/>
      <c r="CE24" s="256"/>
      <c r="CF24" s="256"/>
      <c r="CG24" s="256"/>
      <c r="CH24" s="256"/>
      <c r="CI24" s="256"/>
      <c r="CJ24" s="256"/>
      <c r="CK24" s="256"/>
      <c r="CL24" s="256"/>
      <c r="CM24" s="256"/>
      <c r="CN24" s="256"/>
      <c r="CO24" s="256"/>
      <c r="CP24" s="256"/>
      <c r="CQ24" s="256"/>
      <c r="CR24" s="256"/>
      <c r="CS24" s="256"/>
      <c r="CT24" s="256"/>
      <c r="CU24" s="256"/>
      <c r="CV24" s="256"/>
      <c r="CW24" s="256"/>
      <c r="CX24" s="256"/>
      <c r="CY24" s="256"/>
      <c r="CZ24" s="256"/>
      <c r="DA24" s="256"/>
      <c r="DB24" s="256"/>
      <c r="DC24" s="256"/>
      <c r="DD24" s="256"/>
      <c r="DE24" s="256"/>
      <c r="DF24" s="256"/>
      <c r="DG24" s="256"/>
      <c r="DH24" s="256"/>
      <c r="DI24" s="256"/>
      <c r="DJ24" s="256"/>
      <c r="DK24" s="256"/>
      <c r="DL24" s="256"/>
      <c r="DM24" s="256"/>
      <c r="DN24" s="256"/>
      <c r="DO24" s="256"/>
      <c r="DP24" s="256"/>
      <c r="DQ24" s="256"/>
      <c r="DR24" s="256"/>
      <c r="DS24" s="256"/>
      <c r="DT24" s="256"/>
      <c r="DU24" s="256"/>
      <c r="DV24" s="256"/>
      <c r="DW24" s="256"/>
      <c r="DX24" s="256"/>
      <c r="DY24" s="256"/>
      <c r="DZ24" s="256"/>
      <c r="EA24" s="256"/>
      <c r="EB24" s="256"/>
      <c r="EC24" s="256"/>
      <c r="ED24" s="256"/>
      <c r="EE24" s="256"/>
      <c r="EF24" s="256"/>
      <c r="EG24" s="256"/>
      <c r="EH24" s="256"/>
      <c r="EI24" s="256"/>
      <c r="EJ24" s="256"/>
      <c r="EK24" s="256"/>
      <c r="EL24" s="256"/>
      <c r="EM24" s="256"/>
      <c r="EN24" s="256"/>
      <c r="EO24" s="256"/>
      <c r="EP24" s="256"/>
      <c r="EQ24" s="256"/>
      <c r="ER24" s="256"/>
      <c r="ES24" s="256"/>
      <c r="ET24" s="256"/>
      <c r="EU24" s="256"/>
      <c r="EV24" s="256"/>
      <c r="EW24" s="256"/>
      <c r="EX24" s="256"/>
      <c r="EY24" s="256"/>
      <c r="EZ24" s="256"/>
      <c r="FA24" s="256"/>
      <c r="FB24" s="256"/>
      <c r="FC24" s="256"/>
      <c r="FD24" s="256"/>
      <c r="FE24" s="256"/>
      <c r="FF24" s="256"/>
      <c r="FG24" s="256"/>
      <c r="FH24" s="256"/>
      <c r="FI24" s="256"/>
      <c r="FJ24" s="256"/>
      <c r="FK24" s="256"/>
      <c r="FL24" s="256"/>
      <c r="FM24" s="256"/>
      <c r="FN24" s="256"/>
      <c r="FO24" s="256"/>
      <c r="FP24" s="256"/>
      <c r="FQ24" s="256"/>
      <c r="FR24" s="256"/>
      <c r="FS24" s="256"/>
      <c r="FT24" s="256"/>
      <c r="FU24" s="256"/>
      <c r="FV24" s="256"/>
      <c r="FW24" s="256"/>
      <c r="FX24" s="256"/>
      <c r="FY24" s="256"/>
      <c r="FZ24" s="256"/>
      <c r="GA24" s="256"/>
      <c r="GB24" s="256"/>
      <c r="GC24" s="256"/>
      <c r="GD24" s="256"/>
      <c r="GE24" s="256"/>
      <c r="GF24" s="256"/>
      <c r="GG24" s="256"/>
      <c r="GH24" s="256"/>
      <c r="GI24" s="256"/>
      <c r="GJ24" s="256"/>
      <c r="GK24" s="256"/>
      <c r="GL24" s="256"/>
      <c r="GM24" s="256"/>
      <c r="GN24" s="256"/>
      <c r="GO24" s="256"/>
      <c r="GP24" s="256"/>
      <c r="GQ24" s="256"/>
      <c r="GR24" s="256"/>
      <c r="GS24" s="256"/>
      <c r="GT24" s="256"/>
      <c r="GU24" s="256"/>
      <c r="GV24" s="256"/>
      <c r="GW24" s="256"/>
      <c r="GX24" s="256"/>
      <c r="GY24" s="256"/>
      <c r="GZ24" s="256"/>
      <c r="HA24" s="256"/>
      <c r="HB24" s="256"/>
      <c r="HC24" s="256"/>
      <c r="HD24" s="256"/>
      <c r="HE24" s="256"/>
      <c r="HF24" s="256"/>
      <c r="HG24" s="256"/>
      <c r="HH24" s="256"/>
      <c r="HI24" s="256"/>
      <c r="HJ24" s="256"/>
      <c r="HK24" s="256"/>
      <c r="HL24" s="256"/>
      <c r="HM24" s="256"/>
      <c r="HN24" s="256"/>
      <c r="HO24" s="256"/>
      <c r="HP24" s="256"/>
      <c r="HQ24" s="256"/>
      <c r="HR24" s="256"/>
      <c r="HS24" s="256"/>
      <c r="HT24" s="256"/>
      <c r="HU24" s="256"/>
      <c r="HV24" s="256"/>
      <c r="HW24" s="256"/>
      <c r="HX24" s="256"/>
      <c r="HY24" s="256"/>
      <c r="HZ24" s="256"/>
      <c r="IA24" s="256"/>
      <c r="IB24" s="256"/>
      <c r="IC24" s="256"/>
      <c r="ID24" s="256"/>
      <c r="IE24" s="256"/>
      <c r="IF24" s="256"/>
      <c r="IG24" s="256"/>
      <c r="IH24" s="256"/>
      <c r="II24" s="256"/>
      <c r="IJ24" s="256"/>
      <c r="IK24" s="256"/>
      <c r="IL24" s="256"/>
      <c r="IM24" s="256"/>
      <c r="IN24" s="256"/>
      <c r="IO24" s="256"/>
      <c r="IP24" s="256"/>
      <c r="IQ24" s="256"/>
      <c r="IR24" s="256"/>
      <c r="IS24" s="256"/>
      <c r="IT24" s="256"/>
      <c r="IU24" s="256"/>
      <c r="IV24" s="256"/>
    </row>
    <row r="25" s="119" customFormat="1" customHeight="1" spans="1:256">
      <c r="A25" s="243"/>
      <c r="B25" s="231"/>
      <c r="C25" s="239" t="s">
        <v>272</v>
      </c>
      <c r="D25" s="230">
        <v>0</v>
      </c>
      <c r="E25" s="233">
        <v>0</v>
      </c>
      <c r="F25" s="234">
        <v>0</v>
      </c>
      <c r="G25" s="235"/>
      <c r="H25" s="228">
        <v>0</v>
      </c>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256"/>
      <c r="AP25" s="256"/>
      <c r="AQ25" s="256"/>
      <c r="AR25" s="256"/>
      <c r="AS25" s="256"/>
      <c r="AT25" s="256"/>
      <c r="AU25" s="256"/>
      <c r="AV25" s="256"/>
      <c r="AW25" s="256"/>
      <c r="AX25" s="256"/>
      <c r="AY25" s="256"/>
      <c r="AZ25" s="256"/>
      <c r="BA25" s="256"/>
      <c r="BB25" s="256"/>
      <c r="BC25" s="256"/>
      <c r="BD25" s="256"/>
      <c r="BE25" s="256"/>
      <c r="BF25" s="256"/>
      <c r="BG25" s="256"/>
      <c r="BH25" s="256"/>
      <c r="BI25" s="256"/>
      <c r="BJ25" s="256"/>
      <c r="BK25" s="256"/>
      <c r="BL25" s="256"/>
      <c r="BM25" s="256"/>
      <c r="BN25" s="256"/>
      <c r="BO25" s="256"/>
      <c r="BP25" s="256"/>
      <c r="BQ25" s="256"/>
      <c r="BR25" s="256"/>
      <c r="BS25" s="256"/>
      <c r="BT25" s="256"/>
      <c r="BU25" s="256"/>
      <c r="BV25" s="256"/>
      <c r="BW25" s="256"/>
      <c r="BX25" s="256"/>
      <c r="BY25" s="256"/>
      <c r="BZ25" s="256"/>
      <c r="CA25" s="256"/>
      <c r="CB25" s="256"/>
      <c r="CC25" s="256"/>
      <c r="CD25" s="256"/>
      <c r="CE25" s="256"/>
      <c r="CF25" s="256"/>
      <c r="CG25" s="256"/>
      <c r="CH25" s="256"/>
      <c r="CI25" s="256"/>
      <c r="CJ25" s="256"/>
      <c r="CK25" s="256"/>
      <c r="CL25" s="256"/>
      <c r="CM25" s="256"/>
      <c r="CN25" s="256"/>
      <c r="CO25" s="256"/>
      <c r="CP25" s="256"/>
      <c r="CQ25" s="256"/>
      <c r="CR25" s="256"/>
      <c r="CS25" s="256"/>
      <c r="CT25" s="256"/>
      <c r="CU25" s="256"/>
      <c r="CV25" s="256"/>
      <c r="CW25" s="256"/>
      <c r="CX25" s="256"/>
      <c r="CY25" s="256"/>
      <c r="CZ25" s="256"/>
      <c r="DA25" s="256"/>
      <c r="DB25" s="256"/>
      <c r="DC25" s="256"/>
      <c r="DD25" s="256"/>
      <c r="DE25" s="256"/>
      <c r="DF25" s="256"/>
      <c r="DG25" s="256"/>
      <c r="DH25" s="256"/>
      <c r="DI25" s="256"/>
      <c r="DJ25" s="256"/>
      <c r="DK25" s="256"/>
      <c r="DL25" s="256"/>
      <c r="DM25" s="256"/>
      <c r="DN25" s="256"/>
      <c r="DO25" s="256"/>
      <c r="DP25" s="256"/>
      <c r="DQ25" s="256"/>
      <c r="DR25" s="256"/>
      <c r="DS25" s="256"/>
      <c r="DT25" s="256"/>
      <c r="DU25" s="256"/>
      <c r="DV25" s="256"/>
      <c r="DW25" s="256"/>
      <c r="DX25" s="256"/>
      <c r="DY25" s="256"/>
      <c r="DZ25" s="256"/>
      <c r="EA25" s="256"/>
      <c r="EB25" s="256"/>
      <c r="EC25" s="256"/>
      <c r="ED25" s="256"/>
      <c r="EE25" s="256"/>
      <c r="EF25" s="256"/>
      <c r="EG25" s="256"/>
      <c r="EH25" s="256"/>
      <c r="EI25" s="256"/>
      <c r="EJ25" s="256"/>
      <c r="EK25" s="256"/>
      <c r="EL25" s="256"/>
      <c r="EM25" s="256"/>
      <c r="EN25" s="256"/>
      <c r="EO25" s="256"/>
      <c r="EP25" s="256"/>
      <c r="EQ25" s="256"/>
      <c r="ER25" s="256"/>
      <c r="ES25" s="256"/>
      <c r="ET25" s="256"/>
      <c r="EU25" s="256"/>
      <c r="EV25" s="256"/>
      <c r="EW25" s="256"/>
      <c r="EX25" s="256"/>
      <c r="EY25" s="256"/>
      <c r="EZ25" s="256"/>
      <c r="FA25" s="256"/>
      <c r="FB25" s="256"/>
      <c r="FC25" s="256"/>
      <c r="FD25" s="256"/>
      <c r="FE25" s="256"/>
      <c r="FF25" s="256"/>
      <c r="FG25" s="256"/>
      <c r="FH25" s="256"/>
      <c r="FI25" s="256"/>
      <c r="FJ25" s="256"/>
      <c r="FK25" s="256"/>
      <c r="FL25" s="256"/>
      <c r="FM25" s="256"/>
      <c r="FN25" s="256"/>
      <c r="FO25" s="256"/>
      <c r="FP25" s="256"/>
      <c r="FQ25" s="256"/>
      <c r="FR25" s="256"/>
      <c r="FS25" s="256"/>
      <c r="FT25" s="256"/>
      <c r="FU25" s="256"/>
      <c r="FV25" s="256"/>
      <c r="FW25" s="256"/>
      <c r="FX25" s="256"/>
      <c r="FY25" s="256"/>
      <c r="FZ25" s="256"/>
      <c r="GA25" s="256"/>
      <c r="GB25" s="256"/>
      <c r="GC25" s="256"/>
      <c r="GD25" s="256"/>
      <c r="GE25" s="256"/>
      <c r="GF25" s="256"/>
      <c r="GG25" s="256"/>
      <c r="GH25" s="256"/>
      <c r="GI25" s="256"/>
      <c r="GJ25" s="256"/>
      <c r="GK25" s="256"/>
      <c r="GL25" s="256"/>
      <c r="GM25" s="256"/>
      <c r="GN25" s="256"/>
      <c r="GO25" s="256"/>
      <c r="GP25" s="256"/>
      <c r="GQ25" s="256"/>
      <c r="GR25" s="256"/>
      <c r="GS25" s="256"/>
      <c r="GT25" s="256"/>
      <c r="GU25" s="256"/>
      <c r="GV25" s="256"/>
      <c r="GW25" s="256"/>
      <c r="GX25" s="256"/>
      <c r="GY25" s="256"/>
      <c r="GZ25" s="256"/>
      <c r="HA25" s="256"/>
      <c r="HB25" s="256"/>
      <c r="HC25" s="256"/>
      <c r="HD25" s="256"/>
      <c r="HE25" s="256"/>
      <c r="HF25" s="256"/>
      <c r="HG25" s="256"/>
      <c r="HH25" s="256"/>
      <c r="HI25" s="256"/>
      <c r="HJ25" s="256"/>
      <c r="HK25" s="256"/>
      <c r="HL25" s="256"/>
      <c r="HM25" s="256"/>
      <c r="HN25" s="256"/>
      <c r="HO25" s="256"/>
      <c r="HP25" s="256"/>
      <c r="HQ25" s="256"/>
      <c r="HR25" s="256"/>
      <c r="HS25" s="256"/>
      <c r="HT25" s="256"/>
      <c r="HU25" s="256"/>
      <c r="HV25" s="256"/>
      <c r="HW25" s="256"/>
      <c r="HX25" s="256"/>
      <c r="HY25" s="256"/>
      <c r="HZ25" s="256"/>
      <c r="IA25" s="256"/>
      <c r="IB25" s="256"/>
      <c r="IC25" s="256"/>
      <c r="ID25" s="256"/>
      <c r="IE25" s="256"/>
      <c r="IF25" s="256"/>
      <c r="IG25" s="256"/>
      <c r="IH25" s="256"/>
      <c r="II25" s="256"/>
      <c r="IJ25" s="256"/>
      <c r="IK25" s="256"/>
      <c r="IL25" s="256"/>
      <c r="IM25" s="256"/>
      <c r="IN25" s="256"/>
      <c r="IO25" s="256"/>
      <c r="IP25" s="256"/>
      <c r="IQ25" s="256"/>
      <c r="IR25" s="256"/>
      <c r="IS25" s="256"/>
      <c r="IT25" s="256"/>
      <c r="IU25" s="256"/>
      <c r="IV25" s="256"/>
    </row>
    <row r="26" s="119" customFormat="1" customHeight="1" spans="1:256">
      <c r="A26" s="243"/>
      <c r="B26" s="231"/>
      <c r="C26" s="239" t="s">
        <v>273</v>
      </c>
      <c r="D26" s="230">
        <v>37284156</v>
      </c>
      <c r="E26" s="233">
        <v>37284156</v>
      </c>
      <c r="F26" s="234">
        <v>0</v>
      </c>
      <c r="G26" s="238"/>
      <c r="H26" s="228">
        <v>0</v>
      </c>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c r="AM26" s="256"/>
      <c r="AN26" s="256"/>
      <c r="AO26" s="256"/>
      <c r="AP26" s="256"/>
      <c r="AQ26" s="256"/>
      <c r="AR26" s="256"/>
      <c r="AS26" s="256"/>
      <c r="AT26" s="256"/>
      <c r="AU26" s="256"/>
      <c r="AV26" s="256"/>
      <c r="AW26" s="256"/>
      <c r="AX26" s="256"/>
      <c r="AY26" s="256"/>
      <c r="AZ26" s="256"/>
      <c r="BA26" s="256"/>
      <c r="BB26" s="256"/>
      <c r="BC26" s="256"/>
      <c r="BD26" s="256"/>
      <c r="BE26" s="256"/>
      <c r="BF26" s="256"/>
      <c r="BG26" s="256"/>
      <c r="BH26" s="256"/>
      <c r="BI26" s="256"/>
      <c r="BJ26" s="256"/>
      <c r="BK26" s="256"/>
      <c r="BL26" s="256"/>
      <c r="BM26" s="256"/>
      <c r="BN26" s="256"/>
      <c r="BO26" s="256"/>
      <c r="BP26" s="256"/>
      <c r="BQ26" s="256"/>
      <c r="BR26" s="256"/>
      <c r="BS26" s="256"/>
      <c r="BT26" s="256"/>
      <c r="BU26" s="256"/>
      <c r="BV26" s="256"/>
      <c r="BW26" s="256"/>
      <c r="BX26" s="256"/>
      <c r="BY26" s="256"/>
      <c r="BZ26" s="256"/>
      <c r="CA26" s="256"/>
      <c r="CB26" s="256"/>
      <c r="CC26" s="256"/>
      <c r="CD26" s="256"/>
      <c r="CE26" s="256"/>
      <c r="CF26" s="256"/>
      <c r="CG26" s="256"/>
      <c r="CH26" s="256"/>
      <c r="CI26" s="256"/>
      <c r="CJ26" s="256"/>
      <c r="CK26" s="256"/>
      <c r="CL26" s="256"/>
      <c r="CM26" s="256"/>
      <c r="CN26" s="256"/>
      <c r="CO26" s="256"/>
      <c r="CP26" s="256"/>
      <c r="CQ26" s="256"/>
      <c r="CR26" s="256"/>
      <c r="CS26" s="256"/>
      <c r="CT26" s="256"/>
      <c r="CU26" s="256"/>
      <c r="CV26" s="256"/>
      <c r="CW26" s="256"/>
      <c r="CX26" s="256"/>
      <c r="CY26" s="256"/>
      <c r="CZ26" s="256"/>
      <c r="DA26" s="256"/>
      <c r="DB26" s="256"/>
      <c r="DC26" s="256"/>
      <c r="DD26" s="256"/>
      <c r="DE26" s="256"/>
      <c r="DF26" s="256"/>
      <c r="DG26" s="256"/>
      <c r="DH26" s="256"/>
      <c r="DI26" s="256"/>
      <c r="DJ26" s="256"/>
      <c r="DK26" s="256"/>
      <c r="DL26" s="256"/>
      <c r="DM26" s="256"/>
      <c r="DN26" s="256"/>
      <c r="DO26" s="256"/>
      <c r="DP26" s="256"/>
      <c r="DQ26" s="256"/>
      <c r="DR26" s="256"/>
      <c r="DS26" s="256"/>
      <c r="DT26" s="256"/>
      <c r="DU26" s="256"/>
      <c r="DV26" s="256"/>
      <c r="DW26" s="256"/>
      <c r="DX26" s="256"/>
      <c r="DY26" s="256"/>
      <c r="DZ26" s="256"/>
      <c r="EA26" s="256"/>
      <c r="EB26" s="256"/>
      <c r="EC26" s="256"/>
      <c r="ED26" s="256"/>
      <c r="EE26" s="256"/>
      <c r="EF26" s="256"/>
      <c r="EG26" s="256"/>
      <c r="EH26" s="256"/>
      <c r="EI26" s="256"/>
      <c r="EJ26" s="256"/>
      <c r="EK26" s="256"/>
      <c r="EL26" s="256"/>
      <c r="EM26" s="256"/>
      <c r="EN26" s="256"/>
      <c r="EO26" s="256"/>
      <c r="EP26" s="256"/>
      <c r="EQ26" s="256"/>
      <c r="ER26" s="256"/>
      <c r="ES26" s="256"/>
      <c r="ET26" s="256"/>
      <c r="EU26" s="256"/>
      <c r="EV26" s="256"/>
      <c r="EW26" s="256"/>
      <c r="EX26" s="256"/>
      <c r="EY26" s="256"/>
      <c r="EZ26" s="256"/>
      <c r="FA26" s="256"/>
      <c r="FB26" s="256"/>
      <c r="FC26" s="256"/>
      <c r="FD26" s="256"/>
      <c r="FE26" s="256"/>
      <c r="FF26" s="256"/>
      <c r="FG26" s="256"/>
      <c r="FH26" s="256"/>
      <c r="FI26" s="256"/>
      <c r="FJ26" s="256"/>
      <c r="FK26" s="256"/>
      <c r="FL26" s="256"/>
      <c r="FM26" s="256"/>
      <c r="FN26" s="256"/>
      <c r="FO26" s="256"/>
      <c r="FP26" s="256"/>
      <c r="FQ26" s="256"/>
      <c r="FR26" s="256"/>
      <c r="FS26" s="256"/>
      <c r="FT26" s="256"/>
      <c r="FU26" s="256"/>
      <c r="FV26" s="256"/>
      <c r="FW26" s="256"/>
      <c r="FX26" s="256"/>
      <c r="FY26" s="256"/>
      <c r="FZ26" s="256"/>
      <c r="GA26" s="256"/>
      <c r="GB26" s="256"/>
      <c r="GC26" s="256"/>
      <c r="GD26" s="256"/>
      <c r="GE26" s="256"/>
      <c r="GF26" s="256"/>
      <c r="GG26" s="256"/>
      <c r="GH26" s="256"/>
      <c r="GI26" s="256"/>
      <c r="GJ26" s="256"/>
      <c r="GK26" s="256"/>
      <c r="GL26" s="256"/>
      <c r="GM26" s="256"/>
      <c r="GN26" s="256"/>
      <c r="GO26" s="256"/>
      <c r="GP26" s="256"/>
      <c r="GQ26" s="256"/>
      <c r="GR26" s="256"/>
      <c r="GS26" s="256"/>
      <c r="GT26" s="256"/>
      <c r="GU26" s="256"/>
      <c r="GV26" s="256"/>
      <c r="GW26" s="256"/>
      <c r="GX26" s="256"/>
      <c r="GY26" s="256"/>
      <c r="GZ26" s="256"/>
      <c r="HA26" s="256"/>
      <c r="HB26" s="256"/>
      <c r="HC26" s="256"/>
      <c r="HD26" s="256"/>
      <c r="HE26" s="256"/>
      <c r="HF26" s="256"/>
      <c r="HG26" s="256"/>
      <c r="HH26" s="256"/>
      <c r="HI26" s="256"/>
      <c r="HJ26" s="256"/>
      <c r="HK26" s="256"/>
      <c r="HL26" s="256"/>
      <c r="HM26" s="256"/>
      <c r="HN26" s="256"/>
      <c r="HO26" s="256"/>
      <c r="HP26" s="256"/>
      <c r="HQ26" s="256"/>
      <c r="HR26" s="256"/>
      <c r="HS26" s="256"/>
      <c r="HT26" s="256"/>
      <c r="HU26" s="256"/>
      <c r="HV26" s="256"/>
      <c r="HW26" s="256"/>
      <c r="HX26" s="256"/>
      <c r="HY26" s="256"/>
      <c r="HZ26" s="256"/>
      <c r="IA26" s="256"/>
      <c r="IB26" s="256"/>
      <c r="IC26" s="256"/>
      <c r="ID26" s="256"/>
      <c r="IE26" s="256"/>
      <c r="IF26" s="256"/>
      <c r="IG26" s="256"/>
      <c r="IH26" s="256"/>
      <c r="II26" s="256"/>
      <c r="IJ26" s="256"/>
      <c r="IK26" s="256"/>
      <c r="IL26" s="256"/>
      <c r="IM26" s="256"/>
      <c r="IN26" s="256"/>
      <c r="IO26" s="256"/>
      <c r="IP26" s="256"/>
      <c r="IQ26" s="256"/>
      <c r="IR26" s="256"/>
      <c r="IS26" s="256"/>
      <c r="IT26" s="256"/>
      <c r="IU26" s="256"/>
      <c r="IV26" s="256"/>
    </row>
    <row r="27" s="119" customFormat="1" customHeight="1" spans="1:256">
      <c r="A27" s="243"/>
      <c r="B27" s="231"/>
      <c r="C27" s="239" t="s">
        <v>274</v>
      </c>
      <c r="D27" s="230">
        <v>0</v>
      </c>
      <c r="E27" s="233">
        <v>0</v>
      </c>
      <c r="F27" s="234">
        <v>0</v>
      </c>
      <c r="G27" s="238"/>
      <c r="H27" s="228">
        <v>0</v>
      </c>
      <c r="I27" s="256"/>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256"/>
      <c r="AO27" s="256"/>
      <c r="AP27" s="256"/>
      <c r="AQ27" s="256"/>
      <c r="AR27" s="256"/>
      <c r="AS27" s="256"/>
      <c r="AT27" s="256"/>
      <c r="AU27" s="256"/>
      <c r="AV27" s="256"/>
      <c r="AW27" s="256"/>
      <c r="AX27" s="256"/>
      <c r="AY27" s="256"/>
      <c r="AZ27" s="256"/>
      <c r="BA27" s="256"/>
      <c r="BB27" s="256"/>
      <c r="BC27" s="256"/>
      <c r="BD27" s="256"/>
      <c r="BE27" s="256"/>
      <c r="BF27" s="256"/>
      <c r="BG27" s="256"/>
      <c r="BH27" s="256"/>
      <c r="BI27" s="256"/>
      <c r="BJ27" s="256"/>
      <c r="BK27" s="256"/>
      <c r="BL27" s="256"/>
      <c r="BM27" s="256"/>
      <c r="BN27" s="256"/>
      <c r="BO27" s="256"/>
      <c r="BP27" s="256"/>
      <c r="BQ27" s="256"/>
      <c r="BR27" s="256"/>
      <c r="BS27" s="256"/>
      <c r="BT27" s="256"/>
      <c r="BU27" s="256"/>
      <c r="BV27" s="256"/>
      <c r="BW27" s="256"/>
      <c r="BX27" s="256"/>
      <c r="BY27" s="256"/>
      <c r="BZ27" s="256"/>
      <c r="CA27" s="256"/>
      <c r="CB27" s="256"/>
      <c r="CC27" s="256"/>
      <c r="CD27" s="256"/>
      <c r="CE27" s="256"/>
      <c r="CF27" s="256"/>
      <c r="CG27" s="256"/>
      <c r="CH27" s="256"/>
      <c r="CI27" s="256"/>
      <c r="CJ27" s="256"/>
      <c r="CK27" s="256"/>
      <c r="CL27" s="256"/>
      <c r="CM27" s="256"/>
      <c r="CN27" s="256"/>
      <c r="CO27" s="256"/>
      <c r="CP27" s="256"/>
      <c r="CQ27" s="256"/>
      <c r="CR27" s="256"/>
      <c r="CS27" s="256"/>
      <c r="CT27" s="256"/>
      <c r="CU27" s="256"/>
      <c r="CV27" s="256"/>
      <c r="CW27" s="256"/>
      <c r="CX27" s="256"/>
      <c r="CY27" s="256"/>
      <c r="CZ27" s="256"/>
      <c r="DA27" s="256"/>
      <c r="DB27" s="256"/>
      <c r="DC27" s="256"/>
      <c r="DD27" s="256"/>
      <c r="DE27" s="256"/>
      <c r="DF27" s="256"/>
      <c r="DG27" s="256"/>
      <c r="DH27" s="256"/>
      <c r="DI27" s="256"/>
      <c r="DJ27" s="256"/>
      <c r="DK27" s="256"/>
      <c r="DL27" s="256"/>
      <c r="DM27" s="256"/>
      <c r="DN27" s="256"/>
      <c r="DO27" s="256"/>
      <c r="DP27" s="256"/>
      <c r="DQ27" s="256"/>
      <c r="DR27" s="256"/>
      <c r="DS27" s="256"/>
      <c r="DT27" s="256"/>
      <c r="DU27" s="256"/>
      <c r="DV27" s="256"/>
      <c r="DW27" s="256"/>
      <c r="DX27" s="256"/>
      <c r="DY27" s="256"/>
      <c r="DZ27" s="256"/>
      <c r="EA27" s="256"/>
      <c r="EB27" s="256"/>
      <c r="EC27" s="256"/>
      <c r="ED27" s="256"/>
      <c r="EE27" s="256"/>
      <c r="EF27" s="256"/>
      <c r="EG27" s="256"/>
      <c r="EH27" s="256"/>
      <c r="EI27" s="256"/>
      <c r="EJ27" s="256"/>
      <c r="EK27" s="256"/>
      <c r="EL27" s="256"/>
      <c r="EM27" s="256"/>
      <c r="EN27" s="256"/>
      <c r="EO27" s="256"/>
      <c r="EP27" s="256"/>
      <c r="EQ27" s="256"/>
      <c r="ER27" s="256"/>
      <c r="ES27" s="256"/>
      <c r="ET27" s="256"/>
      <c r="EU27" s="256"/>
      <c r="EV27" s="256"/>
      <c r="EW27" s="256"/>
      <c r="EX27" s="256"/>
      <c r="EY27" s="256"/>
      <c r="EZ27" s="256"/>
      <c r="FA27" s="256"/>
      <c r="FB27" s="256"/>
      <c r="FC27" s="256"/>
      <c r="FD27" s="256"/>
      <c r="FE27" s="256"/>
      <c r="FF27" s="256"/>
      <c r="FG27" s="256"/>
      <c r="FH27" s="256"/>
      <c r="FI27" s="256"/>
      <c r="FJ27" s="256"/>
      <c r="FK27" s="256"/>
      <c r="FL27" s="256"/>
      <c r="FM27" s="256"/>
      <c r="FN27" s="256"/>
      <c r="FO27" s="256"/>
      <c r="FP27" s="256"/>
      <c r="FQ27" s="256"/>
      <c r="FR27" s="256"/>
      <c r="FS27" s="256"/>
      <c r="FT27" s="256"/>
      <c r="FU27" s="256"/>
      <c r="FV27" s="256"/>
      <c r="FW27" s="256"/>
      <c r="FX27" s="256"/>
      <c r="FY27" s="256"/>
      <c r="FZ27" s="256"/>
      <c r="GA27" s="256"/>
      <c r="GB27" s="256"/>
      <c r="GC27" s="256"/>
      <c r="GD27" s="256"/>
      <c r="GE27" s="256"/>
      <c r="GF27" s="256"/>
      <c r="GG27" s="256"/>
      <c r="GH27" s="256"/>
      <c r="GI27" s="256"/>
      <c r="GJ27" s="256"/>
      <c r="GK27" s="256"/>
      <c r="GL27" s="256"/>
      <c r="GM27" s="256"/>
      <c r="GN27" s="256"/>
      <c r="GO27" s="256"/>
      <c r="GP27" s="256"/>
      <c r="GQ27" s="256"/>
      <c r="GR27" s="256"/>
      <c r="GS27" s="256"/>
      <c r="GT27" s="256"/>
      <c r="GU27" s="256"/>
      <c r="GV27" s="256"/>
      <c r="GW27" s="256"/>
      <c r="GX27" s="256"/>
      <c r="GY27" s="256"/>
      <c r="GZ27" s="256"/>
      <c r="HA27" s="256"/>
      <c r="HB27" s="256"/>
      <c r="HC27" s="256"/>
      <c r="HD27" s="256"/>
      <c r="HE27" s="256"/>
      <c r="HF27" s="256"/>
      <c r="HG27" s="256"/>
      <c r="HH27" s="256"/>
      <c r="HI27" s="256"/>
      <c r="HJ27" s="256"/>
      <c r="HK27" s="256"/>
      <c r="HL27" s="256"/>
      <c r="HM27" s="256"/>
      <c r="HN27" s="256"/>
      <c r="HO27" s="256"/>
      <c r="HP27" s="256"/>
      <c r="HQ27" s="256"/>
      <c r="HR27" s="256"/>
      <c r="HS27" s="256"/>
      <c r="HT27" s="256"/>
      <c r="HU27" s="256"/>
      <c r="HV27" s="256"/>
      <c r="HW27" s="256"/>
      <c r="HX27" s="256"/>
      <c r="HY27" s="256"/>
      <c r="HZ27" s="256"/>
      <c r="IA27" s="256"/>
      <c r="IB27" s="256"/>
      <c r="IC27" s="256"/>
      <c r="ID27" s="256"/>
      <c r="IE27" s="256"/>
      <c r="IF27" s="256"/>
      <c r="IG27" s="256"/>
      <c r="IH27" s="256"/>
      <c r="II27" s="256"/>
      <c r="IJ27" s="256"/>
      <c r="IK27" s="256"/>
      <c r="IL27" s="256"/>
      <c r="IM27" s="256"/>
      <c r="IN27" s="256"/>
      <c r="IO27" s="256"/>
      <c r="IP27" s="256"/>
      <c r="IQ27" s="256"/>
      <c r="IR27" s="256"/>
      <c r="IS27" s="256"/>
      <c r="IT27" s="256"/>
      <c r="IU27" s="256"/>
      <c r="IV27" s="256"/>
    </row>
    <row r="28" s="119" customFormat="1" customHeight="1" spans="1:256">
      <c r="A28" s="241"/>
      <c r="B28" s="240"/>
      <c r="C28" s="239" t="s">
        <v>275</v>
      </c>
      <c r="D28" s="230">
        <v>0</v>
      </c>
      <c r="E28" s="233">
        <v>0</v>
      </c>
      <c r="F28" s="234">
        <v>0</v>
      </c>
      <c r="G28" s="238"/>
      <c r="H28" s="228">
        <v>0</v>
      </c>
      <c r="I28" s="256"/>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c r="AK28" s="256"/>
      <c r="AL28" s="256"/>
      <c r="AM28" s="256"/>
      <c r="AN28" s="256"/>
      <c r="AO28" s="256"/>
      <c r="AP28" s="256"/>
      <c r="AQ28" s="256"/>
      <c r="AR28" s="256"/>
      <c r="AS28" s="256"/>
      <c r="AT28" s="256"/>
      <c r="AU28" s="256"/>
      <c r="AV28" s="256"/>
      <c r="AW28" s="256"/>
      <c r="AX28" s="256"/>
      <c r="AY28" s="256"/>
      <c r="AZ28" s="256"/>
      <c r="BA28" s="256"/>
      <c r="BB28" s="256"/>
      <c r="BC28" s="256"/>
      <c r="BD28" s="256"/>
      <c r="BE28" s="256"/>
      <c r="BF28" s="256"/>
      <c r="BG28" s="256"/>
      <c r="BH28" s="256"/>
      <c r="BI28" s="256"/>
      <c r="BJ28" s="256"/>
      <c r="BK28" s="256"/>
      <c r="BL28" s="256"/>
      <c r="BM28" s="256"/>
      <c r="BN28" s="256"/>
      <c r="BO28" s="256"/>
      <c r="BP28" s="256"/>
      <c r="BQ28" s="256"/>
      <c r="BR28" s="256"/>
      <c r="BS28" s="256"/>
      <c r="BT28" s="256"/>
      <c r="BU28" s="256"/>
      <c r="BV28" s="256"/>
      <c r="BW28" s="256"/>
      <c r="BX28" s="256"/>
      <c r="BY28" s="256"/>
      <c r="BZ28" s="256"/>
      <c r="CA28" s="256"/>
      <c r="CB28" s="256"/>
      <c r="CC28" s="256"/>
      <c r="CD28" s="256"/>
      <c r="CE28" s="256"/>
      <c r="CF28" s="256"/>
      <c r="CG28" s="256"/>
      <c r="CH28" s="256"/>
      <c r="CI28" s="256"/>
      <c r="CJ28" s="256"/>
      <c r="CK28" s="256"/>
      <c r="CL28" s="256"/>
      <c r="CM28" s="256"/>
      <c r="CN28" s="256"/>
      <c r="CO28" s="256"/>
      <c r="CP28" s="256"/>
      <c r="CQ28" s="256"/>
      <c r="CR28" s="256"/>
      <c r="CS28" s="256"/>
      <c r="CT28" s="256"/>
      <c r="CU28" s="256"/>
      <c r="CV28" s="256"/>
      <c r="CW28" s="256"/>
      <c r="CX28" s="256"/>
      <c r="CY28" s="256"/>
      <c r="CZ28" s="256"/>
      <c r="DA28" s="256"/>
      <c r="DB28" s="256"/>
      <c r="DC28" s="256"/>
      <c r="DD28" s="256"/>
      <c r="DE28" s="256"/>
      <c r="DF28" s="256"/>
      <c r="DG28" s="256"/>
      <c r="DH28" s="256"/>
      <c r="DI28" s="256"/>
      <c r="DJ28" s="256"/>
      <c r="DK28" s="256"/>
      <c r="DL28" s="256"/>
      <c r="DM28" s="256"/>
      <c r="DN28" s="256"/>
      <c r="DO28" s="256"/>
      <c r="DP28" s="256"/>
      <c r="DQ28" s="256"/>
      <c r="DR28" s="256"/>
      <c r="DS28" s="256"/>
      <c r="DT28" s="256"/>
      <c r="DU28" s="256"/>
      <c r="DV28" s="256"/>
      <c r="DW28" s="256"/>
      <c r="DX28" s="256"/>
      <c r="DY28" s="256"/>
      <c r="DZ28" s="256"/>
      <c r="EA28" s="256"/>
      <c r="EB28" s="256"/>
      <c r="EC28" s="256"/>
      <c r="ED28" s="256"/>
      <c r="EE28" s="256"/>
      <c r="EF28" s="256"/>
      <c r="EG28" s="256"/>
      <c r="EH28" s="256"/>
      <c r="EI28" s="256"/>
      <c r="EJ28" s="256"/>
      <c r="EK28" s="256"/>
      <c r="EL28" s="256"/>
      <c r="EM28" s="256"/>
      <c r="EN28" s="256"/>
      <c r="EO28" s="256"/>
      <c r="EP28" s="256"/>
      <c r="EQ28" s="256"/>
      <c r="ER28" s="256"/>
      <c r="ES28" s="256"/>
      <c r="ET28" s="256"/>
      <c r="EU28" s="256"/>
      <c r="EV28" s="256"/>
      <c r="EW28" s="256"/>
      <c r="EX28" s="256"/>
      <c r="EY28" s="256"/>
      <c r="EZ28" s="256"/>
      <c r="FA28" s="256"/>
      <c r="FB28" s="256"/>
      <c r="FC28" s="256"/>
      <c r="FD28" s="256"/>
      <c r="FE28" s="256"/>
      <c r="FF28" s="256"/>
      <c r="FG28" s="256"/>
      <c r="FH28" s="256"/>
      <c r="FI28" s="256"/>
      <c r="FJ28" s="256"/>
      <c r="FK28" s="256"/>
      <c r="FL28" s="256"/>
      <c r="FM28" s="256"/>
      <c r="FN28" s="256"/>
      <c r="FO28" s="256"/>
      <c r="FP28" s="256"/>
      <c r="FQ28" s="256"/>
      <c r="FR28" s="256"/>
      <c r="FS28" s="256"/>
      <c r="FT28" s="256"/>
      <c r="FU28" s="256"/>
      <c r="FV28" s="256"/>
      <c r="FW28" s="256"/>
      <c r="FX28" s="256"/>
      <c r="FY28" s="256"/>
      <c r="FZ28" s="256"/>
      <c r="GA28" s="256"/>
      <c r="GB28" s="256"/>
      <c r="GC28" s="256"/>
      <c r="GD28" s="256"/>
      <c r="GE28" s="256"/>
      <c r="GF28" s="256"/>
      <c r="GG28" s="256"/>
      <c r="GH28" s="256"/>
      <c r="GI28" s="256"/>
      <c r="GJ28" s="256"/>
      <c r="GK28" s="256"/>
      <c r="GL28" s="256"/>
      <c r="GM28" s="256"/>
      <c r="GN28" s="256"/>
      <c r="GO28" s="256"/>
      <c r="GP28" s="256"/>
      <c r="GQ28" s="256"/>
      <c r="GR28" s="256"/>
      <c r="GS28" s="256"/>
      <c r="GT28" s="256"/>
      <c r="GU28" s="256"/>
      <c r="GV28" s="256"/>
      <c r="GW28" s="256"/>
      <c r="GX28" s="256"/>
      <c r="GY28" s="256"/>
      <c r="GZ28" s="256"/>
      <c r="HA28" s="256"/>
      <c r="HB28" s="256"/>
      <c r="HC28" s="256"/>
      <c r="HD28" s="256"/>
      <c r="HE28" s="256"/>
      <c r="HF28" s="256"/>
      <c r="HG28" s="256"/>
      <c r="HH28" s="256"/>
      <c r="HI28" s="256"/>
      <c r="HJ28" s="256"/>
      <c r="HK28" s="256"/>
      <c r="HL28" s="256"/>
      <c r="HM28" s="256"/>
      <c r="HN28" s="256"/>
      <c r="HO28" s="256"/>
      <c r="HP28" s="256"/>
      <c r="HQ28" s="256"/>
      <c r="HR28" s="256"/>
      <c r="HS28" s="256"/>
      <c r="HT28" s="256"/>
      <c r="HU28" s="256"/>
      <c r="HV28" s="256"/>
      <c r="HW28" s="256"/>
      <c r="HX28" s="256"/>
      <c r="HY28" s="256"/>
      <c r="HZ28" s="256"/>
      <c r="IA28" s="256"/>
      <c r="IB28" s="256"/>
      <c r="IC28" s="256"/>
      <c r="ID28" s="256"/>
      <c r="IE28" s="256"/>
      <c r="IF28" s="256"/>
      <c r="IG28" s="256"/>
      <c r="IH28" s="256"/>
      <c r="II28" s="256"/>
      <c r="IJ28" s="256"/>
      <c r="IK28" s="256"/>
      <c r="IL28" s="256"/>
      <c r="IM28" s="256"/>
      <c r="IN28" s="256"/>
      <c r="IO28" s="256"/>
      <c r="IP28" s="256"/>
      <c r="IQ28" s="256"/>
      <c r="IR28" s="256"/>
      <c r="IS28" s="256"/>
      <c r="IT28" s="256"/>
      <c r="IU28" s="256"/>
      <c r="IV28" s="256"/>
    </row>
    <row r="29" s="119" customFormat="1" customHeight="1" spans="1:256">
      <c r="A29" s="241"/>
      <c r="B29" s="240"/>
      <c r="C29" s="239" t="s">
        <v>276</v>
      </c>
      <c r="D29" s="230">
        <v>0</v>
      </c>
      <c r="E29" s="233">
        <v>0</v>
      </c>
      <c r="F29" s="234">
        <v>0</v>
      </c>
      <c r="G29" s="238"/>
      <c r="H29" s="228">
        <v>0</v>
      </c>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6"/>
      <c r="AO29" s="256"/>
      <c r="AP29" s="256"/>
      <c r="AQ29" s="256"/>
      <c r="AR29" s="256"/>
      <c r="AS29" s="256"/>
      <c r="AT29" s="256"/>
      <c r="AU29" s="256"/>
      <c r="AV29" s="256"/>
      <c r="AW29" s="256"/>
      <c r="AX29" s="256"/>
      <c r="AY29" s="256"/>
      <c r="AZ29" s="256"/>
      <c r="BA29" s="256"/>
      <c r="BB29" s="256"/>
      <c r="BC29" s="256"/>
      <c r="BD29" s="256"/>
      <c r="BE29" s="256"/>
      <c r="BF29" s="256"/>
      <c r="BG29" s="256"/>
      <c r="BH29" s="256"/>
      <c r="BI29" s="256"/>
      <c r="BJ29" s="256"/>
      <c r="BK29" s="256"/>
      <c r="BL29" s="256"/>
      <c r="BM29" s="256"/>
      <c r="BN29" s="256"/>
      <c r="BO29" s="256"/>
      <c r="BP29" s="256"/>
      <c r="BQ29" s="256"/>
      <c r="BR29" s="256"/>
      <c r="BS29" s="256"/>
      <c r="BT29" s="256"/>
      <c r="BU29" s="256"/>
      <c r="BV29" s="256"/>
      <c r="BW29" s="256"/>
      <c r="BX29" s="256"/>
      <c r="BY29" s="256"/>
      <c r="BZ29" s="256"/>
      <c r="CA29" s="256"/>
      <c r="CB29" s="256"/>
      <c r="CC29" s="256"/>
      <c r="CD29" s="256"/>
      <c r="CE29" s="256"/>
      <c r="CF29" s="256"/>
      <c r="CG29" s="256"/>
      <c r="CH29" s="256"/>
      <c r="CI29" s="256"/>
      <c r="CJ29" s="256"/>
      <c r="CK29" s="256"/>
      <c r="CL29" s="256"/>
      <c r="CM29" s="256"/>
      <c r="CN29" s="256"/>
      <c r="CO29" s="256"/>
      <c r="CP29" s="256"/>
      <c r="CQ29" s="256"/>
      <c r="CR29" s="256"/>
      <c r="CS29" s="256"/>
      <c r="CT29" s="256"/>
      <c r="CU29" s="256"/>
      <c r="CV29" s="256"/>
      <c r="CW29" s="256"/>
      <c r="CX29" s="256"/>
      <c r="CY29" s="256"/>
      <c r="CZ29" s="256"/>
      <c r="DA29" s="256"/>
      <c r="DB29" s="256"/>
      <c r="DC29" s="256"/>
      <c r="DD29" s="256"/>
      <c r="DE29" s="256"/>
      <c r="DF29" s="256"/>
      <c r="DG29" s="256"/>
      <c r="DH29" s="256"/>
      <c r="DI29" s="256"/>
      <c r="DJ29" s="256"/>
      <c r="DK29" s="256"/>
      <c r="DL29" s="256"/>
      <c r="DM29" s="256"/>
      <c r="DN29" s="256"/>
      <c r="DO29" s="256"/>
      <c r="DP29" s="256"/>
      <c r="DQ29" s="256"/>
      <c r="DR29" s="256"/>
      <c r="DS29" s="256"/>
      <c r="DT29" s="256"/>
      <c r="DU29" s="256"/>
      <c r="DV29" s="256"/>
      <c r="DW29" s="256"/>
      <c r="DX29" s="256"/>
      <c r="DY29" s="256"/>
      <c r="DZ29" s="256"/>
      <c r="EA29" s="256"/>
      <c r="EB29" s="256"/>
      <c r="EC29" s="256"/>
      <c r="ED29" s="256"/>
      <c r="EE29" s="256"/>
      <c r="EF29" s="256"/>
      <c r="EG29" s="256"/>
      <c r="EH29" s="256"/>
      <c r="EI29" s="256"/>
      <c r="EJ29" s="256"/>
      <c r="EK29" s="256"/>
      <c r="EL29" s="256"/>
      <c r="EM29" s="256"/>
      <c r="EN29" s="256"/>
      <c r="EO29" s="256"/>
      <c r="EP29" s="256"/>
      <c r="EQ29" s="256"/>
      <c r="ER29" s="256"/>
      <c r="ES29" s="256"/>
      <c r="ET29" s="256"/>
      <c r="EU29" s="256"/>
      <c r="EV29" s="256"/>
      <c r="EW29" s="256"/>
      <c r="EX29" s="256"/>
      <c r="EY29" s="256"/>
      <c r="EZ29" s="256"/>
      <c r="FA29" s="256"/>
      <c r="FB29" s="256"/>
      <c r="FC29" s="256"/>
      <c r="FD29" s="256"/>
      <c r="FE29" s="256"/>
      <c r="FF29" s="256"/>
      <c r="FG29" s="256"/>
      <c r="FH29" s="256"/>
      <c r="FI29" s="256"/>
      <c r="FJ29" s="256"/>
      <c r="FK29" s="256"/>
      <c r="FL29" s="256"/>
      <c r="FM29" s="256"/>
      <c r="FN29" s="256"/>
      <c r="FO29" s="256"/>
      <c r="FP29" s="256"/>
      <c r="FQ29" s="256"/>
      <c r="FR29" s="256"/>
      <c r="FS29" s="256"/>
      <c r="FT29" s="256"/>
      <c r="FU29" s="256"/>
      <c r="FV29" s="256"/>
      <c r="FW29" s="256"/>
      <c r="FX29" s="256"/>
      <c r="FY29" s="256"/>
      <c r="FZ29" s="256"/>
      <c r="GA29" s="256"/>
      <c r="GB29" s="256"/>
      <c r="GC29" s="256"/>
      <c r="GD29" s="256"/>
      <c r="GE29" s="256"/>
      <c r="GF29" s="256"/>
      <c r="GG29" s="256"/>
      <c r="GH29" s="256"/>
      <c r="GI29" s="256"/>
      <c r="GJ29" s="256"/>
      <c r="GK29" s="256"/>
      <c r="GL29" s="256"/>
      <c r="GM29" s="256"/>
      <c r="GN29" s="256"/>
      <c r="GO29" s="256"/>
      <c r="GP29" s="256"/>
      <c r="GQ29" s="256"/>
      <c r="GR29" s="256"/>
      <c r="GS29" s="256"/>
      <c r="GT29" s="256"/>
      <c r="GU29" s="256"/>
      <c r="GV29" s="256"/>
      <c r="GW29" s="256"/>
      <c r="GX29" s="256"/>
      <c r="GY29" s="256"/>
      <c r="GZ29" s="256"/>
      <c r="HA29" s="256"/>
      <c r="HB29" s="256"/>
      <c r="HC29" s="256"/>
      <c r="HD29" s="256"/>
      <c r="HE29" s="256"/>
      <c r="HF29" s="256"/>
      <c r="HG29" s="256"/>
      <c r="HH29" s="256"/>
      <c r="HI29" s="256"/>
      <c r="HJ29" s="256"/>
      <c r="HK29" s="256"/>
      <c r="HL29" s="256"/>
      <c r="HM29" s="256"/>
      <c r="HN29" s="256"/>
      <c r="HO29" s="256"/>
      <c r="HP29" s="256"/>
      <c r="HQ29" s="256"/>
      <c r="HR29" s="256"/>
      <c r="HS29" s="256"/>
      <c r="HT29" s="256"/>
      <c r="HU29" s="256"/>
      <c r="HV29" s="256"/>
      <c r="HW29" s="256"/>
      <c r="HX29" s="256"/>
      <c r="HY29" s="256"/>
      <c r="HZ29" s="256"/>
      <c r="IA29" s="256"/>
      <c r="IB29" s="256"/>
      <c r="IC29" s="256"/>
      <c r="ID29" s="256"/>
      <c r="IE29" s="256"/>
      <c r="IF29" s="256"/>
      <c r="IG29" s="256"/>
      <c r="IH29" s="256"/>
      <c r="II29" s="256"/>
      <c r="IJ29" s="256"/>
      <c r="IK29" s="256"/>
      <c r="IL29" s="256"/>
      <c r="IM29" s="256"/>
      <c r="IN29" s="256"/>
      <c r="IO29" s="256"/>
      <c r="IP29" s="256"/>
      <c r="IQ29" s="256"/>
      <c r="IR29" s="256"/>
      <c r="IS29" s="256"/>
      <c r="IT29" s="256"/>
      <c r="IU29" s="256"/>
      <c r="IV29" s="256"/>
    </row>
    <row r="30" s="119" customFormat="1" customHeight="1" spans="1:256">
      <c r="A30" s="241"/>
      <c r="B30" s="240"/>
      <c r="C30" s="248" t="s">
        <v>277</v>
      </c>
      <c r="D30" s="230">
        <v>0</v>
      </c>
      <c r="E30" s="233">
        <v>0</v>
      </c>
      <c r="F30" s="234">
        <v>0</v>
      </c>
      <c r="G30" s="238"/>
      <c r="H30" s="228">
        <v>0</v>
      </c>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M30" s="256"/>
      <c r="AN30" s="256"/>
      <c r="AO30" s="256"/>
      <c r="AP30" s="256"/>
      <c r="AQ30" s="256"/>
      <c r="AR30" s="256"/>
      <c r="AS30" s="256"/>
      <c r="AT30" s="256"/>
      <c r="AU30" s="256"/>
      <c r="AV30" s="256"/>
      <c r="AW30" s="256"/>
      <c r="AX30" s="256"/>
      <c r="AY30" s="256"/>
      <c r="AZ30" s="256"/>
      <c r="BA30" s="256"/>
      <c r="BB30" s="256"/>
      <c r="BC30" s="256"/>
      <c r="BD30" s="256"/>
      <c r="BE30" s="256"/>
      <c r="BF30" s="256"/>
      <c r="BG30" s="256"/>
      <c r="BH30" s="256"/>
      <c r="BI30" s="256"/>
      <c r="BJ30" s="256"/>
      <c r="BK30" s="256"/>
      <c r="BL30" s="256"/>
      <c r="BM30" s="256"/>
      <c r="BN30" s="256"/>
      <c r="BO30" s="256"/>
      <c r="BP30" s="256"/>
      <c r="BQ30" s="256"/>
      <c r="BR30" s="256"/>
      <c r="BS30" s="256"/>
      <c r="BT30" s="256"/>
      <c r="BU30" s="256"/>
      <c r="BV30" s="256"/>
      <c r="BW30" s="256"/>
      <c r="BX30" s="256"/>
      <c r="BY30" s="256"/>
      <c r="BZ30" s="256"/>
      <c r="CA30" s="256"/>
      <c r="CB30" s="256"/>
      <c r="CC30" s="256"/>
      <c r="CD30" s="256"/>
      <c r="CE30" s="256"/>
      <c r="CF30" s="256"/>
      <c r="CG30" s="256"/>
      <c r="CH30" s="256"/>
      <c r="CI30" s="256"/>
      <c r="CJ30" s="256"/>
      <c r="CK30" s="256"/>
      <c r="CL30" s="256"/>
      <c r="CM30" s="256"/>
      <c r="CN30" s="256"/>
      <c r="CO30" s="256"/>
      <c r="CP30" s="256"/>
      <c r="CQ30" s="256"/>
      <c r="CR30" s="256"/>
      <c r="CS30" s="256"/>
      <c r="CT30" s="256"/>
      <c r="CU30" s="256"/>
      <c r="CV30" s="256"/>
      <c r="CW30" s="256"/>
      <c r="CX30" s="256"/>
      <c r="CY30" s="256"/>
      <c r="CZ30" s="256"/>
      <c r="DA30" s="256"/>
      <c r="DB30" s="256"/>
      <c r="DC30" s="256"/>
      <c r="DD30" s="256"/>
      <c r="DE30" s="256"/>
      <c r="DF30" s="256"/>
      <c r="DG30" s="256"/>
      <c r="DH30" s="256"/>
      <c r="DI30" s="256"/>
      <c r="DJ30" s="256"/>
      <c r="DK30" s="256"/>
      <c r="DL30" s="256"/>
      <c r="DM30" s="256"/>
      <c r="DN30" s="256"/>
      <c r="DO30" s="256"/>
      <c r="DP30" s="256"/>
      <c r="DQ30" s="256"/>
      <c r="DR30" s="256"/>
      <c r="DS30" s="256"/>
      <c r="DT30" s="256"/>
      <c r="DU30" s="256"/>
      <c r="DV30" s="256"/>
      <c r="DW30" s="256"/>
      <c r="DX30" s="256"/>
      <c r="DY30" s="256"/>
      <c r="DZ30" s="256"/>
      <c r="EA30" s="256"/>
      <c r="EB30" s="256"/>
      <c r="EC30" s="256"/>
      <c r="ED30" s="256"/>
      <c r="EE30" s="256"/>
      <c r="EF30" s="256"/>
      <c r="EG30" s="256"/>
      <c r="EH30" s="256"/>
      <c r="EI30" s="256"/>
      <c r="EJ30" s="256"/>
      <c r="EK30" s="256"/>
      <c r="EL30" s="256"/>
      <c r="EM30" s="256"/>
      <c r="EN30" s="256"/>
      <c r="EO30" s="256"/>
      <c r="EP30" s="256"/>
      <c r="EQ30" s="256"/>
      <c r="ER30" s="256"/>
      <c r="ES30" s="256"/>
      <c r="ET30" s="256"/>
      <c r="EU30" s="256"/>
      <c r="EV30" s="256"/>
      <c r="EW30" s="256"/>
      <c r="EX30" s="256"/>
      <c r="EY30" s="256"/>
      <c r="EZ30" s="256"/>
      <c r="FA30" s="256"/>
      <c r="FB30" s="256"/>
      <c r="FC30" s="256"/>
      <c r="FD30" s="256"/>
      <c r="FE30" s="256"/>
      <c r="FF30" s="256"/>
      <c r="FG30" s="256"/>
      <c r="FH30" s="256"/>
      <c r="FI30" s="256"/>
      <c r="FJ30" s="256"/>
      <c r="FK30" s="256"/>
      <c r="FL30" s="256"/>
      <c r="FM30" s="256"/>
      <c r="FN30" s="256"/>
      <c r="FO30" s="256"/>
      <c r="FP30" s="256"/>
      <c r="FQ30" s="256"/>
      <c r="FR30" s="256"/>
      <c r="FS30" s="256"/>
      <c r="FT30" s="256"/>
      <c r="FU30" s="256"/>
      <c r="FV30" s="256"/>
      <c r="FW30" s="256"/>
      <c r="FX30" s="256"/>
      <c r="FY30" s="256"/>
      <c r="FZ30" s="256"/>
      <c r="GA30" s="256"/>
      <c r="GB30" s="256"/>
      <c r="GC30" s="256"/>
      <c r="GD30" s="256"/>
      <c r="GE30" s="256"/>
      <c r="GF30" s="256"/>
      <c r="GG30" s="256"/>
      <c r="GH30" s="256"/>
      <c r="GI30" s="256"/>
      <c r="GJ30" s="256"/>
      <c r="GK30" s="256"/>
      <c r="GL30" s="256"/>
      <c r="GM30" s="256"/>
      <c r="GN30" s="256"/>
      <c r="GO30" s="256"/>
      <c r="GP30" s="256"/>
      <c r="GQ30" s="256"/>
      <c r="GR30" s="256"/>
      <c r="GS30" s="256"/>
      <c r="GT30" s="256"/>
      <c r="GU30" s="256"/>
      <c r="GV30" s="256"/>
      <c r="GW30" s="256"/>
      <c r="GX30" s="256"/>
      <c r="GY30" s="256"/>
      <c r="GZ30" s="256"/>
      <c r="HA30" s="256"/>
      <c r="HB30" s="256"/>
      <c r="HC30" s="256"/>
      <c r="HD30" s="256"/>
      <c r="HE30" s="256"/>
      <c r="HF30" s="256"/>
      <c r="HG30" s="256"/>
      <c r="HH30" s="256"/>
      <c r="HI30" s="256"/>
      <c r="HJ30" s="256"/>
      <c r="HK30" s="256"/>
      <c r="HL30" s="256"/>
      <c r="HM30" s="256"/>
      <c r="HN30" s="256"/>
      <c r="HO30" s="256"/>
      <c r="HP30" s="256"/>
      <c r="HQ30" s="256"/>
      <c r="HR30" s="256"/>
      <c r="HS30" s="256"/>
      <c r="HT30" s="256"/>
      <c r="HU30" s="256"/>
      <c r="HV30" s="256"/>
      <c r="HW30" s="256"/>
      <c r="HX30" s="256"/>
      <c r="HY30" s="256"/>
      <c r="HZ30" s="256"/>
      <c r="IA30" s="256"/>
      <c r="IB30" s="256"/>
      <c r="IC30" s="256"/>
      <c r="ID30" s="256"/>
      <c r="IE30" s="256"/>
      <c r="IF30" s="256"/>
      <c r="IG30" s="256"/>
      <c r="IH30" s="256"/>
      <c r="II30" s="256"/>
      <c r="IJ30" s="256"/>
      <c r="IK30" s="256"/>
      <c r="IL30" s="256"/>
      <c r="IM30" s="256"/>
      <c r="IN30" s="256"/>
      <c r="IO30" s="256"/>
      <c r="IP30" s="256"/>
      <c r="IQ30" s="256"/>
      <c r="IR30" s="256"/>
      <c r="IS30" s="256"/>
      <c r="IT30" s="256"/>
      <c r="IU30" s="256"/>
      <c r="IV30" s="256"/>
    </row>
    <row r="31" s="119" customFormat="1" customHeight="1" spans="1:256">
      <c r="A31" s="241"/>
      <c r="B31" s="240"/>
      <c r="C31" s="239" t="s">
        <v>278</v>
      </c>
      <c r="D31" s="230">
        <v>0</v>
      </c>
      <c r="E31" s="233">
        <v>0</v>
      </c>
      <c r="F31" s="234">
        <v>0</v>
      </c>
      <c r="G31" s="238"/>
      <c r="H31" s="228">
        <v>0</v>
      </c>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6"/>
      <c r="AY31" s="256"/>
      <c r="AZ31" s="256"/>
      <c r="BA31" s="256"/>
      <c r="BB31" s="256"/>
      <c r="BC31" s="256"/>
      <c r="BD31" s="256"/>
      <c r="BE31" s="256"/>
      <c r="BF31" s="256"/>
      <c r="BG31" s="256"/>
      <c r="BH31" s="256"/>
      <c r="BI31" s="256"/>
      <c r="BJ31" s="256"/>
      <c r="BK31" s="256"/>
      <c r="BL31" s="256"/>
      <c r="BM31" s="256"/>
      <c r="BN31" s="256"/>
      <c r="BO31" s="256"/>
      <c r="BP31" s="256"/>
      <c r="BQ31" s="256"/>
      <c r="BR31" s="256"/>
      <c r="BS31" s="256"/>
      <c r="BT31" s="256"/>
      <c r="BU31" s="256"/>
      <c r="BV31" s="256"/>
      <c r="BW31" s="256"/>
      <c r="BX31" s="256"/>
      <c r="BY31" s="256"/>
      <c r="BZ31" s="256"/>
      <c r="CA31" s="256"/>
      <c r="CB31" s="256"/>
      <c r="CC31" s="256"/>
      <c r="CD31" s="256"/>
      <c r="CE31" s="256"/>
      <c r="CF31" s="256"/>
      <c r="CG31" s="256"/>
      <c r="CH31" s="256"/>
      <c r="CI31" s="256"/>
      <c r="CJ31" s="256"/>
      <c r="CK31" s="256"/>
      <c r="CL31" s="256"/>
      <c r="CM31" s="256"/>
      <c r="CN31" s="256"/>
      <c r="CO31" s="256"/>
      <c r="CP31" s="256"/>
      <c r="CQ31" s="256"/>
      <c r="CR31" s="256"/>
      <c r="CS31" s="256"/>
      <c r="CT31" s="256"/>
      <c r="CU31" s="256"/>
      <c r="CV31" s="256"/>
      <c r="CW31" s="256"/>
      <c r="CX31" s="256"/>
      <c r="CY31" s="256"/>
      <c r="CZ31" s="256"/>
      <c r="DA31" s="256"/>
      <c r="DB31" s="256"/>
      <c r="DC31" s="256"/>
      <c r="DD31" s="256"/>
      <c r="DE31" s="256"/>
      <c r="DF31" s="256"/>
      <c r="DG31" s="256"/>
      <c r="DH31" s="256"/>
      <c r="DI31" s="256"/>
      <c r="DJ31" s="256"/>
      <c r="DK31" s="256"/>
      <c r="DL31" s="256"/>
      <c r="DM31" s="256"/>
      <c r="DN31" s="256"/>
      <c r="DO31" s="256"/>
      <c r="DP31" s="256"/>
      <c r="DQ31" s="256"/>
      <c r="DR31" s="256"/>
      <c r="DS31" s="256"/>
      <c r="DT31" s="256"/>
      <c r="DU31" s="256"/>
      <c r="DV31" s="256"/>
      <c r="DW31" s="256"/>
      <c r="DX31" s="256"/>
      <c r="DY31" s="256"/>
      <c r="DZ31" s="256"/>
      <c r="EA31" s="256"/>
      <c r="EB31" s="256"/>
      <c r="EC31" s="256"/>
      <c r="ED31" s="256"/>
      <c r="EE31" s="256"/>
      <c r="EF31" s="256"/>
      <c r="EG31" s="256"/>
      <c r="EH31" s="256"/>
      <c r="EI31" s="256"/>
      <c r="EJ31" s="256"/>
      <c r="EK31" s="256"/>
      <c r="EL31" s="256"/>
      <c r="EM31" s="256"/>
      <c r="EN31" s="256"/>
      <c r="EO31" s="256"/>
      <c r="EP31" s="256"/>
      <c r="EQ31" s="256"/>
      <c r="ER31" s="256"/>
      <c r="ES31" s="256"/>
      <c r="ET31" s="256"/>
      <c r="EU31" s="256"/>
      <c r="EV31" s="256"/>
      <c r="EW31" s="256"/>
      <c r="EX31" s="256"/>
      <c r="EY31" s="256"/>
      <c r="EZ31" s="256"/>
      <c r="FA31" s="256"/>
      <c r="FB31" s="256"/>
      <c r="FC31" s="256"/>
      <c r="FD31" s="256"/>
      <c r="FE31" s="256"/>
      <c r="FF31" s="256"/>
      <c r="FG31" s="256"/>
      <c r="FH31" s="256"/>
      <c r="FI31" s="256"/>
      <c r="FJ31" s="256"/>
      <c r="FK31" s="256"/>
      <c r="FL31" s="256"/>
      <c r="FM31" s="256"/>
      <c r="FN31" s="256"/>
      <c r="FO31" s="256"/>
      <c r="FP31" s="256"/>
      <c r="FQ31" s="256"/>
      <c r="FR31" s="256"/>
      <c r="FS31" s="256"/>
      <c r="FT31" s="256"/>
      <c r="FU31" s="256"/>
      <c r="FV31" s="256"/>
      <c r="FW31" s="256"/>
      <c r="FX31" s="256"/>
      <c r="FY31" s="256"/>
      <c r="FZ31" s="256"/>
      <c r="GA31" s="256"/>
      <c r="GB31" s="256"/>
      <c r="GC31" s="256"/>
      <c r="GD31" s="256"/>
      <c r="GE31" s="256"/>
      <c r="GF31" s="256"/>
      <c r="GG31" s="256"/>
      <c r="GH31" s="256"/>
      <c r="GI31" s="256"/>
      <c r="GJ31" s="256"/>
      <c r="GK31" s="256"/>
      <c r="GL31" s="256"/>
      <c r="GM31" s="256"/>
      <c r="GN31" s="256"/>
      <c r="GO31" s="256"/>
      <c r="GP31" s="256"/>
      <c r="GQ31" s="256"/>
      <c r="GR31" s="256"/>
      <c r="GS31" s="256"/>
      <c r="GT31" s="256"/>
      <c r="GU31" s="256"/>
      <c r="GV31" s="256"/>
      <c r="GW31" s="256"/>
      <c r="GX31" s="256"/>
      <c r="GY31" s="256"/>
      <c r="GZ31" s="256"/>
      <c r="HA31" s="256"/>
      <c r="HB31" s="256"/>
      <c r="HC31" s="256"/>
      <c r="HD31" s="256"/>
      <c r="HE31" s="256"/>
      <c r="HF31" s="256"/>
      <c r="HG31" s="256"/>
      <c r="HH31" s="256"/>
      <c r="HI31" s="256"/>
      <c r="HJ31" s="256"/>
      <c r="HK31" s="256"/>
      <c r="HL31" s="256"/>
      <c r="HM31" s="256"/>
      <c r="HN31" s="256"/>
      <c r="HO31" s="256"/>
      <c r="HP31" s="256"/>
      <c r="HQ31" s="256"/>
      <c r="HR31" s="256"/>
      <c r="HS31" s="256"/>
      <c r="HT31" s="256"/>
      <c r="HU31" s="256"/>
      <c r="HV31" s="256"/>
      <c r="HW31" s="256"/>
      <c r="HX31" s="256"/>
      <c r="HY31" s="256"/>
      <c r="HZ31" s="256"/>
      <c r="IA31" s="256"/>
      <c r="IB31" s="256"/>
      <c r="IC31" s="256"/>
      <c r="ID31" s="256"/>
      <c r="IE31" s="256"/>
      <c r="IF31" s="256"/>
      <c r="IG31" s="256"/>
      <c r="IH31" s="256"/>
      <c r="II31" s="256"/>
      <c r="IJ31" s="256"/>
      <c r="IK31" s="256"/>
      <c r="IL31" s="256"/>
      <c r="IM31" s="256"/>
      <c r="IN31" s="256"/>
      <c r="IO31" s="256"/>
      <c r="IP31" s="256"/>
      <c r="IQ31" s="256"/>
      <c r="IR31" s="256"/>
      <c r="IS31" s="256"/>
      <c r="IT31" s="256"/>
      <c r="IU31" s="256"/>
      <c r="IV31" s="256"/>
    </row>
    <row r="32" s="119" customFormat="1" customHeight="1" spans="1:256">
      <c r="A32" s="241"/>
      <c r="B32" s="240"/>
      <c r="C32" s="236" t="s">
        <v>279</v>
      </c>
      <c r="D32" s="230">
        <v>0</v>
      </c>
      <c r="E32" s="233">
        <v>0</v>
      </c>
      <c r="F32" s="234">
        <v>0</v>
      </c>
      <c r="G32" s="235"/>
      <c r="H32" s="228">
        <v>0</v>
      </c>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6"/>
      <c r="AY32" s="256"/>
      <c r="AZ32" s="256"/>
      <c r="BA32" s="256"/>
      <c r="BB32" s="256"/>
      <c r="BC32" s="256"/>
      <c r="BD32" s="256"/>
      <c r="BE32" s="256"/>
      <c r="BF32" s="256"/>
      <c r="BG32" s="256"/>
      <c r="BH32" s="256"/>
      <c r="BI32" s="256"/>
      <c r="BJ32" s="256"/>
      <c r="BK32" s="256"/>
      <c r="BL32" s="256"/>
      <c r="BM32" s="256"/>
      <c r="BN32" s="256"/>
      <c r="BO32" s="256"/>
      <c r="BP32" s="256"/>
      <c r="BQ32" s="256"/>
      <c r="BR32" s="256"/>
      <c r="BS32" s="256"/>
      <c r="BT32" s="256"/>
      <c r="BU32" s="256"/>
      <c r="BV32" s="256"/>
      <c r="BW32" s="256"/>
      <c r="BX32" s="256"/>
      <c r="BY32" s="256"/>
      <c r="BZ32" s="256"/>
      <c r="CA32" s="256"/>
      <c r="CB32" s="256"/>
      <c r="CC32" s="256"/>
      <c r="CD32" s="256"/>
      <c r="CE32" s="256"/>
      <c r="CF32" s="256"/>
      <c r="CG32" s="256"/>
      <c r="CH32" s="256"/>
      <c r="CI32" s="256"/>
      <c r="CJ32" s="256"/>
      <c r="CK32" s="256"/>
      <c r="CL32" s="256"/>
      <c r="CM32" s="256"/>
      <c r="CN32" s="256"/>
      <c r="CO32" s="256"/>
      <c r="CP32" s="256"/>
      <c r="CQ32" s="256"/>
      <c r="CR32" s="256"/>
      <c r="CS32" s="256"/>
      <c r="CT32" s="256"/>
      <c r="CU32" s="256"/>
      <c r="CV32" s="256"/>
      <c r="CW32" s="256"/>
      <c r="CX32" s="256"/>
      <c r="CY32" s="256"/>
      <c r="CZ32" s="256"/>
      <c r="DA32" s="256"/>
      <c r="DB32" s="256"/>
      <c r="DC32" s="256"/>
      <c r="DD32" s="256"/>
      <c r="DE32" s="256"/>
      <c r="DF32" s="256"/>
      <c r="DG32" s="256"/>
      <c r="DH32" s="256"/>
      <c r="DI32" s="256"/>
      <c r="DJ32" s="256"/>
      <c r="DK32" s="256"/>
      <c r="DL32" s="256"/>
      <c r="DM32" s="256"/>
      <c r="DN32" s="256"/>
      <c r="DO32" s="256"/>
      <c r="DP32" s="256"/>
      <c r="DQ32" s="256"/>
      <c r="DR32" s="256"/>
      <c r="DS32" s="256"/>
      <c r="DT32" s="256"/>
      <c r="DU32" s="256"/>
      <c r="DV32" s="256"/>
      <c r="DW32" s="256"/>
      <c r="DX32" s="256"/>
      <c r="DY32" s="256"/>
      <c r="DZ32" s="256"/>
      <c r="EA32" s="256"/>
      <c r="EB32" s="256"/>
      <c r="EC32" s="256"/>
      <c r="ED32" s="256"/>
      <c r="EE32" s="256"/>
      <c r="EF32" s="256"/>
      <c r="EG32" s="256"/>
      <c r="EH32" s="256"/>
      <c r="EI32" s="256"/>
      <c r="EJ32" s="256"/>
      <c r="EK32" s="256"/>
      <c r="EL32" s="256"/>
      <c r="EM32" s="256"/>
      <c r="EN32" s="256"/>
      <c r="EO32" s="256"/>
      <c r="EP32" s="256"/>
      <c r="EQ32" s="256"/>
      <c r="ER32" s="256"/>
      <c r="ES32" s="256"/>
      <c r="ET32" s="256"/>
      <c r="EU32" s="256"/>
      <c r="EV32" s="256"/>
      <c r="EW32" s="256"/>
      <c r="EX32" s="256"/>
      <c r="EY32" s="256"/>
      <c r="EZ32" s="256"/>
      <c r="FA32" s="256"/>
      <c r="FB32" s="256"/>
      <c r="FC32" s="256"/>
      <c r="FD32" s="256"/>
      <c r="FE32" s="256"/>
      <c r="FF32" s="256"/>
      <c r="FG32" s="256"/>
      <c r="FH32" s="256"/>
      <c r="FI32" s="256"/>
      <c r="FJ32" s="256"/>
      <c r="FK32" s="256"/>
      <c r="FL32" s="256"/>
      <c r="FM32" s="256"/>
      <c r="FN32" s="256"/>
      <c r="FO32" s="256"/>
      <c r="FP32" s="256"/>
      <c r="FQ32" s="256"/>
      <c r="FR32" s="256"/>
      <c r="FS32" s="256"/>
      <c r="FT32" s="256"/>
      <c r="FU32" s="256"/>
      <c r="FV32" s="256"/>
      <c r="FW32" s="256"/>
      <c r="FX32" s="256"/>
      <c r="FY32" s="256"/>
      <c r="FZ32" s="256"/>
      <c r="GA32" s="256"/>
      <c r="GB32" s="256"/>
      <c r="GC32" s="256"/>
      <c r="GD32" s="256"/>
      <c r="GE32" s="256"/>
      <c r="GF32" s="256"/>
      <c r="GG32" s="256"/>
      <c r="GH32" s="256"/>
      <c r="GI32" s="256"/>
      <c r="GJ32" s="256"/>
      <c r="GK32" s="256"/>
      <c r="GL32" s="256"/>
      <c r="GM32" s="256"/>
      <c r="GN32" s="256"/>
      <c r="GO32" s="256"/>
      <c r="GP32" s="256"/>
      <c r="GQ32" s="256"/>
      <c r="GR32" s="256"/>
      <c r="GS32" s="256"/>
      <c r="GT32" s="256"/>
      <c r="GU32" s="256"/>
      <c r="GV32" s="256"/>
      <c r="GW32" s="256"/>
      <c r="GX32" s="256"/>
      <c r="GY32" s="256"/>
      <c r="GZ32" s="256"/>
      <c r="HA32" s="256"/>
      <c r="HB32" s="256"/>
      <c r="HC32" s="256"/>
      <c r="HD32" s="256"/>
      <c r="HE32" s="256"/>
      <c r="HF32" s="256"/>
      <c r="HG32" s="256"/>
      <c r="HH32" s="256"/>
      <c r="HI32" s="256"/>
      <c r="HJ32" s="256"/>
      <c r="HK32" s="256"/>
      <c r="HL32" s="256"/>
      <c r="HM32" s="256"/>
      <c r="HN32" s="256"/>
      <c r="HO32" s="256"/>
      <c r="HP32" s="256"/>
      <c r="HQ32" s="256"/>
      <c r="HR32" s="256"/>
      <c r="HS32" s="256"/>
      <c r="HT32" s="256"/>
      <c r="HU32" s="256"/>
      <c r="HV32" s="256"/>
      <c r="HW32" s="256"/>
      <c r="HX32" s="256"/>
      <c r="HY32" s="256"/>
      <c r="HZ32" s="256"/>
      <c r="IA32" s="256"/>
      <c r="IB32" s="256"/>
      <c r="IC32" s="256"/>
      <c r="ID32" s="256"/>
      <c r="IE32" s="256"/>
      <c r="IF32" s="256"/>
      <c r="IG32" s="256"/>
      <c r="IH32" s="256"/>
      <c r="II32" s="256"/>
      <c r="IJ32" s="256"/>
      <c r="IK32" s="256"/>
      <c r="IL32" s="256"/>
      <c r="IM32" s="256"/>
      <c r="IN32" s="256"/>
      <c r="IO32" s="256"/>
      <c r="IP32" s="256"/>
      <c r="IQ32" s="256"/>
      <c r="IR32" s="256"/>
      <c r="IS32" s="256"/>
      <c r="IT32" s="256"/>
      <c r="IU32" s="256"/>
      <c r="IV32" s="256"/>
    </row>
    <row r="33" s="119" customFormat="1" customHeight="1" spans="1:256">
      <c r="A33" s="241"/>
      <c r="B33" s="240"/>
      <c r="C33" s="236" t="s">
        <v>280</v>
      </c>
      <c r="D33" s="230">
        <v>0</v>
      </c>
      <c r="E33" s="233">
        <v>0</v>
      </c>
      <c r="F33" s="234">
        <v>0</v>
      </c>
      <c r="G33" s="238"/>
      <c r="H33" s="228">
        <v>0</v>
      </c>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256"/>
      <c r="BC33" s="256"/>
      <c r="BD33" s="256"/>
      <c r="BE33" s="256"/>
      <c r="BF33" s="256"/>
      <c r="BG33" s="256"/>
      <c r="BH33" s="256"/>
      <c r="BI33" s="256"/>
      <c r="BJ33" s="256"/>
      <c r="BK33" s="256"/>
      <c r="BL33" s="256"/>
      <c r="BM33" s="256"/>
      <c r="BN33" s="256"/>
      <c r="BO33" s="256"/>
      <c r="BP33" s="256"/>
      <c r="BQ33" s="256"/>
      <c r="BR33" s="256"/>
      <c r="BS33" s="256"/>
      <c r="BT33" s="256"/>
      <c r="BU33" s="256"/>
      <c r="BV33" s="256"/>
      <c r="BW33" s="256"/>
      <c r="BX33" s="256"/>
      <c r="BY33" s="256"/>
      <c r="BZ33" s="256"/>
      <c r="CA33" s="256"/>
      <c r="CB33" s="256"/>
      <c r="CC33" s="256"/>
      <c r="CD33" s="256"/>
      <c r="CE33" s="256"/>
      <c r="CF33" s="256"/>
      <c r="CG33" s="256"/>
      <c r="CH33" s="256"/>
      <c r="CI33" s="256"/>
      <c r="CJ33" s="256"/>
      <c r="CK33" s="256"/>
      <c r="CL33" s="256"/>
      <c r="CM33" s="256"/>
      <c r="CN33" s="256"/>
      <c r="CO33" s="256"/>
      <c r="CP33" s="256"/>
      <c r="CQ33" s="256"/>
      <c r="CR33" s="256"/>
      <c r="CS33" s="256"/>
      <c r="CT33" s="256"/>
      <c r="CU33" s="256"/>
      <c r="CV33" s="256"/>
      <c r="CW33" s="256"/>
      <c r="CX33" s="256"/>
      <c r="CY33" s="256"/>
      <c r="CZ33" s="256"/>
      <c r="DA33" s="256"/>
      <c r="DB33" s="256"/>
      <c r="DC33" s="256"/>
      <c r="DD33" s="256"/>
      <c r="DE33" s="256"/>
      <c r="DF33" s="256"/>
      <c r="DG33" s="256"/>
      <c r="DH33" s="256"/>
      <c r="DI33" s="256"/>
      <c r="DJ33" s="256"/>
      <c r="DK33" s="256"/>
      <c r="DL33" s="256"/>
      <c r="DM33" s="256"/>
      <c r="DN33" s="256"/>
      <c r="DO33" s="256"/>
      <c r="DP33" s="256"/>
      <c r="DQ33" s="256"/>
      <c r="DR33" s="256"/>
      <c r="DS33" s="256"/>
      <c r="DT33" s="256"/>
      <c r="DU33" s="256"/>
      <c r="DV33" s="256"/>
      <c r="DW33" s="256"/>
      <c r="DX33" s="256"/>
      <c r="DY33" s="256"/>
      <c r="DZ33" s="256"/>
      <c r="EA33" s="256"/>
      <c r="EB33" s="256"/>
      <c r="EC33" s="256"/>
      <c r="ED33" s="256"/>
      <c r="EE33" s="256"/>
      <c r="EF33" s="256"/>
      <c r="EG33" s="256"/>
      <c r="EH33" s="256"/>
      <c r="EI33" s="256"/>
      <c r="EJ33" s="256"/>
      <c r="EK33" s="256"/>
      <c r="EL33" s="256"/>
      <c r="EM33" s="256"/>
      <c r="EN33" s="256"/>
      <c r="EO33" s="256"/>
      <c r="EP33" s="256"/>
      <c r="EQ33" s="256"/>
      <c r="ER33" s="256"/>
      <c r="ES33" s="256"/>
      <c r="ET33" s="256"/>
      <c r="EU33" s="256"/>
      <c r="EV33" s="256"/>
      <c r="EW33" s="256"/>
      <c r="EX33" s="256"/>
      <c r="EY33" s="256"/>
      <c r="EZ33" s="256"/>
      <c r="FA33" s="256"/>
      <c r="FB33" s="256"/>
      <c r="FC33" s="256"/>
      <c r="FD33" s="256"/>
      <c r="FE33" s="256"/>
      <c r="FF33" s="256"/>
      <c r="FG33" s="256"/>
      <c r="FH33" s="256"/>
      <c r="FI33" s="256"/>
      <c r="FJ33" s="256"/>
      <c r="FK33" s="256"/>
      <c r="FL33" s="256"/>
      <c r="FM33" s="256"/>
      <c r="FN33" s="256"/>
      <c r="FO33" s="256"/>
      <c r="FP33" s="256"/>
      <c r="FQ33" s="256"/>
      <c r="FR33" s="256"/>
      <c r="FS33" s="256"/>
      <c r="FT33" s="256"/>
      <c r="FU33" s="256"/>
      <c r="FV33" s="256"/>
      <c r="FW33" s="256"/>
      <c r="FX33" s="256"/>
      <c r="FY33" s="256"/>
      <c r="FZ33" s="256"/>
      <c r="GA33" s="256"/>
      <c r="GB33" s="256"/>
      <c r="GC33" s="256"/>
      <c r="GD33" s="256"/>
      <c r="GE33" s="256"/>
      <c r="GF33" s="256"/>
      <c r="GG33" s="256"/>
      <c r="GH33" s="256"/>
      <c r="GI33" s="256"/>
      <c r="GJ33" s="256"/>
      <c r="GK33" s="256"/>
      <c r="GL33" s="256"/>
      <c r="GM33" s="256"/>
      <c r="GN33" s="256"/>
      <c r="GO33" s="256"/>
      <c r="GP33" s="256"/>
      <c r="GQ33" s="256"/>
      <c r="GR33" s="256"/>
      <c r="GS33" s="256"/>
      <c r="GT33" s="256"/>
      <c r="GU33" s="256"/>
      <c r="GV33" s="256"/>
      <c r="GW33" s="256"/>
      <c r="GX33" s="256"/>
      <c r="GY33" s="256"/>
      <c r="GZ33" s="256"/>
      <c r="HA33" s="256"/>
      <c r="HB33" s="256"/>
      <c r="HC33" s="256"/>
      <c r="HD33" s="256"/>
      <c r="HE33" s="256"/>
      <c r="HF33" s="256"/>
      <c r="HG33" s="256"/>
      <c r="HH33" s="256"/>
      <c r="HI33" s="256"/>
      <c r="HJ33" s="256"/>
      <c r="HK33" s="256"/>
      <c r="HL33" s="256"/>
      <c r="HM33" s="256"/>
      <c r="HN33" s="256"/>
      <c r="HO33" s="256"/>
      <c r="HP33" s="256"/>
      <c r="HQ33" s="256"/>
      <c r="HR33" s="256"/>
      <c r="HS33" s="256"/>
      <c r="HT33" s="256"/>
      <c r="HU33" s="256"/>
      <c r="HV33" s="256"/>
      <c r="HW33" s="256"/>
      <c r="HX33" s="256"/>
      <c r="HY33" s="256"/>
      <c r="HZ33" s="256"/>
      <c r="IA33" s="256"/>
      <c r="IB33" s="256"/>
      <c r="IC33" s="256"/>
      <c r="ID33" s="256"/>
      <c r="IE33" s="256"/>
      <c r="IF33" s="256"/>
      <c r="IG33" s="256"/>
      <c r="IH33" s="256"/>
      <c r="II33" s="256"/>
      <c r="IJ33" s="256"/>
      <c r="IK33" s="256"/>
      <c r="IL33" s="256"/>
      <c r="IM33" s="256"/>
      <c r="IN33" s="256"/>
      <c r="IO33" s="256"/>
      <c r="IP33" s="256"/>
      <c r="IQ33" s="256"/>
      <c r="IR33" s="256"/>
      <c r="IS33" s="256"/>
      <c r="IT33" s="256"/>
      <c r="IU33" s="256"/>
      <c r="IV33" s="256"/>
    </row>
    <row r="34" s="119" customFormat="1" customHeight="1" spans="1:256">
      <c r="A34" s="249"/>
      <c r="B34" s="240"/>
      <c r="C34" s="236" t="s">
        <v>281</v>
      </c>
      <c r="D34" s="230">
        <v>0</v>
      </c>
      <c r="E34" s="233">
        <v>0</v>
      </c>
      <c r="F34" s="234">
        <v>0</v>
      </c>
      <c r="G34" s="250"/>
      <c r="H34" s="228">
        <v>0</v>
      </c>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6"/>
      <c r="AY34" s="256"/>
      <c r="AZ34" s="256"/>
      <c r="BA34" s="256"/>
      <c r="BB34" s="256"/>
      <c r="BC34" s="256"/>
      <c r="BD34" s="256"/>
      <c r="BE34" s="256"/>
      <c r="BF34" s="256"/>
      <c r="BG34" s="256"/>
      <c r="BH34" s="256"/>
      <c r="BI34" s="256"/>
      <c r="BJ34" s="256"/>
      <c r="BK34" s="256"/>
      <c r="BL34" s="256"/>
      <c r="BM34" s="256"/>
      <c r="BN34" s="256"/>
      <c r="BO34" s="256"/>
      <c r="BP34" s="256"/>
      <c r="BQ34" s="256"/>
      <c r="BR34" s="256"/>
      <c r="BS34" s="256"/>
      <c r="BT34" s="256"/>
      <c r="BU34" s="256"/>
      <c r="BV34" s="256"/>
      <c r="BW34" s="256"/>
      <c r="BX34" s="256"/>
      <c r="BY34" s="256"/>
      <c r="BZ34" s="256"/>
      <c r="CA34" s="256"/>
      <c r="CB34" s="256"/>
      <c r="CC34" s="256"/>
      <c r="CD34" s="256"/>
      <c r="CE34" s="256"/>
      <c r="CF34" s="256"/>
      <c r="CG34" s="256"/>
      <c r="CH34" s="256"/>
      <c r="CI34" s="256"/>
      <c r="CJ34" s="256"/>
      <c r="CK34" s="256"/>
      <c r="CL34" s="256"/>
      <c r="CM34" s="256"/>
      <c r="CN34" s="256"/>
      <c r="CO34" s="256"/>
      <c r="CP34" s="256"/>
      <c r="CQ34" s="256"/>
      <c r="CR34" s="256"/>
      <c r="CS34" s="256"/>
      <c r="CT34" s="256"/>
      <c r="CU34" s="256"/>
      <c r="CV34" s="256"/>
      <c r="CW34" s="256"/>
      <c r="CX34" s="256"/>
      <c r="CY34" s="256"/>
      <c r="CZ34" s="256"/>
      <c r="DA34" s="256"/>
      <c r="DB34" s="256"/>
      <c r="DC34" s="256"/>
      <c r="DD34" s="256"/>
      <c r="DE34" s="256"/>
      <c r="DF34" s="256"/>
      <c r="DG34" s="256"/>
      <c r="DH34" s="256"/>
      <c r="DI34" s="256"/>
      <c r="DJ34" s="256"/>
      <c r="DK34" s="256"/>
      <c r="DL34" s="256"/>
      <c r="DM34" s="256"/>
      <c r="DN34" s="256"/>
      <c r="DO34" s="256"/>
      <c r="DP34" s="256"/>
      <c r="DQ34" s="256"/>
      <c r="DR34" s="256"/>
      <c r="DS34" s="256"/>
      <c r="DT34" s="256"/>
      <c r="DU34" s="256"/>
      <c r="DV34" s="256"/>
      <c r="DW34" s="256"/>
      <c r="DX34" s="256"/>
      <c r="DY34" s="256"/>
      <c r="DZ34" s="256"/>
      <c r="EA34" s="256"/>
      <c r="EB34" s="256"/>
      <c r="EC34" s="256"/>
      <c r="ED34" s="256"/>
      <c r="EE34" s="256"/>
      <c r="EF34" s="256"/>
      <c r="EG34" s="256"/>
      <c r="EH34" s="256"/>
      <c r="EI34" s="256"/>
      <c r="EJ34" s="256"/>
      <c r="EK34" s="256"/>
      <c r="EL34" s="256"/>
      <c r="EM34" s="256"/>
      <c r="EN34" s="256"/>
      <c r="EO34" s="256"/>
      <c r="EP34" s="256"/>
      <c r="EQ34" s="256"/>
      <c r="ER34" s="256"/>
      <c r="ES34" s="256"/>
      <c r="ET34" s="256"/>
      <c r="EU34" s="256"/>
      <c r="EV34" s="256"/>
      <c r="EW34" s="256"/>
      <c r="EX34" s="256"/>
      <c r="EY34" s="256"/>
      <c r="EZ34" s="256"/>
      <c r="FA34" s="256"/>
      <c r="FB34" s="256"/>
      <c r="FC34" s="256"/>
      <c r="FD34" s="256"/>
      <c r="FE34" s="256"/>
      <c r="FF34" s="256"/>
      <c r="FG34" s="256"/>
      <c r="FH34" s="256"/>
      <c r="FI34" s="256"/>
      <c r="FJ34" s="256"/>
      <c r="FK34" s="256"/>
      <c r="FL34" s="256"/>
      <c r="FM34" s="256"/>
      <c r="FN34" s="256"/>
      <c r="FO34" s="256"/>
      <c r="FP34" s="256"/>
      <c r="FQ34" s="256"/>
      <c r="FR34" s="256"/>
      <c r="FS34" s="256"/>
      <c r="FT34" s="256"/>
      <c r="FU34" s="256"/>
      <c r="FV34" s="256"/>
      <c r="FW34" s="256"/>
      <c r="FX34" s="256"/>
      <c r="FY34" s="256"/>
      <c r="FZ34" s="256"/>
      <c r="GA34" s="256"/>
      <c r="GB34" s="256"/>
      <c r="GC34" s="256"/>
      <c r="GD34" s="256"/>
      <c r="GE34" s="256"/>
      <c r="GF34" s="256"/>
      <c r="GG34" s="256"/>
      <c r="GH34" s="256"/>
      <c r="GI34" s="256"/>
      <c r="GJ34" s="256"/>
      <c r="GK34" s="256"/>
      <c r="GL34" s="256"/>
      <c r="GM34" s="256"/>
      <c r="GN34" s="256"/>
      <c r="GO34" s="256"/>
      <c r="GP34" s="256"/>
      <c r="GQ34" s="256"/>
      <c r="GR34" s="256"/>
      <c r="GS34" s="256"/>
      <c r="GT34" s="256"/>
      <c r="GU34" s="256"/>
      <c r="GV34" s="256"/>
      <c r="GW34" s="256"/>
      <c r="GX34" s="256"/>
      <c r="GY34" s="256"/>
      <c r="GZ34" s="256"/>
      <c r="HA34" s="256"/>
      <c r="HB34" s="256"/>
      <c r="HC34" s="256"/>
      <c r="HD34" s="256"/>
      <c r="HE34" s="256"/>
      <c r="HF34" s="256"/>
      <c r="HG34" s="256"/>
      <c r="HH34" s="256"/>
      <c r="HI34" s="256"/>
      <c r="HJ34" s="256"/>
      <c r="HK34" s="256"/>
      <c r="HL34" s="256"/>
      <c r="HM34" s="256"/>
      <c r="HN34" s="256"/>
      <c r="HO34" s="256"/>
      <c r="HP34" s="256"/>
      <c r="HQ34" s="256"/>
      <c r="HR34" s="256"/>
      <c r="HS34" s="256"/>
      <c r="HT34" s="256"/>
      <c r="HU34" s="256"/>
      <c r="HV34" s="256"/>
      <c r="HW34" s="256"/>
      <c r="HX34" s="256"/>
      <c r="HY34" s="256"/>
      <c r="HZ34" s="256"/>
      <c r="IA34" s="256"/>
      <c r="IB34" s="256"/>
      <c r="IC34" s="256"/>
      <c r="ID34" s="256"/>
      <c r="IE34" s="256"/>
      <c r="IF34" s="256"/>
      <c r="IG34" s="256"/>
      <c r="IH34" s="256"/>
      <c r="II34" s="256"/>
      <c r="IJ34" s="256"/>
      <c r="IK34" s="256"/>
      <c r="IL34" s="256"/>
      <c r="IM34" s="256"/>
      <c r="IN34" s="256"/>
      <c r="IO34" s="256"/>
      <c r="IP34" s="256"/>
      <c r="IQ34" s="256"/>
      <c r="IR34" s="256"/>
      <c r="IS34" s="256"/>
      <c r="IT34" s="256"/>
      <c r="IU34" s="256"/>
      <c r="IV34" s="256"/>
    </row>
    <row r="35" s="119" customFormat="1" customHeight="1" spans="1:256">
      <c r="A35" s="251"/>
      <c r="B35" s="228"/>
      <c r="C35" s="236" t="s">
        <v>282</v>
      </c>
      <c r="D35" s="230">
        <v>0</v>
      </c>
      <c r="E35" s="252">
        <v>0</v>
      </c>
      <c r="F35" s="252">
        <v>0</v>
      </c>
      <c r="G35" s="158"/>
      <c r="H35" s="136">
        <v>0</v>
      </c>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6"/>
      <c r="BC35" s="256"/>
      <c r="BD35" s="256"/>
      <c r="BE35" s="256"/>
      <c r="BF35" s="256"/>
      <c r="BG35" s="256"/>
      <c r="BH35" s="256"/>
      <c r="BI35" s="256"/>
      <c r="BJ35" s="256"/>
      <c r="BK35" s="256"/>
      <c r="BL35" s="256"/>
      <c r="BM35" s="256"/>
      <c r="BN35" s="256"/>
      <c r="BO35" s="256"/>
      <c r="BP35" s="256"/>
      <c r="BQ35" s="256"/>
      <c r="BR35" s="256"/>
      <c r="BS35" s="256"/>
      <c r="BT35" s="256"/>
      <c r="BU35" s="256"/>
      <c r="BV35" s="256"/>
      <c r="BW35" s="256"/>
      <c r="BX35" s="256"/>
      <c r="BY35" s="256"/>
      <c r="BZ35" s="256"/>
      <c r="CA35" s="256"/>
      <c r="CB35" s="256"/>
      <c r="CC35" s="256"/>
      <c r="CD35" s="256"/>
      <c r="CE35" s="256"/>
      <c r="CF35" s="256"/>
      <c r="CG35" s="256"/>
      <c r="CH35" s="256"/>
      <c r="CI35" s="256"/>
      <c r="CJ35" s="256"/>
      <c r="CK35" s="256"/>
      <c r="CL35" s="256"/>
      <c r="CM35" s="256"/>
      <c r="CN35" s="256"/>
      <c r="CO35" s="256"/>
      <c r="CP35" s="256"/>
      <c r="CQ35" s="256"/>
      <c r="CR35" s="256"/>
      <c r="CS35" s="256"/>
      <c r="CT35" s="256"/>
      <c r="CU35" s="256"/>
      <c r="CV35" s="256"/>
      <c r="CW35" s="256"/>
      <c r="CX35" s="256"/>
      <c r="CY35" s="256"/>
      <c r="CZ35" s="256"/>
      <c r="DA35" s="256"/>
      <c r="DB35" s="256"/>
      <c r="DC35" s="256"/>
      <c r="DD35" s="256"/>
      <c r="DE35" s="256"/>
      <c r="DF35" s="256"/>
      <c r="DG35" s="256"/>
      <c r="DH35" s="256"/>
      <c r="DI35" s="256"/>
      <c r="DJ35" s="256"/>
      <c r="DK35" s="256"/>
      <c r="DL35" s="256"/>
      <c r="DM35" s="256"/>
      <c r="DN35" s="256"/>
      <c r="DO35" s="256"/>
      <c r="DP35" s="256"/>
      <c r="DQ35" s="256"/>
      <c r="DR35" s="256"/>
      <c r="DS35" s="256"/>
      <c r="DT35" s="256"/>
      <c r="DU35" s="256"/>
      <c r="DV35" s="256"/>
      <c r="DW35" s="256"/>
      <c r="DX35" s="256"/>
      <c r="DY35" s="256"/>
      <c r="DZ35" s="256"/>
      <c r="EA35" s="256"/>
      <c r="EB35" s="256"/>
      <c r="EC35" s="256"/>
      <c r="ED35" s="256"/>
      <c r="EE35" s="256"/>
      <c r="EF35" s="256"/>
      <c r="EG35" s="256"/>
      <c r="EH35" s="256"/>
      <c r="EI35" s="256"/>
      <c r="EJ35" s="256"/>
      <c r="EK35" s="256"/>
      <c r="EL35" s="256"/>
      <c r="EM35" s="256"/>
      <c r="EN35" s="256"/>
      <c r="EO35" s="256"/>
      <c r="EP35" s="256"/>
      <c r="EQ35" s="256"/>
      <c r="ER35" s="256"/>
      <c r="ES35" s="256"/>
      <c r="ET35" s="256"/>
      <c r="EU35" s="256"/>
      <c r="EV35" s="256"/>
      <c r="EW35" s="256"/>
      <c r="EX35" s="256"/>
      <c r="EY35" s="256"/>
      <c r="EZ35" s="256"/>
      <c r="FA35" s="256"/>
      <c r="FB35" s="256"/>
      <c r="FC35" s="256"/>
      <c r="FD35" s="256"/>
      <c r="FE35" s="256"/>
      <c r="FF35" s="256"/>
      <c r="FG35" s="256"/>
      <c r="FH35" s="256"/>
      <c r="FI35" s="256"/>
      <c r="FJ35" s="256"/>
      <c r="FK35" s="256"/>
      <c r="FL35" s="256"/>
      <c r="FM35" s="256"/>
      <c r="FN35" s="256"/>
      <c r="FO35" s="256"/>
      <c r="FP35" s="256"/>
      <c r="FQ35" s="256"/>
      <c r="FR35" s="256"/>
      <c r="FS35" s="256"/>
      <c r="FT35" s="256"/>
      <c r="FU35" s="256"/>
      <c r="FV35" s="256"/>
      <c r="FW35" s="256"/>
      <c r="FX35" s="256"/>
      <c r="FY35" s="256"/>
      <c r="FZ35" s="256"/>
      <c r="GA35" s="256"/>
      <c r="GB35" s="256"/>
      <c r="GC35" s="256"/>
      <c r="GD35" s="256"/>
      <c r="GE35" s="256"/>
      <c r="GF35" s="256"/>
      <c r="GG35" s="256"/>
      <c r="GH35" s="256"/>
      <c r="GI35" s="256"/>
      <c r="GJ35" s="256"/>
      <c r="GK35" s="256"/>
      <c r="GL35" s="256"/>
      <c r="GM35" s="256"/>
      <c r="GN35" s="256"/>
      <c r="GO35" s="256"/>
      <c r="GP35" s="256"/>
      <c r="GQ35" s="256"/>
      <c r="GR35" s="256"/>
      <c r="GS35" s="256"/>
      <c r="GT35" s="256"/>
      <c r="GU35" s="256"/>
      <c r="GV35" s="256"/>
      <c r="GW35" s="256"/>
      <c r="GX35" s="256"/>
      <c r="GY35" s="256"/>
      <c r="GZ35" s="256"/>
      <c r="HA35" s="256"/>
      <c r="HB35" s="256"/>
      <c r="HC35" s="256"/>
      <c r="HD35" s="256"/>
      <c r="HE35" s="256"/>
      <c r="HF35" s="256"/>
      <c r="HG35" s="256"/>
      <c r="HH35" s="256"/>
      <c r="HI35" s="256"/>
      <c r="HJ35" s="256"/>
      <c r="HK35" s="256"/>
      <c r="HL35" s="256"/>
      <c r="HM35" s="256"/>
      <c r="HN35" s="256"/>
      <c r="HO35" s="256"/>
      <c r="HP35" s="256"/>
      <c r="HQ35" s="256"/>
      <c r="HR35" s="256"/>
      <c r="HS35" s="256"/>
      <c r="HT35" s="256"/>
      <c r="HU35" s="256"/>
      <c r="HV35" s="256"/>
      <c r="HW35" s="256"/>
      <c r="HX35" s="256"/>
      <c r="HY35" s="256"/>
      <c r="HZ35" s="256"/>
      <c r="IA35" s="256"/>
      <c r="IB35" s="256"/>
      <c r="IC35" s="256"/>
      <c r="ID35" s="256"/>
      <c r="IE35" s="256"/>
      <c r="IF35" s="256"/>
      <c r="IG35" s="256"/>
      <c r="IH35" s="256"/>
      <c r="II35" s="256"/>
      <c r="IJ35" s="256"/>
      <c r="IK35" s="256"/>
      <c r="IL35" s="256"/>
      <c r="IM35" s="256"/>
      <c r="IN35" s="256"/>
      <c r="IO35" s="256"/>
      <c r="IP35" s="256"/>
      <c r="IQ35" s="256"/>
      <c r="IR35" s="256"/>
      <c r="IS35" s="256"/>
      <c r="IT35" s="256"/>
      <c r="IU35" s="256"/>
      <c r="IV35" s="256"/>
    </row>
    <row r="36" customHeight="1" spans="1:256">
      <c r="A36" s="251"/>
      <c r="B36" s="228"/>
      <c r="C36" s="236"/>
      <c r="D36" s="136"/>
      <c r="E36" s="136"/>
      <c r="F36" s="136"/>
      <c r="G36" s="158"/>
      <c r="H36" s="253"/>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c r="BQ36" s="215"/>
      <c r="BR36" s="215"/>
      <c r="BS36" s="215"/>
      <c r="BT36" s="215"/>
      <c r="BU36" s="215"/>
      <c r="BV36" s="215"/>
      <c r="BW36" s="215"/>
      <c r="BX36" s="215"/>
      <c r="BY36" s="215"/>
      <c r="BZ36" s="215"/>
      <c r="CA36" s="215"/>
      <c r="CB36" s="215"/>
      <c r="CC36" s="215"/>
      <c r="CD36" s="215"/>
      <c r="CE36" s="215"/>
      <c r="CF36" s="215"/>
      <c r="CG36" s="215"/>
      <c r="CH36" s="215"/>
      <c r="CI36" s="215"/>
      <c r="CJ36" s="215"/>
      <c r="CK36" s="215"/>
      <c r="CL36" s="215"/>
      <c r="CM36" s="215"/>
      <c r="CN36" s="215"/>
      <c r="CO36" s="215"/>
      <c r="CP36" s="215"/>
      <c r="CQ36" s="215"/>
      <c r="CR36" s="215"/>
      <c r="CS36" s="215"/>
      <c r="CT36" s="215"/>
      <c r="CU36" s="215"/>
      <c r="CV36" s="215"/>
      <c r="CW36" s="215"/>
      <c r="CX36" s="215"/>
      <c r="CY36" s="215"/>
      <c r="CZ36" s="215"/>
      <c r="DA36" s="215"/>
      <c r="DB36" s="215"/>
      <c r="DC36" s="215"/>
      <c r="DD36" s="215"/>
      <c r="DE36" s="215"/>
      <c r="DF36" s="215"/>
      <c r="DG36" s="215"/>
      <c r="DH36" s="215"/>
      <c r="DI36" s="215"/>
      <c r="DJ36" s="215"/>
      <c r="DK36" s="215"/>
      <c r="DL36" s="215"/>
      <c r="DM36" s="215"/>
      <c r="DN36" s="215"/>
      <c r="DO36" s="215"/>
      <c r="DP36" s="215"/>
      <c r="DQ36" s="215"/>
      <c r="DR36" s="215"/>
      <c r="DS36" s="215"/>
      <c r="DT36" s="215"/>
      <c r="DU36" s="215"/>
      <c r="DV36" s="215"/>
      <c r="DW36" s="215"/>
      <c r="DX36" s="215"/>
      <c r="DY36" s="215"/>
      <c r="DZ36" s="215"/>
      <c r="EA36" s="215"/>
      <c r="EB36" s="215"/>
      <c r="EC36" s="215"/>
      <c r="ED36" s="215"/>
      <c r="EE36" s="215"/>
      <c r="EF36" s="215"/>
      <c r="EG36" s="215"/>
      <c r="EH36" s="215"/>
      <c r="EI36" s="215"/>
      <c r="EJ36" s="215"/>
      <c r="EK36" s="215"/>
      <c r="EL36" s="215"/>
      <c r="EM36" s="215"/>
      <c r="EN36" s="215"/>
      <c r="EO36" s="215"/>
      <c r="EP36" s="215"/>
      <c r="EQ36" s="215"/>
      <c r="ER36" s="215"/>
      <c r="ES36" s="215"/>
      <c r="ET36" s="215"/>
      <c r="EU36" s="215"/>
      <c r="EV36" s="215"/>
      <c r="EW36" s="215"/>
      <c r="EX36" s="215"/>
      <c r="EY36" s="215"/>
      <c r="EZ36" s="215"/>
      <c r="FA36" s="215"/>
      <c r="FB36" s="215"/>
      <c r="FC36" s="215"/>
      <c r="FD36" s="215"/>
      <c r="FE36" s="215"/>
      <c r="FF36" s="215"/>
      <c r="FG36" s="215"/>
      <c r="FH36" s="215"/>
      <c r="FI36" s="215"/>
      <c r="FJ36" s="215"/>
      <c r="FK36" s="215"/>
      <c r="FL36" s="215"/>
      <c r="FM36" s="215"/>
      <c r="FN36" s="215"/>
      <c r="FO36" s="215"/>
      <c r="FP36" s="215"/>
      <c r="FQ36" s="215"/>
      <c r="FR36" s="215"/>
      <c r="FS36" s="215"/>
      <c r="FT36" s="215"/>
      <c r="FU36" s="215"/>
      <c r="FV36" s="215"/>
      <c r="FW36" s="215"/>
      <c r="FX36" s="215"/>
      <c r="FY36" s="215"/>
      <c r="FZ36" s="215"/>
      <c r="GA36" s="215"/>
      <c r="GB36" s="215"/>
      <c r="GC36" s="215"/>
      <c r="GD36" s="215"/>
      <c r="GE36" s="215"/>
      <c r="GF36" s="215"/>
      <c r="GG36" s="215"/>
      <c r="GH36" s="215"/>
      <c r="GI36" s="215"/>
      <c r="GJ36" s="215"/>
      <c r="GK36" s="215"/>
      <c r="GL36" s="215"/>
      <c r="GM36" s="215"/>
      <c r="GN36" s="215"/>
      <c r="GO36" s="215"/>
      <c r="GP36" s="215"/>
      <c r="GQ36" s="215"/>
      <c r="GR36" s="215"/>
      <c r="GS36" s="215"/>
      <c r="GT36" s="215"/>
      <c r="GU36" s="215"/>
      <c r="GV36" s="215"/>
      <c r="GW36" s="215"/>
      <c r="GX36" s="215"/>
      <c r="GY36" s="215"/>
      <c r="GZ36" s="215"/>
      <c r="HA36" s="215"/>
      <c r="HB36" s="215"/>
      <c r="HC36" s="215"/>
      <c r="HD36" s="215"/>
      <c r="HE36" s="215"/>
      <c r="HF36" s="215"/>
      <c r="HG36" s="215"/>
      <c r="HH36" s="215"/>
      <c r="HI36" s="215"/>
      <c r="HJ36" s="215"/>
      <c r="HK36" s="215"/>
      <c r="HL36" s="215"/>
      <c r="HM36" s="215"/>
      <c r="HN36" s="215"/>
      <c r="HO36" s="215"/>
      <c r="HP36" s="215"/>
      <c r="HQ36" s="215"/>
      <c r="HR36" s="215"/>
      <c r="HS36" s="215"/>
      <c r="HT36" s="215"/>
      <c r="HU36" s="215"/>
      <c r="HV36" s="215"/>
      <c r="HW36" s="215"/>
      <c r="HX36" s="215"/>
      <c r="HY36" s="215"/>
      <c r="HZ36" s="215"/>
      <c r="IA36" s="215"/>
      <c r="IB36" s="215"/>
      <c r="IC36" s="215"/>
      <c r="ID36" s="215"/>
      <c r="IE36" s="215"/>
      <c r="IF36" s="215"/>
      <c r="IG36" s="215"/>
      <c r="IH36" s="215"/>
      <c r="II36" s="215"/>
      <c r="IJ36" s="215"/>
      <c r="IK36" s="215"/>
      <c r="IL36" s="215"/>
      <c r="IM36" s="215"/>
      <c r="IN36" s="215"/>
      <c r="IO36" s="215"/>
      <c r="IP36" s="215"/>
      <c r="IQ36" s="215"/>
      <c r="IR36" s="215"/>
      <c r="IS36" s="215"/>
      <c r="IT36" s="215"/>
      <c r="IU36" s="215"/>
      <c r="IV36" s="215"/>
    </row>
    <row r="37" customHeight="1" spans="1:256">
      <c r="A37" s="251"/>
      <c r="B37" s="228"/>
      <c r="C37" s="236"/>
      <c r="D37" s="136"/>
      <c r="E37" s="136"/>
      <c r="F37" s="136"/>
      <c r="G37" s="158"/>
      <c r="H37" s="253"/>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5"/>
      <c r="BQ37" s="215"/>
      <c r="BR37" s="215"/>
      <c r="BS37" s="215"/>
      <c r="BT37" s="215"/>
      <c r="BU37" s="215"/>
      <c r="BV37" s="215"/>
      <c r="BW37" s="215"/>
      <c r="BX37" s="215"/>
      <c r="BY37" s="215"/>
      <c r="BZ37" s="215"/>
      <c r="CA37" s="215"/>
      <c r="CB37" s="215"/>
      <c r="CC37" s="215"/>
      <c r="CD37" s="215"/>
      <c r="CE37" s="215"/>
      <c r="CF37" s="215"/>
      <c r="CG37" s="215"/>
      <c r="CH37" s="215"/>
      <c r="CI37" s="215"/>
      <c r="CJ37" s="215"/>
      <c r="CK37" s="215"/>
      <c r="CL37" s="215"/>
      <c r="CM37" s="215"/>
      <c r="CN37" s="215"/>
      <c r="CO37" s="215"/>
      <c r="CP37" s="215"/>
      <c r="CQ37" s="215"/>
      <c r="CR37" s="215"/>
      <c r="CS37" s="215"/>
      <c r="CT37" s="215"/>
      <c r="CU37" s="215"/>
      <c r="CV37" s="215"/>
      <c r="CW37" s="215"/>
      <c r="CX37" s="215"/>
      <c r="CY37" s="215"/>
      <c r="CZ37" s="215"/>
      <c r="DA37" s="215"/>
      <c r="DB37" s="215"/>
      <c r="DC37" s="215"/>
      <c r="DD37" s="215"/>
      <c r="DE37" s="215"/>
      <c r="DF37" s="215"/>
      <c r="DG37" s="215"/>
      <c r="DH37" s="215"/>
      <c r="DI37" s="215"/>
      <c r="DJ37" s="215"/>
      <c r="DK37" s="215"/>
      <c r="DL37" s="215"/>
      <c r="DM37" s="215"/>
      <c r="DN37" s="215"/>
      <c r="DO37" s="215"/>
      <c r="DP37" s="215"/>
      <c r="DQ37" s="215"/>
      <c r="DR37" s="215"/>
      <c r="DS37" s="215"/>
      <c r="DT37" s="215"/>
      <c r="DU37" s="215"/>
      <c r="DV37" s="215"/>
      <c r="DW37" s="215"/>
      <c r="DX37" s="215"/>
      <c r="DY37" s="215"/>
      <c r="DZ37" s="215"/>
      <c r="EA37" s="215"/>
      <c r="EB37" s="215"/>
      <c r="EC37" s="215"/>
      <c r="ED37" s="215"/>
      <c r="EE37" s="215"/>
      <c r="EF37" s="215"/>
      <c r="EG37" s="215"/>
      <c r="EH37" s="215"/>
      <c r="EI37" s="215"/>
      <c r="EJ37" s="215"/>
      <c r="EK37" s="215"/>
      <c r="EL37" s="215"/>
      <c r="EM37" s="215"/>
      <c r="EN37" s="215"/>
      <c r="EO37" s="215"/>
      <c r="EP37" s="215"/>
      <c r="EQ37" s="215"/>
      <c r="ER37" s="215"/>
      <c r="ES37" s="215"/>
      <c r="ET37" s="215"/>
      <c r="EU37" s="215"/>
      <c r="EV37" s="215"/>
      <c r="EW37" s="215"/>
      <c r="EX37" s="215"/>
      <c r="EY37" s="215"/>
      <c r="EZ37" s="215"/>
      <c r="FA37" s="215"/>
      <c r="FB37" s="215"/>
      <c r="FC37" s="215"/>
      <c r="FD37" s="215"/>
      <c r="FE37" s="215"/>
      <c r="FF37" s="215"/>
      <c r="FG37" s="215"/>
      <c r="FH37" s="215"/>
      <c r="FI37" s="215"/>
      <c r="FJ37" s="215"/>
      <c r="FK37" s="215"/>
      <c r="FL37" s="215"/>
      <c r="FM37" s="215"/>
      <c r="FN37" s="215"/>
      <c r="FO37" s="215"/>
      <c r="FP37" s="215"/>
      <c r="FQ37" s="215"/>
      <c r="FR37" s="215"/>
      <c r="FS37" s="215"/>
      <c r="FT37" s="215"/>
      <c r="FU37" s="215"/>
      <c r="FV37" s="215"/>
      <c r="FW37" s="215"/>
      <c r="FX37" s="215"/>
      <c r="FY37" s="215"/>
      <c r="FZ37" s="215"/>
      <c r="GA37" s="215"/>
      <c r="GB37" s="215"/>
      <c r="GC37" s="215"/>
      <c r="GD37" s="215"/>
      <c r="GE37" s="215"/>
      <c r="GF37" s="215"/>
      <c r="GG37" s="215"/>
      <c r="GH37" s="215"/>
      <c r="GI37" s="215"/>
      <c r="GJ37" s="215"/>
      <c r="GK37" s="215"/>
      <c r="GL37" s="215"/>
      <c r="GM37" s="215"/>
      <c r="GN37" s="215"/>
      <c r="GO37" s="215"/>
      <c r="GP37" s="215"/>
      <c r="GQ37" s="215"/>
      <c r="GR37" s="215"/>
      <c r="GS37" s="215"/>
      <c r="GT37" s="215"/>
      <c r="GU37" s="215"/>
      <c r="GV37" s="215"/>
      <c r="GW37" s="215"/>
      <c r="GX37" s="215"/>
      <c r="GY37" s="215"/>
      <c r="GZ37" s="215"/>
      <c r="HA37" s="215"/>
      <c r="HB37" s="215"/>
      <c r="HC37" s="215"/>
      <c r="HD37" s="215"/>
      <c r="HE37" s="215"/>
      <c r="HF37" s="215"/>
      <c r="HG37" s="215"/>
      <c r="HH37" s="215"/>
      <c r="HI37" s="215"/>
      <c r="HJ37" s="215"/>
      <c r="HK37" s="215"/>
      <c r="HL37" s="215"/>
      <c r="HM37" s="215"/>
      <c r="HN37" s="215"/>
      <c r="HO37" s="215"/>
      <c r="HP37" s="215"/>
      <c r="HQ37" s="215"/>
      <c r="HR37" s="215"/>
      <c r="HS37" s="215"/>
      <c r="HT37" s="215"/>
      <c r="HU37" s="215"/>
      <c r="HV37" s="215"/>
      <c r="HW37" s="215"/>
      <c r="HX37" s="215"/>
      <c r="HY37" s="215"/>
      <c r="HZ37" s="215"/>
      <c r="IA37" s="215"/>
      <c r="IB37" s="215"/>
      <c r="IC37" s="215"/>
      <c r="ID37" s="215"/>
      <c r="IE37" s="215"/>
      <c r="IF37" s="215"/>
      <c r="IG37" s="215"/>
      <c r="IH37" s="215"/>
      <c r="II37" s="215"/>
      <c r="IJ37" s="215"/>
      <c r="IK37" s="215"/>
      <c r="IL37" s="215"/>
      <c r="IM37" s="215"/>
      <c r="IN37" s="215"/>
      <c r="IO37" s="215"/>
      <c r="IP37" s="215"/>
      <c r="IQ37" s="215"/>
      <c r="IR37" s="215"/>
      <c r="IS37" s="215"/>
      <c r="IT37" s="215"/>
      <c r="IU37" s="215"/>
      <c r="IV37" s="215"/>
    </row>
    <row r="38" customHeight="1" spans="1:256">
      <c r="A38" s="251"/>
      <c r="B38" s="228"/>
      <c r="C38" s="236"/>
      <c r="D38" s="136"/>
      <c r="E38" s="136"/>
      <c r="F38" s="136"/>
      <c r="G38" s="158"/>
      <c r="H38" s="253"/>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5"/>
      <c r="BQ38" s="215"/>
      <c r="BR38" s="215"/>
      <c r="BS38" s="215"/>
      <c r="BT38" s="215"/>
      <c r="BU38" s="215"/>
      <c r="BV38" s="215"/>
      <c r="BW38" s="215"/>
      <c r="BX38" s="215"/>
      <c r="BY38" s="215"/>
      <c r="BZ38" s="215"/>
      <c r="CA38" s="215"/>
      <c r="CB38" s="215"/>
      <c r="CC38" s="215"/>
      <c r="CD38" s="215"/>
      <c r="CE38" s="215"/>
      <c r="CF38" s="215"/>
      <c r="CG38" s="215"/>
      <c r="CH38" s="215"/>
      <c r="CI38" s="215"/>
      <c r="CJ38" s="215"/>
      <c r="CK38" s="215"/>
      <c r="CL38" s="215"/>
      <c r="CM38" s="215"/>
      <c r="CN38" s="215"/>
      <c r="CO38" s="215"/>
      <c r="CP38" s="215"/>
      <c r="CQ38" s="215"/>
      <c r="CR38" s="215"/>
      <c r="CS38" s="215"/>
      <c r="CT38" s="215"/>
      <c r="CU38" s="215"/>
      <c r="CV38" s="215"/>
      <c r="CW38" s="215"/>
      <c r="CX38" s="215"/>
      <c r="CY38" s="215"/>
      <c r="CZ38" s="215"/>
      <c r="DA38" s="215"/>
      <c r="DB38" s="215"/>
      <c r="DC38" s="215"/>
      <c r="DD38" s="215"/>
      <c r="DE38" s="215"/>
      <c r="DF38" s="215"/>
      <c r="DG38" s="215"/>
      <c r="DH38" s="215"/>
      <c r="DI38" s="215"/>
      <c r="DJ38" s="215"/>
      <c r="DK38" s="215"/>
      <c r="DL38" s="215"/>
      <c r="DM38" s="215"/>
      <c r="DN38" s="215"/>
      <c r="DO38" s="215"/>
      <c r="DP38" s="215"/>
      <c r="DQ38" s="215"/>
      <c r="DR38" s="215"/>
      <c r="DS38" s="215"/>
      <c r="DT38" s="215"/>
      <c r="DU38" s="215"/>
      <c r="DV38" s="215"/>
      <c r="DW38" s="215"/>
      <c r="DX38" s="215"/>
      <c r="DY38" s="215"/>
      <c r="DZ38" s="215"/>
      <c r="EA38" s="215"/>
      <c r="EB38" s="215"/>
      <c r="EC38" s="215"/>
      <c r="ED38" s="215"/>
      <c r="EE38" s="215"/>
      <c r="EF38" s="215"/>
      <c r="EG38" s="215"/>
      <c r="EH38" s="215"/>
      <c r="EI38" s="215"/>
      <c r="EJ38" s="215"/>
      <c r="EK38" s="215"/>
      <c r="EL38" s="215"/>
      <c r="EM38" s="215"/>
      <c r="EN38" s="215"/>
      <c r="EO38" s="215"/>
      <c r="EP38" s="215"/>
      <c r="EQ38" s="215"/>
      <c r="ER38" s="215"/>
      <c r="ES38" s="215"/>
      <c r="ET38" s="215"/>
      <c r="EU38" s="215"/>
      <c r="EV38" s="215"/>
      <c r="EW38" s="215"/>
      <c r="EX38" s="215"/>
      <c r="EY38" s="215"/>
      <c r="EZ38" s="215"/>
      <c r="FA38" s="215"/>
      <c r="FB38" s="215"/>
      <c r="FC38" s="215"/>
      <c r="FD38" s="215"/>
      <c r="FE38" s="215"/>
      <c r="FF38" s="215"/>
      <c r="FG38" s="215"/>
      <c r="FH38" s="215"/>
      <c r="FI38" s="215"/>
      <c r="FJ38" s="215"/>
      <c r="FK38" s="215"/>
      <c r="FL38" s="215"/>
      <c r="FM38" s="215"/>
      <c r="FN38" s="215"/>
      <c r="FO38" s="215"/>
      <c r="FP38" s="215"/>
      <c r="FQ38" s="215"/>
      <c r="FR38" s="215"/>
      <c r="FS38" s="215"/>
      <c r="FT38" s="215"/>
      <c r="FU38" s="215"/>
      <c r="FV38" s="215"/>
      <c r="FW38" s="215"/>
      <c r="FX38" s="215"/>
      <c r="FY38" s="215"/>
      <c r="FZ38" s="215"/>
      <c r="GA38" s="215"/>
      <c r="GB38" s="215"/>
      <c r="GC38" s="215"/>
      <c r="GD38" s="215"/>
      <c r="GE38" s="215"/>
      <c r="GF38" s="215"/>
      <c r="GG38" s="215"/>
      <c r="GH38" s="215"/>
      <c r="GI38" s="215"/>
      <c r="GJ38" s="215"/>
      <c r="GK38" s="215"/>
      <c r="GL38" s="215"/>
      <c r="GM38" s="215"/>
      <c r="GN38" s="215"/>
      <c r="GO38" s="215"/>
      <c r="GP38" s="215"/>
      <c r="GQ38" s="215"/>
      <c r="GR38" s="215"/>
      <c r="GS38" s="215"/>
      <c r="GT38" s="215"/>
      <c r="GU38" s="215"/>
      <c r="GV38" s="215"/>
      <c r="GW38" s="215"/>
      <c r="GX38" s="215"/>
      <c r="GY38" s="215"/>
      <c r="GZ38" s="215"/>
      <c r="HA38" s="215"/>
      <c r="HB38" s="215"/>
      <c r="HC38" s="215"/>
      <c r="HD38" s="215"/>
      <c r="HE38" s="215"/>
      <c r="HF38" s="215"/>
      <c r="HG38" s="215"/>
      <c r="HH38" s="215"/>
      <c r="HI38" s="215"/>
      <c r="HJ38" s="215"/>
      <c r="HK38" s="215"/>
      <c r="HL38" s="215"/>
      <c r="HM38" s="215"/>
      <c r="HN38" s="215"/>
      <c r="HO38" s="215"/>
      <c r="HP38" s="215"/>
      <c r="HQ38" s="215"/>
      <c r="HR38" s="215"/>
      <c r="HS38" s="215"/>
      <c r="HT38" s="215"/>
      <c r="HU38" s="215"/>
      <c r="HV38" s="215"/>
      <c r="HW38" s="215"/>
      <c r="HX38" s="215"/>
      <c r="HY38" s="215"/>
      <c r="HZ38" s="215"/>
      <c r="IA38" s="215"/>
      <c r="IB38" s="215"/>
      <c r="IC38" s="215"/>
      <c r="ID38" s="215"/>
      <c r="IE38" s="215"/>
      <c r="IF38" s="215"/>
      <c r="IG38" s="215"/>
      <c r="IH38" s="215"/>
      <c r="II38" s="215"/>
      <c r="IJ38" s="215"/>
      <c r="IK38" s="215"/>
      <c r="IL38" s="215"/>
      <c r="IM38" s="215"/>
      <c r="IN38" s="215"/>
      <c r="IO38" s="215"/>
      <c r="IP38" s="215"/>
      <c r="IQ38" s="215"/>
      <c r="IR38" s="215"/>
      <c r="IS38" s="215"/>
      <c r="IT38" s="215"/>
      <c r="IU38" s="215"/>
      <c r="IV38" s="215"/>
    </row>
    <row r="39" s="119" customFormat="1" customHeight="1" spans="1:256">
      <c r="A39" s="221" t="s">
        <v>283</v>
      </c>
      <c r="B39" s="240">
        <v>500622893.81</v>
      </c>
      <c r="C39" s="254" t="s">
        <v>284</v>
      </c>
      <c r="D39" s="231">
        <v>500622893.81</v>
      </c>
      <c r="E39" s="136">
        <v>500622893.81</v>
      </c>
      <c r="F39" s="136">
        <v>0</v>
      </c>
      <c r="G39" s="136">
        <f>G6*1</f>
        <v>0</v>
      </c>
      <c r="H39" s="136">
        <v>0</v>
      </c>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BJ39" s="256"/>
      <c r="BK39" s="256"/>
      <c r="BL39" s="256"/>
      <c r="BM39" s="256"/>
      <c r="BN39" s="256"/>
      <c r="BO39" s="256"/>
      <c r="BP39" s="256"/>
      <c r="BQ39" s="256"/>
      <c r="BR39" s="256"/>
      <c r="BS39" s="256"/>
      <c r="BT39" s="256"/>
      <c r="BU39" s="256"/>
      <c r="BV39" s="256"/>
      <c r="BW39" s="256"/>
      <c r="BX39" s="256"/>
      <c r="BY39" s="256"/>
      <c r="BZ39" s="256"/>
      <c r="CA39" s="256"/>
      <c r="CB39" s="256"/>
      <c r="CC39" s="256"/>
      <c r="CD39" s="256"/>
      <c r="CE39" s="256"/>
      <c r="CF39" s="256"/>
      <c r="CG39" s="256"/>
      <c r="CH39" s="256"/>
      <c r="CI39" s="256"/>
      <c r="CJ39" s="256"/>
      <c r="CK39" s="256"/>
      <c r="CL39" s="256"/>
      <c r="CM39" s="256"/>
      <c r="CN39" s="256"/>
      <c r="CO39" s="256"/>
      <c r="CP39" s="256"/>
      <c r="CQ39" s="256"/>
      <c r="CR39" s="256"/>
      <c r="CS39" s="256"/>
      <c r="CT39" s="256"/>
      <c r="CU39" s="256"/>
      <c r="CV39" s="256"/>
      <c r="CW39" s="256"/>
      <c r="CX39" s="256"/>
      <c r="CY39" s="256"/>
      <c r="CZ39" s="256"/>
      <c r="DA39" s="256"/>
      <c r="DB39" s="256"/>
      <c r="DC39" s="256"/>
      <c r="DD39" s="256"/>
      <c r="DE39" s="256"/>
      <c r="DF39" s="256"/>
      <c r="DG39" s="256"/>
      <c r="DH39" s="256"/>
      <c r="DI39" s="256"/>
      <c r="DJ39" s="256"/>
      <c r="DK39" s="256"/>
      <c r="DL39" s="256"/>
      <c r="DM39" s="256"/>
      <c r="DN39" s="256"/>
      <c r="DO39" s="256"/>
      <c r="DP39" s="256"/>
      <c r="DQ39" s="256"/>
      <c r="DR39" s="256"/>
      <c r="DS39" s="256"/>
      <c r="DT39" s="256"/>
      <c r="DU39" s="256"/>
      <c r="DV39" s="256"/>
      <c r="DW39" s="256"/>
      <c r="DX39" s="256"/>
      <c r="DY39" s="256"/>
      <c r="DZ39" s="256"/>
      <c r="EA39" s="256"/>
      <c r="EB39" s="256"/>
      <c r="EC39" s="256"/>
      <c r="ED39" s="256"/>
      <c r="EE39" s="256"/>
      <c r="EF39" s="256"/>
      <c r="EG39" s="256"/>
      <c r="EH39" s="256"/>
      <c r="EI39" s="256"/>
      <c r="EJ39" s="256"/>
      <c r="EK39" s="256"/>
      <c r="EL39" s="256"/>
      <c r="EM39" s="256"/>
      <c r="EN39" s="256"/>
      <c r="EO39" s="256"/>
      <c r="EP39" s="256"/>
      <c r="EQ39" s="256"/>
      <c r="ER39" s="256"/>
      <c r="ES39" s="256"/>
      <c r="ET39" s="256"/>
      <c r="EU39" s="256"/>
      <c r="EV39" s="256"/>
      <c r="EW39" s="256"/>
      <c r="EX39" s="256"/>
      <c r="EY39" s="256"/>
      <c r="EZ39" s="256"/>
      <c r="FA39" s="256"/>
      <c r="FB39" s="256"/>
      <c r="FC39" s="256"/>
      <c r="FD39" s="256"/>
      <c r="FE39" s="256"/>
      <c r="FF39" s="256"/>
      <c r="FG39" s="256"/>
      <c r="FH39" s="256"/>
      <c r="FI39" s="256"/>
      <c r="FJ39" s="256"/>
      <c r="FK39" s="256"/>
      <c r="FL39" s="256"/>
      <c r="FM39" s="256"/>
      <c r="FN39" s="256"/>
      <c r="FO39" s="256"/>
      <c r="FP39" s="256"/>
      <c r="FQ39" s="256"/>
      <c r="FR39" s="256"/>
      <c r="FS39" s="256"/>
      <c r="FT39" s="256"/>
      <c r="FU39" s="256"/>
      <c r="FV39" s="256"/>
      <c r="FW39" s="256"/>
      <c r="FX39" s="256"/>
      <c r="FY39" s="256"/>
      <c r="FZ39" s="256"/>
      <c r="GA39" s="256"/>
      <c r="GB39" s="256"/>
      <c r="GC39" s="256"/>
      <c r="GD39" s="256"/>
      <c r="GE39" s="256"/>
      <c r="GF39" s="256"/>
      <c r="GG39" s="256"/>
      <c r="GH39" s="256"/>
      <c r="GI39" s="256"/>
      <c r="GJ39" s="256"/>
      <c r="GK39" s="256"/>
      <c r="GL39" s="256"/>
      <c r="GM39" s="256"/>
      <c r="GN39" s="256"/>
      <c r="GO39" s="256"/>
      <c r="GP39" s="256"/>
      <c r="GQ39" s="256"/>
      <c r="GR39" s="256"/>
      <c r="GS39" s="256"/>
      <c r="GT39" s="256"/>
      <c r="GU39" s="256"/>
      <c r="GV39" s="256"/>
      <c r="GW39" s="256"/>
      <c r="GX39" s="256"/>
      <c r="GY39" s="256"/>
      <c r="GZ39" s="256"/>
      <c r="HA39" s="256"/>
      <c r="HB39" s="256"/>
      <c r="HC39" s="256"/>
      <c r="HD39" s="256"/>
      <c r="HE39" s="256"/>
      <c r="HF39" s="256"/>
      <c r="HG39" s="256"/>
      <c r="HH39" s="256"/>
      <c r="HI39" s="256"/>
      <c r="HJ39" s="256"/>
      <c r="HK39" s="256"/>
      <c r="HL39" s="256"/>
      <c r="HM39" s="256"/>
      <c r="HN39" s="256"/>
      <c r="HO39" s="256"/>
      <c r="HP39" s="256"/>
      <c r="HQ39" s="256"/>
      <c r="HR39" s="256"/>
      <c r="HS39" s="256"/>
      <c r="HT39" s="256"/>
      <c r="HU39" s="256"/>
      <c r="HV39" s="256"/>
      <c r="HW39" s="256"/>
      <c r="HX39" s="256"/>
      <c r="HY39" s="256"/>
      <c r="HZ39" s="256"/>
      <c r="IA39" s="256"/>
      <c r="IB39" s="256"/>
      <c r="IC39" s="256"/>
      <c r="ID39" s="256"/>
      <c r="IE39" s="256"/>
      <c r="IF39" s="256"/>
      <c r="IG39" s="256"/>
      <c r="IH39" s="256"/>
      <c r="II39" s="256"/>
      <c r="IJ39" s="256"/>
      <c r="IK39" s="256"/>
      <c r="IL39" s="256"/>
      <c r="IM39" s="256"/>
      <c r="IN39" s="256"/>
      <c r="IO39" s="256"/>
      <c r="IP39" s="256"/>
      <c r="IQ39" s="256"/>
      <c r="IR39" s="256"/>
      <c r="IS39" s="256"/>
      <c r="IT39" s="256"/>
      <c r="IU39" s="256"/>
      <c r="IV39" s="256"/>
    </row>
    <row r="40" customHeight="1" spans="1:256">
      <c r="A40" s="215"/>
      <c r="B40" s="119"/>
      <c r="C40" s="119"/>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c r="BQ40" s="215"/>
      <c r="BR40" s="215"/>
      <c r="BS40" s="215"/>
      <c r="BT40" s="215"/>
      <c r="BU40" s="215"/>
      <c r="BV40" s="215"/>
      <c r="BW40" s="215"/>
      <c r="BX40" s="215"/>
      <c r="BY40" s="215"/>
      <c r="BZ40" s="215"/>
      <c r="CA40" s="215"/>
      <c r="CB40" s="215"/>
      <c r="CC40" s="215"/>
      <c r="CD40" s="215"/>
      <c r="CE40" s="215"/>
      <c r="CF40" s="215"/>
      <c r="CG40" s="215"/>
      <c r="CH40" s="215"/>
      <c r="CI40" s="215"/>
      <c r="CJ40" s="215"/>
      <c r="CK40" s="215"/>
      <c r="CL40" s="215"/>
      <c r="CM40" s="215"/>
      <c r="CN40" s="215"/>
      <c r="CO40" s="215"/>
      <c r="CP40" s="215"/>
      <c r="CQ40" s="215"/>
      <c r="CR40" s="215"/>
      <c r="CS40" s="215"/>
      <c r="CT40" s="215"/>
      <c r="CU40" s="215"/>
      <c r="CV40" s="215"/>
      <c r="CW40" s="215"/>
      <c r="CX40" s="215"/>
      <c r="CY40" s="215"/>
      <c r="CZ40" s="215"/>
      <c r="DA40" s="215"/>
      <c r="DB40" s="215"/>
      <c r="DC40" s="215"/>
      <c r="DD40" s="215"/>
      <c r="DE40" s="215"/>
      <c r="DF40" s="215"/>
      <c r="DG40" s="215"/>
      <c r="DH40" s="215"/>
      <c r="DI40" s="215"/>
      <c r="DJ40" s="215"/>
      <c r="DK40" s="215"/>
      <c r="DL40" s="215"/>
      <c r="DM40" s="215"/>
      <c r="DN40" s="215"/>
      <c r="DO40" s="215"/>
      <c r="DP40" s="215"/>
      <c r="DQ40" s="215"/>
      <c r="DR40" s="215"/>
      <c r="DS40" s="215"/>
      <c r="DT40" s="215"/>
      <c r="DU40" s="215"/>
      <c r="DV40" s="215"/>
      <c r="DW40" s="215"/>
      <c r="DX40" s="215"/>
      <c r="DY40" s="215"/>
      <c r="DZ40" s="215"/>
      <c r="EA40" s="215"/>
      <c r="EB40" s="215"/>
      <c r="EC40" s="215"/>
      <c r="ED40" s="215"/>
      <c r="EE40" s="215"/>
      <c r="EF40" s="215"/>
      <c r="EG40" s="215"/>
      <c r="EH40" s="215"/>
      <c r="EI40" s="215"/>
      <c r="EJ40" s="215"/>
      <c r="EK40" s="215"/>
      <c r="EL40" s="215"/>
      <c r="EM40" s="215"/>
      <c r="EN40" s="215"/>
      <c r="EO40" s="215"/>
      <c r="EP40" s="215"/>
      <c r="EQ40" s="215"/>
      <c r="ER40" s="215"/>
      <c r="ES40" s="215"/>
      <c r="ET40" s="215"/>
      <c r="EU40" s="215"/>
      <c r="EV40" s="215"/>
      <c r="EW40" s="215"/>
      <c r="EX40" s="215"/>
      <c r="EY40" s="215"/>
      <c r="EZ40" s="215"/>
      <c r="FA40" s="215"/>
      <c r="FB40" s="215"/>
      <c r="FC40" s="215"/>
      <c r="FD40" s="215"/>
      <c r="FE40" s="215"/>
      <c r="FF40" s="215"/>
      <c r="FG40" s="215"/>
      <c r="FH40" s="215"/>
      <c r="FI40" s="215"/>
      <c r="FJ40" s="215"/>
      <c r="FK40" s="215"/>
      <c r="FL40" s="215"/>
      <c r="FM40" s="215"/>
      <c r="FN40" s="215"/>
      <c r="FO40" s="215"/>
      <c r="FP40" s="215"/>
      <c r="FQ40" s="215"/>
      <c r="FR40" s="215"/>
      <c r="FS40" s="215"/>
      <c r="FT40" s="215"/>
      <c r="FU40" s="215"/>
      <c r="FV40" s="215"/>
      <c r="FW40" s="215"/>
      <c r="FX40" s="215"/>
      <c r="FY40" s="215"/>
      <c r="FZ40" s="215"/>
      <c r="GA40" s="215"/>
      <c r="GB40" s="215"/>
      <c r="GC40" s="215"/>
      <c r="GD40" s="215"/>
      <c r="GE40" s="215"/>
      <c r="GF40" s="215"/>
      <c r="GG40" s="215"/>
      <c r="GH40" s="215"/>
      <c r="GI40" s="215"/>
      <c r="GJ40" s="215"/>
      <c r="GK40" s="215"/>
      <c r="GL40" s="215"/>
      <c r="GM40" s="215"/>
      <c r="GN40" s="215"/>
      <c r="GO40" s="215"/>
      <c r="GP40" s="215"/>
      <c r="GQ40" s="215"/>
      <c r="GR40" s="215"/>
      <c r="GS40" s="215"/>
      <c r="GT40" s="215"/>
      <c r="GU40" s="215"/>
      <c r="GV40" s="215"/>
      <c r="GW40" s="215"/>
      <c r="GX40" s="215"/>
      <c r="GY40" s="215"/>
      <c r="GZ40" s="215"/>
      <c r="HA40" s="215"/>
      <c r="HB40" s="215"/>
      <c r="HC40" s="215"/>
      <c r="HD40" s="215"/>
      <c r="HE40" s="215"/>
      <c r="HF40" s="215"/>
      <c r="HG40" s="215"/>
      <c r="HH40" s="215"/>
      <c r="HI40" s="215"/>
      <c r="HJ40" s="215"/>
      <c r="HK40" s="215"/>
      <c r="HL40" s="215"/>
      <c r="HM40" s="215"/>
      <c r="HN40" s="215"/>
      <c r="HO40" s="215"/>
      <c r="HP40" s="215"/>
      <c r="HQ40" s="215"/>
      <c r="HR40" s="215"/>
      <c r="HS40" s="215"/>
      <c r="HT40" s="215"/>
      <c r="HU40" s="215"/>
      <c r="HV40" s="215"/>
      <c r="HW40" s="215"/>
      <c r="HX40" s="215"/>
      <c r="HY40" s="215"/>
      <c r="HZ40" s="215"/>
      <c r="IA40" s="215"/>
      <c r="IB40" s="215"/>
      <c r="IC40" s="215"/>
      <c r="ID40" s="215"/>
      <c r="IE40" s="215"/>
      <c r="IF40" s="215"/>
      <c r="IG40" s="215"/>
      <c r="IH40" s="215"/>
      <c r="II40" s="215"/>
      <c r="IJ40" s="215"/>
      <c r="IK40" s="215"/>
      <c r="IL40" s="215"/>
      <c r="IM40" s="215"/>
      <c r="IN40" s="215"/>
      <c r="IO40" s="215"/>
      <c r="IP40" s="215"/>
      <c r="IQ40" s="215"/>
      <c r="IR40" s="215"/>
      <c r="IS40" s="215"/>
      <c r="IT40" s="215"/>
      <c r="IU40" s="215"/>
      <c r="IV40" s="215"/>
    </row>
    <row r="41" customHeight="1" spans="2:256">
      <c r="B41" s="119"/>
      <c r="C41" s="119"/>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5"/>
      <c r="BQ41" s="215"/>
      <c r="BR41" s="215"/>
      <c r="BS41" s="215"/>
      <c r="BT41" s="215"/>
      <c r="BU41" s="215"/>
      <c r="BV41" s="215"/>
      <c r="BW41" s="215"/>
      <c r="BX41" s="215"/>
      <c r="BY41" s="215"/>
      <c r="BZ41" s="215"/>
      <c r="CA41" s="215"/>
      <c r="CB41" s="215"/>
      <c r="CC41" s="215"/>
      <c r="CD41" s="215"/>
      <c r="CE41" s="215"/>
      <c r="CF41" s="215"/>
      <c r="CG41" s="215"/>
      <c r="CH41" s="215"/>
      <c r="CI41" s="215"/>
      <c r="CJ41" s="215"/>
      <c r="CK41" s="215"/>
      <c r="CL41" s="215"/>
      <c r="CM41" s="215"/>
      <c r="CN41" s="215"/>
      <c r="CO41" s="215"/>
      <c r="CP41" s="215"/>
      <c r="CQ41" s="215"/>
      <c r="CR41" s="215"/>
      <c r="CS41" s="215"/>
      <c r="CT41" s="215"/>
      <c r="CU41" s="215"/>
      <c r="CV41" s="215"/>
      <c r="CW41" s="215"/>
      <c r="CX41" s="215"/>
      <c r="CY41" s="215"/>
      <c r="CZ41" s="215"/>
      <c r="DA41" s="215"/>
      <c r="DB41" s="215"/>
      <c r="DC41" s="215"/>
      <c r="DD41" s="215"/>
      <c r="DE41" s="215"/>
      <c r="DF41" s="215"/>
      <c r="DG41" s="215"/>
      <c r="DH41" s="215"/>
      <c r="DI41" s="215"/>
      <c r="DJ41" s="215"/>
      <c r="DK41" s="215"/>
      <c r="DL41" s="215"/>
      <c r="DM41" s="215"/>
      <c r="DN41" s="215"/>
      <c r="DO41" s="215"/>
      <c r="DP41" s="215"/>
      <c r="DQ41" s="215"/>
      <c r="DR41" s="215"/>
      <c r="DS41" s="215"/>
      <c r="DT41" s="215"/>
      <c r="DU41" s="215"/>
      <c r="DV41" s="215"/>
      <c r="DW41" s="215"/>
      <c r="DX41" s="215"/>
      <c r="DY41" s="215"/>
      <c r="DZ41" s="215"/>
      <c r="EA41" s="215"/>
      <c r="EB41" s="215"/>
      <c r="EC41" s="215"/>
      <c r="ED41" s="215"/>
      <c r="EE41" s="215"/>
      <c r="EF41" s="215"/>
      <c r="EG41" s="215"/>
      <c r="EH41" s="215"/>
      <c r="EI41" s="215"/>
      <c r="EJ41" s="215"/>
      <c r="EK41" s="215"/>
      <c r="EL41" s="215"/>
      <c r="EM41" s="215"/>
      <c r="EN41" s="215"/>
      <c r="EO41" s="215"/>
      <c r="EP41" s="215"/>
      <c r="EQ41" s="215"/>
      <c r="ER41" s="215"/>
      <c r="ES41" s="215"/>
      <c r="ET41" s="215"/>
      <c r="EU41" s="215"/>
      <c r="EV41" s="215"/>
      <c r="EW41" s="215"/>
      <c r="EX41" s="215"/>
      <c r="EY41" s="215"/>
      <c r="EZ41" s="215"/>
      <c r="FA41" s="215"/>
      <c r="FB41" s="215"/>
      <c r="FC41" s="215"/>
      <c r="FD41" s="215"/>
      <c r="FE41" s="215"/>
      <c r="FF41" s="215"/>
      <c r="FG41" s="215"/>
      <c r="FH41" s="215"/>
      <c r="FI41" s="215"/>
      <c r="FJ41" s="215"/>
      <c r="FK41" s="215"/>
      <c r="FL41" s="215"/>
      <c r="FM41" s="215"/>
      <c r="FN41" s="215"/>
      <c r="FO41" s="215"/>
      <c r="FP41" s="215"/>
      <c r="FQ41" s="215"/>
      <c r="FR41" s="215"/>
      <c r="FS41" s="215"/>
      <c r="FT41" s="215"/>
      <c r="FU41" s="215"/>
      <c r="FV41" s="215"/>
      <c r="FW41" s="215"/>
      <c r="FX41" s="215"/>
      <c r="FY41" s="215"/>
      <c r="FZ41" s="215"/>
      <c r="GA41" s="215"/>
      <c r="GB41" s="215"/>
      <c r="GC41" s="215"/>
      <c r="GD41" s="215"/>
      <c r="GE41" s="215"/>
      <c r="GF41" s="215"/>
      <c r="GG41" s="215"/>
      <c r="GH41" s="215"/>
      <c r="GI41" s="215"/>
      <c r="GJ41" s="215"/>
      <c r="GK41" s="215"/>
      <c r="GL41" s="215"/>
      <c r="GM41" s="215"/>
      <c r="GN41" s="215"/>
      <c r="GO41" s="215"/>
      <c r="GP41" s="215"/>
      <c r="GQ41" s="215"/>
      <c r="GR41" s="215"/>
      <c r="GS41" s="215"/>
      <c r="GT41" s="215"/>
      <c r="GU41" s="215"/>
      <c r="GV41" s="215"/>
      <c r="GW41" s="215"/>
      <c r="GX41" s="215"/>
      <c r="GY41" s="215"/>
      <c r="GZ41" s="215"/>
      <c r="HA41" s="215"/>
      <c r="HB41" s="215"/>
      <c r="HC41" s="215"/>
      <c r="HD41" s="215"/>
      <c r="HE41" s="215"/>
      <c r="HF41" s="215"/>
      <c r="HG41" s="215"/>
      <c r="HH41" s="215"/>
      <c r="HI41" s="215"/>
      <c r="HJ41" s="215"/>
      <c r="HK41" s="215"/>
      <c r="HL41" s="215"/>
      <c r="HM41" s="215"/>
      <c r="HN41" s="215"/>
      <c r="HO41" s="215"/>
      <c r="HP41" s="215"/>
      <c r="HQ41" s="215"/>
      <c r="HR41" s="215"/>
      <c r="HS41" s="215"/>
      <c r="HT41" s="215"/>
      <c r="HU41" s="215"/>
      <c r="HV41" s="215"/>
      <c r="HW41" s="215"/>
      <c r="HX41" s="215"/>
      <c r="HY41" s="215"/>
      <c r="HZ41" s="215"/>
      <c r="IA41" s="215"/>
      <c r="IB41" s="215"/>
      <c r="IC41" s="215"/>
      <c r="ID41" s="215"/>
      <c r="IE41" s="215"/>
      <c r="IF41" s="215"/>
      <c r="IG41" s="215"/>
      <c r="IH41" s="215"/>
      <c r="II41" s="215"/>
      <c r="IJ41" s="215"/>
      <c r="IK41" s="215"/>
      <c r="IL41" s="215"/>
      <c r="IM41" s="215"/>
      <c r="IN41" s="215"/>
      <c r="IO41" s="215"/>
      <c r="IP41" s="215"/>
      <c r="IQ41" s="215"/>
      <c r="IR41" s="215"/>
      <c r="IS41" s="215"/>
      <c r="IT41" s="215"/>
      <c r="IU41" s="215"/>
      <c r="IV41" s="215"/>
    </row>
    <row r="42" customHeight="1" spans="2:2">
      <c r="B42" s="119"/>
    </row>
    <row r="43" customHeight="1" spans="2:3">
      <c r="B43" s="119"/>
      <c r="C43" s="119"/>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41"/>
  <sheetViews>
    <sheetView showGridLines="0" showZeros="0" workbookViewId="0">
      <selection activeCell="I7" sqref="I7"/>
    </sheetView>
  </sheetViews>
  <sheetFormatPr defaultColWidth="12.3333333333333" defaultRowHeight="14.25" customHeight="1"/>
  <cols>
    <col min="1" max="1" width="6.83333333333333" style="118" customWidth="1"/>
    <col min="2" max="3" width="12.8333333333333" style="118" customWidth="1"/>
    <col min="4" max="4" width="44.8333333333333" style="118" customWidth="1"/>
    <col min="5" max="6" width="16.8333333333333" style="118" customWidth="1"/>
    <col min="7" max="7" width="17.1666666666667" style="118" customWidth="1"/>
    <col min="8" max="8" width="16.8333333333333" style="118" customWidth="1"/>
    <col min="9" max="9" width="16.5" style="118" customWidth="1"/>
    <col min="10" max="12" width="13.8333333333333" style="118" customWidth="1"/>
    <col min="13" max="15" width="8.5" style="118" customWidth="1"/>
    <col min="16" max="16" width="16.8333333333333" style="118" customWidth="1"/>
    <col min="17" max="22" width="13.8333333333333" style="118" customWidth="1"/>
    <col min="23" max="25" width="8.5" style="118" customWidth="1"/>
    <col min="26" max="16384" width="12.3333333333333" style="118"/>
  </cols>
  <sheetData>
    <row r="1" customHeight="1" spans="1:256">
      <c r="A1" s="183"/>
      <c r="B1" s="184"/>
      <c r="C1" s="184"/>
      <c r="D1" s="184"/>
      <c r="E1" s="184"/>
      <c r="F1" s="184"/>
      <c r="G1" s="184"/>
      <c r="H1" s="184"/>
      <c r="I1" s="184"/>
      <c r="J1" s="184"/>
      <c r="K1" s="184"/>
      <c r="L1" s="184"/>
      <c r="M1" s="184"/>
      <c r="N1" s="184"/>
      <c r="O1" s="184"/>
      <c r="P1" s="184"/>
      <c r="Q1" s="184"/>
      <c r="R1" s="184"/>
      <c r="S1" s="184"/>
      <c r="T1" s="184"/>
      <c r="U1" s="184"/>
      <c r="V1" s="184"/>
      <c r="W1" s="184"/>
      <c r="X1" s="184"/>
      <c r="Y1" s="167" t="s">
        <v>285</v>
      </c>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08"/>
      <c r="DC1" s="208"/>
      <c r="DD1" s="208"/>
      <c r="DE1" s="208"/>
      <c r="DF1" s="208"/>
      <c r="DG1" s="208"/>
      <c r="DH1" s="208"/>
      <c r="DI1" s="208"/>
      <c r="DJ1" s="208"/>
      <c r="DK1" s="208"/>
      <c r="DL1" s="208"/>
      <c r="DM1" s="208"/>
      <c r="DN1" s="208"/>
      <c r="DO1" s="208"/>
      <c r="DP1" s="208"/>
      <c r="DQ1" s="208"/>
      <c r="DR1" s="208"/>
      <c r="DS1" s="208"/>
      <c r="DT1" s="208"/>
      <c r="DU1" s="208"/>
      <c r="DV1" s="208"/>
      <c r="DW1" s="208"/>
      <c r="DX1" s="208"/>
      <c r="DY1" s="208"/>
      <c r="DZ1" s="208"/>
      <c r="EA1" s="208"/>
      <c r="EB1" s="208"/>
      <c r="EC1" s="208"/>
      <c r="ED1" s="208"/>
      <c r="EE1" s="208"/>
      <c r="EF1" s="208"/>
      <c r="EG1" s="208"/>
      <c r="EH1" s="208"/>
      <c r="EI1" s="208"/>
      <c r="EJ1" s="208"/>
      <c r="EK1" s="208"/>
      <c r="EL1" s="208"/>
      <c r="EM1" s="208"/>
      <c r="EN1" s="208"/>
      <c r="EO1" s="208"/>
      <c r="EP1" s="208"/>
      <c r="EQ1" s="208"/>
      <c r="ER1" s="208"/>
      <c r="ES1" s="208"/>
      <c r="ET1" s="208"/>
      <c r="EU1" s="208"/>
      <c r="EV1" s="208"/>
      <c r="EW1" s="208"/>
      <c r="EX1" s="208"/>
      <c r="EY1" s="208"/>
      <c r="EZ1" s="208"/>
      <c r="FA1" s="208"/>
      <c r="FB1" s="208"/>
      <c r="FC1" s="208"/>
      <c r="FD1" s="208"/>
      <c r="FE1" s="208"/>
      <c r="FF1" s="208"/>
      <c r="FG1" s="208"/>
      <c r="FH1" s="208"/>
      <c r="FI1" s="208"/>
      <c r="FJ1" s="208"/>
      <c r="FK1" s="208"/>
      <c r="FL1" s="208"/>
      <c r="FM1" s="208"/>
      <c r="FN1" s="208"/>
      <c r="FO1" s="208"/>
      <c r="FP1" s="208"/>
      <c r="FQ1" s="208"/>
      <c r="FR1" s="208"/>
      <c r="FS1" s="208"/>
      <c r="FT1" s="208"/>
      <c r="FU1" s="208"/>
      <c r="FV1" s="208"/>
      <c r="FW1" s="208"/>
      <c r="FX1" s="208"/>
      <c r="FY1" s="208"/>
      <c r="FZ1" s="208"/>
      <c r="GA1" s="208"/>
      <c r="GB1" s="208"/>
      <c r="GC1" s="208"/>
      <c r="GD1" s="208"/>
      <c r="GE1" s="208"/>
      <c r="GF1" s="208"/>
      <c r="GG1" s="208"/>
      <c r="GH1" s="208"/>
      <c r="GI1" s="208"/>
      <c r="GJ1" s="208"/>
      <c r="GK1" s="208"/>
      <c r="GL1" s="208"/>
      <c r="GM1" s="208"/>
      <c r="GN1" s="208"/>
      <c r="GO1" s="208"/>
      <c r="GP1" s="208"/>
      <c r="GQ1" s="208"/>
      <c r="GR1" s="208"/>
      <c r="GS1" s="208"/>
      <c r="GT1" s="208"/>
      <c r="GU1" s="208"/>
      <c r="GV1" s="208"/>
      <c r="GW1" s="208"/>
      <c r="GX1" s="208"/>
      <c r="GY1" s="208"/>
      <c r="GZ1" s="208"/>
      <c r="HA1" s="208"/>
      <c r="HB1" s="208"/>
      <c r="HC1" s="208"/>
      <c r="HD1" s="208"/>
      <c r="HE1" s="208"/>
      <c r="HF1" s="208"/>
      <c r="HG1" s="208"/>
      <c r="HH1" s="208"/>
      <c r="HI1" s="208"/>
      <c r="HJ1" s="208"/>
      <c r="HK1" s="208"/>
      <c r="HL1" s="208"/>
      <c r="HM1" s="208"/>
      <c r="HN1" s="208"/>
      <c r="HO1" s="208"/>
      <c r="HP1" s="208"/>
      <c r="HQ1" s="208"/>
      <c r="HR1" s="208"/>
      <c r="HS1" s="208"/>
      <c r="HT1" s="208"/>
      <c r="HU1" s="208"/>
      <c r="HV1" s="208"/>
      <c r="HW1" s="208"/>
      <c r="HX1" s="208"/>
      <c r="HY1" s="208"/>
      <c r="HZ1" s="208"/>
      <c r="IA1" s="208"/>
      <c r="IB1" s="208"/>
      <c r="IC1" s="208"/>
      <c r="ID1" s="208"/>
      <c r="IE1" s="208"/>
      <c r="IF1" s="208"/>
      <c r="IG1" s="208"/>
      <c r="IH1" s="208"/>
      <c r="II1" s="208"/>
      <c r="IJ1" s="208"/>
      <c r="IK1" s="208"/>
      <c r="IL1" s="208"/>
      <c r="IM1" s="208"/>
      <c r="IN1" s="208"/>
      <c r="IO1" s="208"/>
      <c r="IP1" s="208"/>
      <c r="IQ1" s="208"/>
      <c r="IR1" s="208"/>
      <c r="IS1" s="208"/>
      <c r="IT1" s="208"/>
      <c r="IU1" s="208"/>
      <c r="IV1" s="208"/>
    </row>
    <row r="2" ht="20.1" customHeight="1" spans="1:256">
      <c r="A2" s="99" t="s">
        <v>286</v>
      </c>
      <c r="B2" s="99"/>
      <c r="C2" s="99"/>
      <c r="D2" s="99"/>
      <c r="E2" s="99"/>
      <c r="F2" s="99"/>
      <c r="G2" s="99"/>
      <c r="H2" s="99"/>
      <c r="I2" s="99"/>
      <c r="J2" s="99"/>
      <c r="K2" s="99"/>
      <c r="L2" s="99"/>
      <c r="M2" s="99"/>
      <c r="N2" s="99"/>
      <c r="O2" s="99"/>
      <c r="P2" s="99"/>
      <c r="Q2" s="99"/>
      <c r="R2" s="99"/>
      <c r="S2" s="99"/>
      <c r="T2" s="99"/>
      <c r="U2" s="99"/>
      <c r="V2" s="99"/>
      <c r="W2" s="99"/>
      <c r="X2" s="99"/>
      <c r="Y2" s="99"/>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c r="CG2" s="208"/>
      <c r="CH2" s="208"/>
      <c r="CI2" s="208"/>
      <c r="CJ2" s="208"/>
      <c r="CK2" s="208"/>
      <c r="CL2" s="208"/>
      <c r="CM2" s="208"/>
      <c r="CN2" s="208"/>
      <c r="CO2" s="208"/>
      <c r="CP2" s="208"/>
      <c r="CQ2" s="208"/>
      <c r="CR2" s="208"/>
      <c r="CS2" s="208"/>
      <c r="CT2" s="208"/>
      <c r="CU2" s="208"/>
      <c r="CV2" s="208"/>
      <c r="CW2" s="208"/>
      <c r="CX2" s="208"/>
      <c r="CY2" s="208"/>
      <c r="CZ2" s="208"/>
      <c r="DA2" s="208"/>
      <c r="DB2" s="208"/>
      <c r="DC2" s="208"/>
      <c r="DD2" s="208"/>
      <c r="DE2" s="208"/>
      <c r="DF2" s="208"/>
      <c r="DG2" s="208"/>
      <c r="DH2" s="208"/>
      <c r="DI2" s="208"/>
      <c r="DJ2" s="208"/>
      <c r="DK2" s="208"/>
      <c r="DL2" s="208"/>
      <c r="DM2" s="208"/>
      <c r="DN2" s="208"/>
      <c r="DO2" s="208"/>
      <c r="DP2" s="208"/>
      <c r="DQ2" s="208"/>
      <c r="DR2" s="208"/>
      <c r="DS2" s="208"/>
      <c r="DT2" s="208"/>
      <c r="DU2" s="208"/>
      <c r="DV2" s="208"/>
      <c r="DW2" s="208"/>
      <c r="DX2" s="208"/>
      <c r="DY2" s="208"/>
      <c r="DZ2" s="208"/>
      <c r="EA2" s="208"/>
      <c r="EB2" s="208"/>
      <c r="EC2" s="208"/>
      <c r="ED2" s="208"/>
      <c r="EE2" s="208"/>
      <c r="EF2" s="208"/>
      <c r="EG2" s="208"/>
      <c r="EH2" s="208"/>
      <c r="EI2" s="208"/>
      <c r="EJ2" s="208"/>
      <c r="EK2" s="208"/>
      <c r="EL2" s="208"/>
      <c r="EM2" s="208"/>
      <c r="EN2" s="208"/>
      <c r="EO2" s="208"/>
      <c r="EP2" s="208"/>
      <c r="EQ2" s="208"/>
      <c r="ER2" s="208"/>
      <c r="ES2" s="208"/>
      <c r="ET2" s="208"/>
      <c r="EU2" s="208"/>
      <c r="EV2" s="208"/>
      <c r="EW2" s="208"/>
      <c r="EX2" s="208"/>
      <c r="EY2" s="208"/>
      <c r="EZ2" s="208"/>
      <c r="FA2" s="208"/>
      <c r="FB2" s="208"/>
      <c r="FC2" s="208"/>
      <c r="FD2" s="208"/>
      <c r="FE2" s="208"/>
      <c r="FF2" s="208"/>
      <c r="FG2" s="208"/>
      <c r="FH2" s="208"/>
      <c r="FI2" s="208"/>
      <c r="FJ2" s="208"/>
      <c r="FK2" s="208"/>
      <c r="FL2" s="208"/>
      <c r="FM2" s="208"/>
      <c r="FN2" s="208"/>
      <c r="FO2" s="208"/>
      <c r="FP2" s="208"/>
      <c r="FQ2" s="208"/>
      <c r="FR2" s="208"/>
      <c r="FS2" s="208"/>
      <c r="FT2" s="208"/>
      <c r="FU2" s="208"/>
      <c r="FV2" s="208"/>
      <c r="FW2" s="208"/>
      <c r="FX2" s="208"/>
      <c r="FY2" s="208"/>
      <c r="FZ2" s="208"/>
      <c r="GA2" s="208"/>
      <c r="GB2" s="208"/>
      <c r="GC2" s="208"/>
      <c r="GD2" s="208"/>
      <c r="GE2" s="208"/>
      <c r="GF2" s="208"/>
      <c r="GG2" s="208"/>
      <c r="GH2" s="208"/>
      <c r="GI2" s="208"/>
      <c r="GJ2" s="208"/>
      <c r="GK2" s="208"/>
      <c r="GL2" s="208"/>
      <c r="GM2" s="208"/>
      <c r="GN2" s="208"/>
      <c r="GO2" s="208"/>
      <c r="GP2" s="208"/>
      <c r="GQ2" s="208"/>
      <c r="GR2" s="208"/>
      <c r="GS2" s="208"/>
      <c r="GT2" s="208"/>
      <c r="GU2" s="208"/>
      <c r="GV2" s="208"/>
      <c r="GW2" s="208"/>
      <c r="GX2" s="208"/>
      <c r="GY2" s="208"/>
      <c r="GZ2" s="208"/>
      <c r="HA2" s="208"/>
      <c r="HB2" s="208"/>
      <c r="HC2" s="208"/>
      <c r="HD2" s="208"/>
      <c r="HE2" s="208"/>
      <c r="HF2" s="208"/>
      <c r="HG2" s="208"/>
      <c r="HH2" s="208"/>
      <c r="HI2" s="208"/>
      <c r="HJ2" s="208"/>
      <c r="HK2" s="208"/>
      <c r="HL2" s="208"/>
      <c r="HM2" s="208"/>
      <c r="HN2" s="208"/>
      <c r="HO2" s="208"/>
      <c r="HP2" s="208"/>
      <c r="HQ2" s="208"/>
      <c r="HR2" s="208"/>
      <c r="HS2" s="208"/>
      <c r="HT2" s="208"/>
      <c r="HU2" s="208"/>
      <c r="HV2" s="208"/>
      <c r="HW2" s="208"/>
      <c r="HX2" s="208"/>
      <c r="HY2" s="208"/>
      <c r="HZ2" s="208"/>
      <c r="IA2" s="208"/>
      <c r="IB2" s="208"/>
      <c r="IC2" s="208"/>
      <c r="ID2" s="208"/>
      <c r="IE2" s="208"/>
      <c r="IF2" s="208"/>
      <c r="IG2" s="208"/>
      <c r="IH2" s="208"/>
      <c r="II2" s="208"/>
      <c r="IJ2" s="208"/>
      <c r="IK2" s="208"/>
      <c r="IL2" s="208"/>
      <c r="IM2" s="208"/>
      <c r="IN2" s="208"/>
      <c r="IO2" s="208"/>
      <c r="IP2" s="208"/>
      <c r="IQ2" s="208"/>
      <c r="IR2" s="208"/>
      <c r="IS2" s="208"/>
      <c r="IT2" s="208"/>
      <c r="IU2" s="208"/>
      <c r="IV2" s="208"/>
    </row>
    <row r="3" customHeight="1" spans="1:256">
      <c r="A3" s="168" t="s">
        <v>4</v>
      </c>
      <c r="B3" s="185"/>
      <c r="C3" s="186"/>
      <c r="D3" s="186"/>
      <c r="E3" s="187"/>
      <c r="F3" s="187"/>
      <c r="G3" s="187"/>
      <c r="H3" s="187"/>
      <c r="I3" s="187"/>
      <c r="J3" s="187"/>
      <c r="K3" s="187"/>
      <c r="L3" s="187"/>
      <c r="M3" s="187"/>
      <c r="N3" s="187"/>
      <c r="O3" s="187"/>
      <c r="P3" s="187"/>
      <c r="Q3" s="187"/>
      <c r="R3" s="187"/>
      <c r="S3" s="187"/>
      <c r="T3" s="187"/>
      <c r="U3" s="187"/>
      <c r="V3" s="187"/>
      <c r="W3" s="187"/>
      <c r="X3" s="187"/>
      <c r="Y3" s="167" t="s">
        <v>5</v>
      </c>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row>
    <row r="4" customHeight="1" spans="1:256">
      <c r="A4" s="188" t="s">
        <v>8</v>
      </c>
      <c r="B4" s="189"/>
      <c r="C4" s="189"/>
      <c r="D4" s="189"/>
      <c r="E4" s="190" t="s">
        <v>57</v>
      </c>
      <c r="F4" s="191" t="s">
        <v>287</v>
      </c>
      <c r="G4" s="192"/>
      <c r="H4" s="192"/>
      <c r="I4" s="192"/>
      <c r="J4" s="192"/>
      <c r="K4" s="192"/>
      <c r="L4" s="192"/>
      <c r="M4" s="192"/>
      <c r="N4" s="192"/>
      <c r="O4" s="202"/>
      <c r="P4" s="196" t="s">
        <v>288</v>
      </c>
      <c r="Q4" s="196"/>
      <c r="R4" s="196"/>
      <c r="S4" s="196"/>
      <c r="T4" s="196"/>
      <c r="U4" s="196"/>
      <c r="V4" s="196"/>
      <c r="W4" s="196"/>
      <c r="X4" s="196"/>
      <c r="Y4" s="196"/>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row>
    <row r="5" customHeight="1" spans="1:256">
      <c r="A5" s="188" t="s">
        <v>60</v>
      </c>
      <c r="B5" s="189"/>
      <c r="C5" s="193" t="s">
        <v>61</v>
      </c>
      <c r="D5" s="194" t="s">
        <v>289</v>
      </c>
      <c r="E5" s="190"/>
      <c r="F5" s="195" t="s">
        <v>63</v>
      </c>
      <c r="G5" s="196" t="s">
        <v>290</v>
      </c>
      <c r="H5" s="196"/>
      <c r="I5" s="196"/>
      <c r="J5" s="196" t="s">
        <v>242</v>
      </c>
      <c r="K5" s="196"/>
      <c r="L5" s="196"/>
      <c r="M5" s="203" t="s">
        <v>291</v>
      </c>
      <c r="N5" s="203"/>
      <c r="O5" s="203"/>
      <c r="P5" s="201" t="s">
        <v>63</v>
      </c>
      <c r="Q5" s="196" t="s">
        <v>292</v>
      </c>
      <c r="R5" s="196"/>
      <c r="S5" s="196"/>
      <c r="T5" s="196" t="s">
        <v>293</v>
      </c>
      <c r="U5" s="196"/>
      <c r="V5" s="196"/>
      <c r="W5" s="195" t="s">
        <v>294</v>
      </c>
      <c r="X5" s="195"/>
      <c r="Y5" s="195"/>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row>
    <row r="6" customHeight="1" spans="1:256">
      <c r="A6" s="197" t="s">
        <v>72</v>
      </c>
      <c r="B6" s="197" t="s">
        <v>73</v>
      </c>
      <c r="C6" s="198"/>
      <c r="D6" s="199"/>
      <c r="E6" s="200"/>
      <c r="F6" s="201"/>
      <c r="G6" s="201" t="s">
        <v>295</v>
      </c>
      <c r="H6" s="201" t="s">
        <v>236</v>
      </c>
      <c r="I6" s="201" t="s">
        <v>237</v>
      </c>
      <c r="J6" s="201" t="s">
        <v>295</v>
      </c>
      <c r="K6" s="201" t="s">
        <v>236</v>
      </c>
      <c r="L6" s="201" t="s">
        <v>237</v>
      </c>
      <c r="M6" s="204" t="s">
        <v>295</v>
      </c>
      <c r="N6" s="204" t="s">
        <v>236</v>
      </c>
      <c r="O6" s="204" t="s">
        <v>237</v>
      </c>
      <c r="P6" s="205"/>
      <c r="Q6" s="201" t="s">
        <v>295</v>
      </c>
      <c r="R6" s="201" t="s">
        <v>236</v>
      </c>
      <c r="S6" s="201" t="s">
        <v>237</v>
      </c>
      <c r="T6" s="201" t="s">
        <v>295</v>
      </c>
      <c r="U6" s="201" t="s">
        <v>236</v>
      </c>
      <c r="V6" s="201" t="s">
        <v>237</v>
      </c>
      <c r="W6" s="201" t="s">
        <v>295</v>
      </c>
      <c r="X6" s="201" t="s">
        <v>236</v>
      </c>
      <c r="Y6" s="201" t="s">
        <v>237</v>
      </c>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row>
    <row r="7" s="119" customFormat="1" customHeight="1" spans="1:256">
      <c r="A7" s="132"/>
      <c r="B7" s="132"/>
      <c r="C7" s="132"/>
      <c r="D7" s="132" t="s">
        <v>63</v>
      </c>
      <c r="E7" s="135">
        <v>500622893.81</v>
      </c>
      <c r="F7" s="135">
        <v>500622893.81</v>
      </c>
      <c r="G7" s="135">
        <v>500622893.81</v>
      </c>
      <c r="H7" s="135">
        <v>372493481.17</v>
      </c>
      <c r="I7" s="135">
        <v>128129412.64</v>
      </c>
      <c r="J7" s="135">
        <v>0</v>
      </c>
      <c r="K7" s="135">
        <v>0</v>
      </c>
      <c r="L7" s="136">
        <v>0</v>
      </c>
      <c r="M7" s="134">
        <f t="shared" ref="M7:M70" si="0">SUM(0)</f>
        <v>0</v>
      </c>
      <c r="N7" s="135">
        <f t="shared" ref="N7:N70" si="1">SUM(0)</f>
        <v>0</v>
      </c>
      <c r="O7" s="135">
        <f t="shared" ref="O7:O70" si="2">SUM(0)</f>
        <v>0</v>
      </c>
      <c r="P7" s="135">
        <v>0</v>
      </c>
      <c r="Q7" s="135">
        <v>0</v>
      </c>
      <c r="R7" s="135">
        <v>0</v>
      </c>
      <c r="S7" s="135">
        <v>0</v>
      </c>
      <c r="T7" s="135">
        <v>0</v>
      </c>
      <c r="U7" s="135">
        <v>0</v>
      </c>
      <c r="V7" s="136">
        <v>0</v>
      </c>
      <c r="W7" s="206">
        <f t="shared" ref="W7:W70" si="3">SUM(0)</f>
        <v>0</v>
      </c>
      <c r="X7" s="207">
        <f t="shared" ref="X7:X70" si="4">SUM(0)</f>
        <v>0</v>
      </c>
      <c r="Y7" s="207">
        <f t="shared" ref="Y7:Y70" si="5">SUM(0)</f>
        <v>0</v>
      </c>
      <c r="Z7" s="209"/>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c r="BD7" s="210"/>
      <c r="BE7" s="210"/>
      <c r="BF7" s="210"/>
      <c r="BG7" s="210"/>
      <c r="BH7" s="210"/>
      <c r="BI7" s="210"/>
      <c r="BJ7" s="210"/>
      <c r="BK7" s="210"/>
      <c r="BL7" s="210"/>
      <c r="BM7" s="210"/>
      <c r="BN7" s="210"/>
      <c r="BO7" s="210"/>
      <c r="BP7" s="210"/>
      <c r="BQ7" s="210"/>
      <c r="BR7" s="210"/>
      <c r="BS7" s="210"/>
      <c r="BT7" s="210"/>
      <c r="BU7" s="210"/>
      <c r="BV7" s="210"/>
      <c r="BW7" s="210"/>
      <c r="BX7" s="210"/>
      <c r="BY7" s="210"/>
      <c r="BZ7" s="210"/>
      <c r="CA7" s="210"/>
      <c r="CB7" s="210"/>
      <c r="CC7" s="210"/>
      <c r="CD7" s="210"/>
      <c r="CE7" s="210"/>
      <c r="CF7" s="210"/>
      <c r="CG7" s="210"/>
      <c r="CH7" s="210"/>
      <c r="CI7" s="210"/>
      <c r="CJ7" s="210"/>
      <c r="CK7" s="210"/>
      <c r="CL7" s="210"/>
      <c r="CM7" s="210"/>
      <c r="CN7" s="210"/>
      <c r="CO7" s="210"/>
      <c r="CP7" s="210"/>
      <c r="CQ7" s="210"/>
      <c r="CR7" s="210"/>
      <c r="CS7" s="210"/>
      <c r="CT7" s="210"/>
      <c r="CU7" s="210"/>
      <c r="CV7" s="210"/>
      <c r="CW7" s="210"/>
      <c r="CX7" s="210"/>
      <c r="CY7" s="210"/>
      <c r="CZ7" s="210"/>
      <c r="DA7" s="210"/>
      <c r="DB7" s="210"/>
      <c r="DC7" s="210"/>
      <c r="DD7" s="210"/>
      <c r="DE7" s="210"/>
      <c r="DF7" s="210"/>
      <c r="DG7" s="210"/>
      <c r="DH7" s="210"/>
      <c r="DI7" s="210"/>
      <c r="DJ7" s="210"/>
      <c r="DK7" s="210"/>
      <c r="DL7" s="210"/>
      <c r="DM7" s="210"/>
      <c r="DN7" s="210"/>
      <c r="DO7" s="210"/>
      <c r="DP7" s="210"/>
      <c r="DQ7" s="210"/>
      <c r="DR7" s="210"/>
      <c r="DS7" s="210"/>
      <c r="DT7" s="210"/>
      <c r="DU7" s="210"/>
      <c r="DV7" s="210"/>
      <c r="DW7" s="210"/>
      <c r="DX7" s="210"/>
      <c r="DY7" s="210"/>
      <c r="DZ7" s="210"/>
      <c r="EA7" s="210"/>
      <c r="EB7" s="210"/>
      <c r="EC7" s="210"/>
      <c r="ED7" s="210"/>
      <c r="EE7" s="210"/>
      <c r="EF7" s="210"/>
      <c r="EG7" s="210"/>
      <c r="EH7" s="210"/>
      <c r="EI7" s="210"/>
      <c r="EJ7" s="210"/>
      <c r="EK7" s="210"/>
      <c r="EL7" s="210"/>
      <c r="EM7" s="210"/>
      <c r="EN7" s="210"/>
      <c r="EO7" s="210"/>
      <c r="EP7" s="210"/>
      <c r="EQ7" s="210"/>
      <c r="ER7" s="210"/>
      <c r="ES7" s="210"/>
      <c r="ET7" s="210"/>
      <c r="EU7" s="210"/>
      <c r="EV7" s="210"/>
      <c r="EW7" s="210"/>
      <c r="EX7" s="210"/>
      <c r="EY7" s="210"/>
      <c r="EZ7" s="210"/>
      <c r="FA7" s="210"/>
      <c r="FB7" s="210"/>
      <c r="FC7" s="210"/>
      <c r="FD7" s="210"/>
      <c r="FE7" s="210"/>
      <c r="FF7" s="210"/>
      <c r="FG7" s="210"/>
      <c r="FH7" s="210"/>
      <c r="FI7" s="210"/>
      <c r="FJ7" s="210"/>
      <c r="FK7" s="210"/>
      <c r="FL7" s="210"/>
      <c r="FM7" s="210"/>
      <c r="FN7" s="210"/>
      <c r="FO7" s="210"/>
      <c r="FP7" s="210"/>
      <c r="FQ7" s="210"/>
      <c r="FR7" s="210"/>
      <c r="FS7" s="210"/>
      <c r="FT7" s="210"/>
      <c r="FU7" s="210"/>
      <c r="FV7" s="210"/>
      <c r="FW7" s="210"/>
      <c r="FX7" s="210"/>
      <c r="FY7" s="210"/>
      <c r="FZ7" s="210"/>
      <c r="GA7" s="210"/>
      <c r="GB7" s="210"/>
      <c r="GC7" s="210"/>
      <c r="GD7" s="210"/>
      <c r="GE7" s="210"/>
      <c r="GF7" s="210"/>
      <c r="GG7" s="210"/>
      <c r="GH7" s="210"/>
      <c r="GI7" s="210"/>
      <c r="GJ7" s="210"/>
      <c r="GK7" s="210"/>
      <c r="GL7" s="210"/>
      <c r="GM7" s="210"/>
      <c r="GN7" s="210"/>
      <c r="GO7" s="210"/>
      <c r="GP7" s="210"/>
      <c r="GQ7" s="210"/>
      <c r="GR7" s="210"/>
      <c r="GS7" s="210"/>
      <c r="GT7" s="210"/>
      <c r="GU7" s="210"/>
      <c r="GV7" s="210"/>
      <c r="GW7" s="210"/>
      <c r="GX7" s="210"/>
      <c r="GY7" s="210"/>
      <c r="GZ7" s="210"/>
      <c r="HA7" s="210"/>
      <c r="HB7" s="210"/>
      <c r="HC7" s="210"/>
      <c r="HD7" s="210"/>
      <c r="HE7" s="210"/>
      <c r="HF7" s="210"/>
      <c r="HG7" s="210"/>
      <c r="HH7" s="210"/>
      <c r="HI7" s="210"/>
      <c r="HJ7" s="210"/>
      <c r="HK7" s="210"/>
      <c r="HL7" s="210"/>
      <c r="HM7" s="210"/>
      <c r="HN7" s="210"/>
      <c r="HO7" s="210"/>
      <c r="HP7" s="210"/>
      <c r="HQ7" s="210"/>
      <c r="HR7" s="210"/>
      <c r="HS7" s="210"/>
      <c r="HT7" s="210"/>
      <c r="HU7" s="210"/>
      <c r="HV7" s="210"/>
      <c r="HW7" s="210"/>
      <c r="HX7" s="210"/>
      <c r="HY7" s="210"/>
      <c r="HZ7" s="210"/>
      <c r="IA7" s="210"/>
      <c r="IB7" s="210"/>
      <c r="IC7" s="210"/>
      <c r="ID7" s="210"/>
      <c r="IE7" s="210"/>
      <c r="IF7" s="210"/>
      <c r="IG7" s="210"/>
      <c r="IH7" s="210"/>
      <c r="II7" s="210"/>
      <c r="IJ7" s="210"/>
      <c r="IK7" s="210"/>
      <c r="IL7" s="210"/>
      <c r="IM7" s="210"/>
      <c r="IN7" s="210"/>
      <c r="IO7" s="210"/>
      <c r="IP7" s="210"/>
      <c r="IQ7" s="210"/>
      <c r="IR7" s="210"/>
      <c r="IS7" s="210"/>
      <c r="IT7" s="210"/>
      <c r="IU7" s="210"/>
      <c r="IV7" s="210"/>
    </row>
    <row r="8" customHeight="1" spans="1:256">
      <c r="A8" s="132"/>
      <c r="B8" s="132"/>
      <c r="C8" s="132" t="s">
        <v>296</v>
      </c>
      <c r="D8" s="132" t="s">
        <v>297</v>
      </c>
      <c r="E8" s="135">
        <v>164001252.07</v>
      </c>
      <c r="F8" s="135">
        <v>164001252.07</v>
      </c>
      <c r="G8" s="135">
        <v>164001252.07</v>
      </c>
      <c r="H8" s="135">
        <v>43754739.43</v>
      </c>
      <c r="I8" s="135">
        <v>120246512.64</v>
      </c>
      <c r="J8" s="135">
        <v>0</v>
      </c>
      <c r="K8" s="135">
        <v>0</v>
      </c>
      <c r="L8" s="136">
        <v>0</v>
      </c>
      <c r="M8" s="134">
        <f t="shared" si="0"/>
        <v>0</v>
      </c>
      <c r="N8" s="135">
        <f t="shared" si="1"/>
        <v>0</v>
      </c>
      <c r="O8" s="135">
        <f t="shared" si="2"/>
        <v>0</v>
      </c>
      <c r="P8" s="135">
        <v>0</v>
      </c>
      <c r="Q8" s="135">
        <v>0</v>
      </c>
      <c r="R8" s="135">
        <v>0</v>
      </c>
      <c r="S8" s="135">
        <v>0</v>
      </c>
      <c r="T8" s="135">
        <v>0</v>
      </c>
      <c r="U8" s="135">
        <v>0</v>
      </c>
      <c r="V8" s="136">
        <v>0</v>
      </c>
      <c r="W8" s="206">
        <f t="shared" si="3"/>
        <v>0</v>
      </c>
      <c r="X8" s="207">
        <f t="shared" si="4"/>
        <v>0</v>
      </c>
      <c r="Y8" s="207">
        <f t="shared" si="5"/>
        <v>0</v>
      </c>
      <c r="Z8" s="208"/>
      <c r="AA8" s="209"/>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row>
    <row r="9" customHeight="1" spans="1:256">
      <c r="A9" s="132"/>
      <c r="B9" s="132"/>
      <c r="C9" s="132" t="s">
        <v>298</v>
      </c>
      <c r="D9" s="132" t="s">
        <v>299</v>
      </c>
      <c r="E9" s="135">
        <v>1694004.31</v>
      </c>
      <c r="F9" s="135">
        <v>1694004.31</v>
      </c>
      <c r="G9" s="135">
        <v>1694004.31</v>
      </c>
      <c r="H9" s="135">
        <v>1694004.31</v>
      </c>
      <c r="I9" s="135">
        <v>0</v>
      </c>
      <c r="J9" s="135">
        <v>0</v>
      </c>
      <c r="K9" s="135">
        <v>0</v>
      </c>
      <c r="L9" s="136">
        <v>0</v>
      </c>
      <c r="M9" s="134">
        <f t="shared" si="0"/>
        <v>0</v>
      </c>
      <c r="N9" s="135">
        <f t="shared" si="1"/>
        <v>0</v>
      </c>
      <c r="O9" s="135">
        <f t="shared" si="2"/>
        <v>0</v>
      </c>
      <c r="P9" s="135">
        <v>0</v>
      </c>
      <c r="Q9" s="135">
        <v>0</v>
      </c>
      <c r="R9" s="135">
        <v>0</v>
      </c>
      <c r="S9" s="135">
        <v>0</v>
      </c>
      <c r="T9" s="135">
        <v>0</v>
      </c>
      <c r="U9" s="135">
        <v>0</v>
      </c>
      <c r="V9" s="136">
        <v>0</v>
      </c>
      <c r="W9" s="206">
        <f t="shared" si="3"/>
        <v>0</v>
      </c>
      <c r="X9" s="207">
        <f t="shared" si="4"/>
        <v>0</v>
      </c>
      <c r="Y9" s="207">
        <f t="shared" si="5"/>
        <v>0</v>
      </c>
      <c r="Z9" s="211"/>
      <c r="AA9" s="212"/>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11"/>
      <c r="BU9" s="211"/>
      <c r="BV9" s="211"/>
      <c r="BW9" s="211"/>
      <c r="BX9" s="211"/>
      <c r="BY9" s="211"/>
      <c r="BZ9" s="211"/>
      <c r="CA9" s="211"/>
      <c r="CB9" s="211"/>
      <c r="CC9" s="211"/>
      <c r="CD9" s="211"/>
      <c r="CE9" s="211"/>
      <c r="CF9" s="211"/>
      <c r="CG9" s="211"/>
      <c r="CH9" s="211"/>
      <c r="CI9" s="211"/>
      <c r="CJ9" s="211"/>
      <c r="CK9" s="211"/>
      <c r="CL9" s="211"/>
      <c r="CM9" s="211"/>
      <c r="CN9" s="211"/>
      <c r="CO9" s="211"/>
      <c r="CP9" s="211"/>
      <c r="CQ9" s="211"/>
      <c r="CR9" s="211"/>
      <c r="CS9" s="211"/>
      <c r="CT9" s="211"/>
      <c r="CU9" s="211"/>
      <c r="CV9" s="211"/>
      <c r="CW9" s="211"/>
      <c r="CX9" s="211"/>
      <c r="CY9" s="211"/>
      <c r="CZ9" s="211"/>
      <c r="DA9" s="211"/>
      <c r="DB9" s="211"/>
      <c r="DC9" s="211"/>
      <c r="DD9" s="211"/>
      <c r="DE9" s="211"/>
      <c r="DF9" s="211"/>
      <c r="DG9" s="211"/>
      <c r="DH9" s="211"/>
      <c r="DI9" s="211"/>
      <c r="DJ9" s="211"/>
      <c r="DK9" s="211"/>
      <c r="DL9" s="211"/>
      <c r="DM9" s="211"/>
      <c r="DN9" s="211"/>
      <c r="DO9" s="211"/>
      <c r="DP9" s="211"/>
      <c r="DQ9" s="211"/>
      <c r="DR9" s="211"/>
      <c r="DS9" s="211"/>
      <c r="DT9" s="211"/>
      <c r="DU9" s="211"/>
      <c r="DV9" s="211"/>
      <c r="DW9" s="211"/>
      <c r="DX9" s="211"/>
      <c r="DY9" s="211"/>
      <c r="DZ9" s="211"/>
      <c r="EA9" s="211"/>
      <c r="EB9" s="211"/>
      <c r="EC9" s="211"/>
      <c r="ED9" s="211"/>
      <c r="EE9" s="211"/>
      <c r="EF9" s="211"/>
      <c r="EG9" s="211"/>
      <c r="EH9" s="211"/>
      <c r="EI9" s="211"/>
      <c r="EJ9" s="211"/>
      <c r="EK9" s="211"/>
      <c r="EL9" s="211"/>
      <c r="EM9" s="211"/>
      <c r="EN9" s="211"/>
      <c r="EO9" s="211"/>
      <c r="EP9" s="211"/>
      <c r="EQ9" s="211"/>
      <c r="ER9" s="211"/>
      <c r="ES9" s="211"/>
      <c r="ET9" s="211"/>
      <c r="EU9" s="211"/>
      <c r="EV9" s="211"/>
      <c r="EW9" s="211"/>
      <c r="EX9" s="211"/>
      <c r="EY9" s="211"/>
      <c r="EZ9" s="211"/>
      <c r="FA9" s="211"/>
      <c r="FB9" s="211"/>
      <c r="FC9" s="211"/>
      <c r="FD9" s="211"/>
      <c r="FE9" s="211"/>
      <c r="FF9" s="211"/>
      <c r="FG9" s="211"/>
      <c r="FH9" s="211"/>
      <c r="FI9" s="211"/>
      <c r="FJ9" s="211"/>
      <c r="FK9" s="211"/>
      <c r="FL9" s="211"/>
      <c r="FM9" s="211"/>
      <c r="FN9" s="211"/>
      <c r="FO9" s="211"/>
      <c r="FP9" s="211"/>
      <c r="FQ9" s="211"/>
      <c r="FR9" s="211"/>
      <c r="FS9" s="211"/>
      <c r="FT9" s="211"/>
      <c r="FU9" s="211"/>
      <c r="FV9" s="211"/>
      <c r="FW9" s="211"/>
      <c r="FX9" s="211"/>
      <c r="FY9" s="211"/>
      <c r="FZ9" s="211"/>
      <c r="GA9" s="211"/>
      <c r="GB9" s="211"/>
      <c r="GC9" s="211"/>
      <c r="GD9" s="211"/>
      <c r="GE9" s="211"/>
      <c r="GF9" s="211"/>
      <c r="GG9" s="211"/>
      <c r="GH9" s="211"/>
      <c r="GI9" s="211"/>
      <c r="GJ9" s="211"/>
      <c r="GK9" s="211"/>
      <c r="GL9" s="211"/>
      <c r="GM9" s="211"/>
      <c r="GN9" s="211"/>
      <c r="GO9" s="211"/>
      <c r="GP9" s="211"/>
      <c r="GQ9" s="211"/>
      <c r="GR9" s="211"/>
      <c r="GS9" s="211"/>
      <c r="GT9" s="211"/>
      <c r="GU9" s="211"/>
      <c r="GV9" s="211"/>
      <c r="GW9" s="211"/>
      <c r="GX9" s="211"/>
      <c r="GY9" s="211"/>
      <c r="GZ9" s="211"/>
      <c r="HA9" s="211"/>
      <c r="HB9" s="211"/>
      <c r="HC9" s="211"/>
      <c r="HD9" s="211"/>
      <c r="HE9" s="211"/>
      <c r="HF9" s="211"/>
      <c r="HG9" s="211"/>
      <c r="HH9" s="211"/>
      <c r="HI9" s="211"/>
      <c r="HJ9" s="211"/>
      <c r="HK9" s="211"/>
      <c r="HL9" s="211"/>
      <c r="HM9" s="211"/>
      <c r="HN9" s="211"/>
      <c r="HO9" s="211"/>
      <c r="HP9" s="211"/>
      <c r="HQ9" s="211"/>
      <c r="HR9" s="211"/>
      <c r="HS9" s="211"/>
      <c r="HT9" s="211"/>
      <c r="HU9" s="211"/>
      <c r="HV9" s="211"/>
      <c r="HW9" s="211"/>
      <c r="HX9" s="211"/>
      <c r="HY9" s="211"/>
      <c r="HZ9" s="211"/>
      <c r="IA9" s="211"/>
      <c r="IB9" s="211"/>
      <c r="IC9" s="211"/>
      <c r="ID9" s="211"/>
      <c r="IE9" s="211"/>
      <c r="IF9" s="211"/>
      <c r="IG9" s="211"/>
      <c r="IH9" s="211"/>
      <c r="II9" s="211"/>
      <c r="IJ9" s="211"/>
      <c r="IK9" s="211"/>
      <c r="IL9" s="211"/>
      <c r="IM9" s="211"/>
      <c r="IN9" s="211"/>
      <c r="IO9" s="211"/>
      <c r="IP9" s="211"/>
      <c r="IQ9" s="211"/>
      <c r="IR9" s="211"/>
      <c r="IS9" s="211"/>
      <c r="IT9" s="211"/>
      <c r="IU9" s="211"/>
      <c r="IV9" s="211"/>
    </row>
    <row r="10" customHeight="1" spans="1:256">
      <c r="A10" s="132" t="s">
        <v>300</v>
      </c>
      <c r="B10" s="132" t="s">
        <v>301</v>
      </c>
      <c r="C10" s="132" t="s">
        <v>87</v>
      </c>
      <c r="D10" s="132" t="s">
        <v>302</v>
      </c>
      <c r="E10" s="135">
        <v>1058021</v>
      </c>
      <c r="F10" s="135">
        <v>1058021</v>
      </c>
      <c r="G10" s="135">
        <v>1058021</v>
      </c>
      <c r="H10" s="135">
        <v>1058021</v>
      </c>
      <c r="I10" s="135">
        <v>0</v>
      </c>
      <c r="J10" s="135">
        <v>0</v>
      </c>
      <c r="K10" s="135">
        <v>0</v>
      </c>
      <c r="L10" s="136">
        <v>0</v>
      </c>
      <c r="M10" s="134">
        <f t="shared" si="0"/>
        <v>0</v>
      </c>
      <c r="N10" s="135">
        <f t="shared" si="1"/>
        <v>0</v>
      </c>
      <c r="O10" s="135">
        <f t="shared" si="2"/>
        <v>0</v>
      </c>
      <c r="P10" s="135">
        <v>0</v>
      </c>
      <c r="Q10" s="135">
        <v>0</v>
      </c>
      <c r="R10" s="135">
        <v>0</v>
      </c>
      <c r="S10" s="135">
        <v>0</v>
      </c>
      <c r="T10" s="135">
        <v>0</v>
      </c>
      <c r="U10" s="135">
        <v>0</v>
      </c>
      <c r="V10" s="136">
        <v>0</v>
      </c>
      <c r="W10" s="206">
        <f t="shared" si="3"/>
        <v>0</v>
      </c>
      <c r="X10" s="207">
        <f t="shared" si="4"/>
        <v>0</v>
      </c>
      <c r="Y10" s="207">
        <f t="shared" si="5"/>
        <v>0</v>
      </c>
      <c r="Z10" s="211"/>
      <c r="AA10" s="212"/>
      <c r="AB10" s="211"/>
      <c r="AC10" s="211"/>
      <c r="AD10" s="211"/>
      <c r="AE10" s="211"/>
      <c r="AF10" s="211"/>
      <c r="AG10" s="211"/>
      <c r="AH10" s="211"/>
      <c r="AI10" s="211"/>
      <c r="AJ10" s="211"/>
      <c r="AK10" s="211"/>
      <c r="AL10" s="211"/>
      <c r="AM10" s="211"/>
      <c r="AN10" s="211"/>
      <c r="AO10" s="211"/>
      <c r="AP10" s="211"/>
      <c r="AQ10" s="211"/>
      <c r="AR10" s="211"/>
      <c r="AS10" s="211"/>
      <c r="AT10" s="211"/>
      <c r="AU10" s="211"/>
      <c r="AV10" s="211"/>
      <c r="AW10" s="211"/>
      <c r="AX10" s="211"/>
      <c r="AY10" s="211"/>
      <c r="AZ10" s="211"/>
      <c r="BA10" s="211"/>
      <c r="BB10" s="211"/>
      <c r="BC10" s="211"/>
      <c r="BD10" s="211"/>
      <c r="BE10" s="211"/>
      <c r="BF10" s="211"/>
      <c r="BG10" s="211"/>
      <c r="BH10" s="211"/>
      <c r="BI10" s="211"/>
      <c r="BJ10" s="211"/>
      <c r="BK10" s="211"/>
      <c r="BL10" s="211"/>
      <c r="BM10" s="211"/>
      <c r="BN10" s="211"/>
      <c r="BO10" s="211"/>
      <c r="BP10" s="211"/>
      <c r="BQ10" s="211"/>
      <c r="BR10" s="211"/>
      <c r="BS10" s="211"/>
      <c r="BT10" s="211"/>
      <c r="BU10" s="211"/>
      <c r="BV10" s="211"/>
      <c r="BW10" s="211"/>
      <c r="BX10" s="211"/>
      <c r="BY10" s="211"/>
      <c r="BZ10" s="211"/>
      <c r="CA10" s="211"/>
      <c r="CB10" s="211"/>
      <c r="CC10" s="211"/>
      <c r="CD10" s="211"/>
      <c r="CE10" s="211"/>
      <c r="CF10" s="211"/>
      <c r="CG10" s="211"/>
      <c r="CH10" s="211"/>
      <c r="CI10" s="211"/>
      <c r="CJ10" s="211"/>
      <c r="CK10" s="211"/>
      <c r="CL10" s="211"/>
      <c r="CM10" s="211"/>
      <c r="CN10" s="211"/>
      <c r="CO10" s="211"/>
      <c r="CP10" s="211"/>
      <c r="CQ10" s="211"/>
      <c r="CR10" s="211"/>
      <c r="CS10" s="211"/>
      <c r="CT10" s="211"/>
      <c r="CU10" s="211"/>
      <c r="CV10" s="211"/>
      <c r="CW10" s="211"/>
      <c r="CX10" s="211"/>
      <c r="CY10" s="211"/>
      <c r="CZ10" s="211"/>
      <c r="DA10" s="211"/>
      <c r="DB10" s="211"/>
      <c r="DC10" s="211"/>
      <c r="DD10" s="211"/>
      <c r="DE10" s="211"/>
      <c r="DF10" s="211"/>
      <c r="DG10" s="211"/>
      <c r="DH10" s="211"/>
      <c r="DI10" s="211"/>
      <c r="DJ10" s="211"/>
      <c r="DK10" s="211"/>
      <c r="DL10" s="211"/>
      <c r="DM10" s="211"/>
      <c r="DN10" s="211"/>
      <c r="DO10" s="211"/>
      <c r="DP10" s="211"/>
      <c r="DQ10" s="211"/>
      <c r="DR10" s="211"/>
      <c r="DS10" s="211"/>
      <c r="DT10" s="211"/>
      <c r="DU10" s="211"/>
      <c r="DV10" s="211"/>
      <c r="DW10" s="211"/>
      <c r="DX10" s="211"/>
      <c r="DY10" s="211"/>
      <c r="DZ10" s="211"/>
      <c r="EA10" s="211"/>
      <c r="EB10" s="211"/>
      <c r="EC10" s="211"/>
      <c r="ED10" s="211"/>
      <c r="EE10" s="211"/>
      <c r="EF10" s="211"/>
      <c r="EG10" s="211"/>
      <c r="EH10" s="211"/>
      <c r="EI10" s="211"/>
      <c r="EJ10" s="211"/>
      <c r="EK10" s="211"/>
      <c r="EL10" s="211"/>
      <c r="EM10" s="211"/>
      <c r="EN10" s="211"/>
      <c r="EO10" s="211"/>
      <c r="EP10" s="211"/>
      <c r="EQ10" s="211"/>
      <c r="ER10" s="211"/>
      <c r="ES10" s="211"/>
      <c r="ET10" s="211"/>
      <c r="EU10" s="211"/>
      <c r="EV10" s="211"/>
      <c r="EW10" s="211"/>
      <c r="EX10" s="211"/>
      <c r="EY10" s="211"/>
      <c r="EZ10" s="211"/>
      <c r="FA10" s="211"/>
      <c r="FB10" s="211"/>
      <c r="FC10" s="211"/>
      <c r="FD10" s="211"/>
      <c r="FE10" s="211"/>
      <c r="FF10" s="211"/>
      <c r="FG10" s="211"/>
      <c r="FH10" s="211"/>
      <c r="FI10" s="211"/>
      <c r="FJ10" s="211"/>
      <c r="FK10" s="211"/>
      <c r="FL10" s="211"/>
      <c r="FM10" s="211"/>
      <c r="FN10" s="211"/>
      <c r="FO10" s="211"/>
      <c r="FP10" s="211"/>
      <c r="FQ10" s="211"/>
      <c r="FR10" s="211"/>
      <c r="FS10" s="211"/>
      <c r="FT10" s="211"/>
      <c r="FU10" s="211"/>
      <c r="FV10" s="211"/>
      <c r="FW10" s="211"/>
      <c r="FX10" s="211"/>
      <c r="FY10" s="211"/>
      <c r="FZ10" s="211"/>
      <c r="GA10" s="211"/>
      <c r="GB10" s="211"/>
      <c r="GC10" s="211"/>
      <c r="GD10" s="211"/>
      <c r="GE10" s="211"/>
      <c r="GF10" s="211"/>
      <c r="GG10" s="211"/>
      <c r="GH10" s="211"/>
      <c r="GI10" s="211"/>
      <c r="GJ10" s="211"/>
      <c r="GK10" s="211"/>
      <c r="GL10" s="211"/>
      <c r="GM10" s="211"/>
      <c r="GN10" s="211"/>
      <c r="GO10" s="211"/>
      <c r="GP10" s="211"/>
      <c r="GQ10" s="211"/>
      <c r="GR10" s="211"/>
      <c r="GS10" s="211"/>
      <c r="GT10" s="211"/>
      <c r="GU10" s="211"/>
      <c r="GV10" s="211"/>
      <c r="GW10" s="211"/>
      <c r="GX10" s="211"/>
      <c r="GY10" s="211"/>
      <c r="GZ10" s="211"/>
      <c r="HA10" s="211"/>
      <c r="HB10" s="211"/>
      <c r="HC10" s="211"/>
      <c r="HD10" s="211"/>
      <c r="HE10" s="211"/>
      <c r="HF10" s="211"/>
      <c r="HG10" s="211"/>
      <c r="HH10" s="211"/>
      <c r="HI10" s="211"/>
      <c r="HJ10" s="211"/>
      <c r="HK10" s="211"/>
      <c r="HL10" s="211"/>
      <c r="HM10" s="211"/>
      <c r="HN10" s="211"/>
      <c r="HO10" s="211"/>
      <c r="HP10" s="211"/>
      <c r="HQ10" s="211"/>
      <c r="HR10" s="211"/>
      <c r="HS10" s="211"/>
      <c r="HT10" s="211"/>
      <c r="HU10" s="211"/>
      <c r="HV10" s="211"/>
      <c r="HW10" s="211"/>
      <c r="HX10" s="211"/>
      <c r="HY10" s="211"/>
      <c r="HZ10" s="211"/>
      <c r="IA10" s="211"/>
      <c r="IB10" s="211"/>
      <c r="IC10" s="211"/>
      <c r="ID10" s="211"/>
      <c r="IE10" s="211"/>
      <c r="IF10" s="211"/>
      <c r="IG10" s="211"/>
      <c r="IH10" s="211"/>
      <c r="II10" s="211"/>
      <c r="IJ10" s="211"/>
      <c r="IK10" s="211"/>
      <c r="IL10" s="211"/>
      <c r="IM10" s="211"/>
      <c r="IN10" s="211"/>
      <c r="IO10" s="211"/>
      <c r="IP10" s="211"/>
      <c r="IQ10" s="211"/>
      <c r="IR10" s="211"/>
      <c r="IS10" s="211"/>
      <c r="IT10" s="211"/>
      <c r="IU10" s="211"/>
      <c r="IV10" s="211"/>
    </row>
    <row r="11" customHeight="1" spans="1:256">
      <c r="A11" s="132" t="s">
        <v>300</v>
      </c>
      <c r="B11" s="132" t="s">
        <v>303</v>
      </c>
      <c r="C11" s="132" t="s">
        <v>87</v>
      </c>
      <c r="D11" s="132" t="s">
        <v>304</v>
      </c>
      <c r="E11" s="135">
        <v>327691.31</v>
      </c>
      <c r="F11" s="135">
        <v>327691.31</v>
      </c>
      <c r="G11" s="135">
        <v>327691.31</v>
      </c>
      <c r="H11" s="135">
        <v>327691.31</v>
      </c>
      <c r="I11" s="135">
        <v>0</v>
      </c>
      <c r="J11" s="135">
        <v>0</v>
      </c>
      <c r="K11" s="135">
        <v>0</v>
      </c>
      <c r="L11" s="136">
        <v>0</v>
      </c>
      <c r="M11" s="134">
        <f t="shared" si="0"/>
        <v>0</v>
      </c>
      <c r="N11" s="135">
        <f t="shared" si="1"/>
        <v>0</v>
      </c>
      <c r="O11" s="135">
        <f t="shared" si="2"/>
        <v>0</v>
      </c>
      <c r="P11" s="135">
        <v>0</v>
      </c>
      <c r="Q11" s="135">
        <v>0</v>
      </c>
      <c r="R11" s="135">
        <v>0</v>
      </c>
      <c r="S11" s="135">
        <v>0</v>
      </c>
      <c r="T11" s="135">
        <v>0</v>
      </c>
      <c r="U11" s="135">
        <v>0</v>
      </c>
      <c r="V11" s="136">
        <v>0</v>
      </c>
      <c r="W11" s="206">
        <f t="shared" si="3"/>
        <v>0</v>
      </c>
      <c r="X11" s="207">
        <f t="shared" si="4"/>
        <v>0</v>
      </c>
      <c r="Y11" s="207">
        <f t="shared" si="5"/>
        <v>0</v>
      </c>
      <c r="Z11" s="211"/>
      <c r="AA11" s="212"/>
      <c r="AB11" s="211"/>
      <c r="AC11" s="211"/>
      <c r="AD11" s="211"/>
      <c r="AE11" s="211"/>
      <c r="AF11" s="211"/>
      <c r="AG11" s="211"/>
      <c r="AH11" s="211"/>
      <c r="AI11" s="211"/>
      <c r="AJ11" s="211"/>
      <c r="AK11" s="211"/>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1"/>
      <c r="BH11" s="211"/>
      <c r="BI11" s="211"/>
      <c r="BJ11" s="211"/>
      <c r="BK11" s="211"/>
      <c r="BL11" s="211"/>
      <c r="BM11" s="211"/>
      <c r="BN11" s="211"/>
      <c r="BO11" s="211"/>
      <c r="BP11" s="211"/>
      <c r="BQ11" s="211"/>
      <c r="BR11" s="211"/>
      <c r="BS11" s="211"/>
      <c r="BT11" s="211"/>
      <c r="BU11" s="211"/>
      <c r="BV11" s="211"/>
      <c r="BW11" s="211"/>
      <c r="BX11" s="211"/>
      <c r="BY11" s="211"/>
      <c r="BZ11" s="211"/>
      <c r="CA11" s="211"/>
      <c r="CB11" s="211"/>
      <c r="CC11" s="211"/>
      <c r="CD11" s="211"/>
      <c r="CE11" s="211"/>
      <c r="CF11" s="211"/>
      <c r="CG11" s="211"/>
      <c r="CH11" s="211"/>
      <c r="CI11" s="211"/>
      <c r="CJ11" s="211"/>
      <c r="CK11" s="211"/>
      <c r="CL11" s="211"/>
      <c r="CM11" s="211"/>
      <c r="CN11" s="211"/>
      <c r="CO11" s="211"/>
      <c r="CP11" s="211"/>
      <c r="CQ11" s="211"/>
      <c r="CR11" s="211"/>
      <c r="CS11" s="211"/>
      <c r="CT11" s="211"/>
      <c r="CU11" s="211"/>
      <c r="CV11" s="211"/>
      <c r="CW11" s="211"/>
      <c r="CX11" s="211"/>
      <c r="CY11" s="211"/>
      <c r="CZ11" s="211"/>
      <c r="DA11" s="211"/>
      <c r="DB11" s="211"/>
      <c r="DC11" s="211"/>
      <c r="DD11" s="211"/>
      <c r="DE11" s="211"/>
      <c r="DF11" s="211"/>
      <c r="DG11" s="211"/>
      <c r="DH11" s="211"/>
      <c r="DI11" s="211"/>
      <c r="DJ11" s="211"/>
      <c r="DK11" s="211"/>
      <c r="DL11" s="211"/>
      <c r="DM11" s="211"/>
      <c r="DN11" s="211"/>
      <c r="DO11" s="211"/>
      <c r="DP11" s="211"/>
      <c r="DQ11" s="211"/>
      <c r="DR11" s="211"/>
      <c r="DS11" s="211"/>
      <c r="DT11" s="211"/>
      <c r="DU11" s="211"/>
      <c r="DV11" s="211"/>
      <c r="DW11" s="211"/>
      <c r="DX11" s="211"/>
      <c r="DY11" s="211"/>
      <c r="DZ11" s="211"/>
      <c r="EA11" s="211"/>
      <c r="EB11" s="211"/>
      <c r="EC11" s="211"/>
      <c r="ED11" s="211"/>
      <c r="EE11" s="211"/>
      <c r="EF11" s="211"/>
      <c r="EG11" s="211"/>
      <c r="EH11" s="211"/>
      <c r="EI11" s="211"/>
      <c r="EJ11" s="211"/>
      <c r="EK11" s="211"/>
      <c r="EL11" s="211"/>
      <c r="EM11" s="211"/>
      <c r="EN11" s="211"/>
      <c r="EO11" s="211"/>
      <c r="EP11" s="211"/>
      <c r="EQ11" s="211"/>
      <c r="ER11" s="211"/>
      <c r="ES11" s="211"/>
      <c r="ET11" s="211"/>
      <c r="EU11" s="211"/>
      <c r="EV11" s="211"/>
      <c r="EW11" s="211"/>
      <c r="EX11" s="211"/>
      <c r="EY11" s="211"/>
      <c r="EZ11" s="211"/>
      <c r="FA11" s="211"/>
      <c r="FB11" s="211"/>
      <c r="FC11" s="211"/>
      <c r="FD11" s="211"/>
      <c r="FE11" s="211"/>
      <c r="FF11" s="211"/>
      <c r="FG11" s="211"/>
      <c r="FH11" s="211"/>
      <c r="FI11" s="211"/>
      <c r="FJ11" s="211"/>
      <c r="FK11" s="211"/>
      <c r="FL11" s="211"/>
      <c r="FM11" s="211"/>
      <c r="FN11" s="211"/>
      <c r="FO11" s="211"/>
      <c r="FP11" s="211"/>
      <c r="FQ11" s="211"/>
      <c r="FR11" s="211"/>
      <c r="FS11" s="211"/>
      <c r="FT11" s="211"/>
      <c r="FU11" s="211"/>
      <c r="FV11" s="211"/>
      <c r="FW11" s="211"/>
      <c r="FX11" s="211"/>
      <c r="FY11" s="211"/>
      <c r="FZ11" s="211"/>
      <c r="GA11" s="211"/>
      <c r="GB11" s="211"/>
      <c r="GC11" s="211"/>
      <c r="GD11" s="211"/>
      <c r="GE11" s="211"/>
      <c r="GF11" s="211"/>
      <c r="GG11" s="211"/>
      <c r="GH11" s="211"/>
      <c r="GI11" s="211"/>
      <c r="GJ11" s="211"/>
      <c r="GK11" s="211"/>
      <c r="GL11" s="211"/>
      <c r="GM11" s="211"/>
      <c r="GN11" s="211"/>
      <c r="GO11" s="211"/>
      <c r="GP11" s="211"/>
      <c r="GQ11" s="211"/>
      <c r="GR11" s="211"/>
      <c r="GS11" s="211"/>
      <c r="GT11" s="211"/>
      <c r="GU11" s="211"/>
      <c r="GV11" s="211"/>
      <c r="GW11" s="211"/>
      <c r="GX11" s="211"/>
      <c r="GY11" s="211"/>
      <c r="GZ11" s="211"/>
      <c r="HA11" s="211"/>
      <c r="HB11" s="211"/>
      <c r="HC11" s="211"/>
      <c r="HD11" s="211"/>
      <c r="HE11" s="211"/>
      <c r="HF11" s="211"/>
      <c r="HG11" s="211"/>
      <c r="HH11" s="211"/>
      <c r="HI11" s="211"/>
      <c r="HJ11" s="211"/>
      <c r="HK11" s="211"/>
      <c r="HL11" s="211"/>
      <c r="HM11" s="211"/>
      <c r="HN11" s="211"/>
      <c r="HO11" s="211"/>
      <c r="HP11" s="211"/>
      <c r="HQ11" s="211"/>
      <c r="HR11" s="211"/>
      <c r="HS11" s="211"/>
      <c r="HT11" s="211"/>
      <c r="HU11" s="211"/>
      <c r="HV11" s="211"/>
      <c r="HW11" s="211"/>
      <c r="HX11" s="211"/>
      <c r="HY11" s="211"/>
      <c r="HZ11" s="211"/>
      <c r="IA11" s="211"/>
      <c r="IB11" s="211"/>
      <c r="IC11" s="211"/>
      <c r="ID11" s="211"/>
      <c r="IE11" s="211"/>
      <c r="IF11" s="211"/>
      <c r="IG11" s="211"/>
      <c r="IH11" s="211"/>
      <c r="II11" s="211"/>
      <c r="IJ11" s="211"/>
      <c r="IK11" s="211"/>
      <c r="IL11" s="211"/>
      <c r="IM11" s="211"/>
      <c r="IN11" s="211"/>
      <c r="IO11" s="211"/>
      <c r="IP11" s="211"/>
      <c r="IQ11" s="211"/>
      <c r="IR11" s="211"/>
      <c r="IS11" s="211"/>
      <c r="IT11" s="211"/>
      <c r="IU11" s="211"/>
      <c r="IV11" s="211"/>
    </row>
    <row r="12" customHeight="1" spans="1:256">
      <c r="A12" s="132" t="s">
        <v>300</v>
      </c>
      <c r="B12" s="132" t="s">
        <v>305</v>
      </c>
      <c r="C12" s="132" t="s">
        <v>87</v>
      </c>
      <c r="D12" s="132" t="s">
        <v>106</v>
      </c>
      <c r="E12" s="135">
        <v>248892</v>
      </c>
      <c r="F12" s="135">
        <v>248892</v>
      </c>
      <c r="G12" s="135">
        <v>248892</v>
      </c>
      <c r="H12" s="135">
        <v>248892</v>
      </c>
      <c r="I12" s="135">
        <v>0</v>
      </c>
      <c r="J12" s="135">
        <v>0</v>
      </c>
      <c r="K12" s="135">
        <v>0</v>
      </c>
      <c r="L12" s="136">
        <v>0</v>
      </c>
      <c r="M12" s="134">
        <f t="shared" si="0"/>
        <v>0</v>
      </c>
      <c r="N12" s="135">
        <f t="shared" si="1"/>
        <v>0</v>
      </c>
      <c r="O12" s="135">
        <f t="shared" si="2"/>
        <v>0</v>
      </c>
      <c r="P12" s="135">
        <v>0</v>
      </c>
      <c r="Q12" s="135">
        <v>0</v>
      </c>
      <c r="R12" s="135">
        <v>0</v>
      </c>
      <c r="S12" s="135">
        <v>0</v>
      </c>
      <c r="T12" s="135">
        <v>0</v>
      </c>
      <c r="U12" s="135">
        <v>0</v>
      </c>
      <c r="V12" s="136">
        <v>0</v>
      </c>
      <c r="W12" s="206">
        <f t="shared" si="3"/>
        <v>0</v>
      </c>
      <c r="X12" s="207">
        <f t="shared" si="4"/>
        <v>0</v>
      </c>
      <c r="Y12" s="207">
        <f t="shared" si="5"/>
        <v>0</v>
      </c>
      <c r="Z12" s="211"/>
      <c r="AA12" s="212"/>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1"/>
      <c r="BU12" s="211"/>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c r="CX12" s="211"/>
      <c r="CY12" s="211"/>
      <c r="CZ12" s="211"/>
      <c r="DA12" s="211"/>
      <c r="DB12" s="211"/>
      <c r="DC12" s="211"/>
      <c r="DD12" s="211"/>
      <c r="DE12" s="211"/>
      <c r="DF12" s="211"/>
      <c r="DG12" s="211"/>
      <c r="DH12" s="211"/>
      <c r="DI12" s="211"/>
      <c r="DJ12" s="211"/>
      <c r="DK12" s="211"/>
      <c r="DL12" s="211"/>
      <c r="DM12" s="211"/>
      <c r="DN12" s="211"/>
      <c r="DO12" s="211"/>
      <c r="DP12" s="211"/>
      <c r="DQ12" s="211"/>
      <c r="DR12" s="211"/>
      <c r="DS12" s="211"/>
      <c r="DT12" s="211"/>
      <c r="DU12" s="211"/>
      <c r="DV12" s="211"/>
      <c r="DW12" s="211"/>
      <c r="DX12" s="211"/>
      <c r="DY12" s="211"/>
      <c r="DZ12" s="211"/>
      <c r="EA12" s="211"/>
      <c r="EB12" s="211"/>
      <c r="EC12" s="211"/>
      <c r="ED12" s="211"/>
      <c r="EE12" s="211"/>
      <c r="EF12" s="211"/>
      <c r="EG12" s="211"/>
      <c r="EH12" s="211"/>
      <c r="EI12" s="211"/>
      <c r="EJ12" s="211"/>
      <c r="EK12" s="211"/>
      <c r="EL12" s="211"/>
      <c r="EM12" s="211"/>
      <c r="EN12" s="211"/>
      <c r="EO12" s="211"/>
      <c r="EP12" s="211"/>
      <c r="EQ12" s="211"/>
      <c r="ER12" s="211"/>
      <c r="ES12" s="211"/>
      <c r="ET12" s="211"/>
      <c r="EU12" s="211"/>
      <c r="EV12" s="211"/>
      <c r="EW12" s="211"/>
      <c r="EX12" s="211"/>
      <c r="EY12" s="211"/>
      <c r="EZ12" s="211"/>
      <c r="FA12" s="211"/>
      <c r="FB12" s="211"/>
      <c r="FC12" s="211"/>
      <c r="FD12" s="211"/>
      <c r="FE12" s="211"/>
      <c r="FF12" s="211"/>
      <c r="FG12" s="211"/>
      <c r="FH12" s="211"/>
      <c r="FI12" s="211"/>
      <c r="FJ12" s="211"/>
      <c r="FK12" s="211"/>
      <c r="FL12" s="211"/>
      <c r="FM12" s="211"/>
      <c r="FN12" s="211"/>
      <c r="FO12" s="211"/>
      <c r="FP12" s="211"/>
      <c r="FQ12" s="211"/>
      <c r="FR12" s="211"/>
      <c r="FS12" s="211"/>
      <c r="FT12" s="211"/>
      <c r="FU12" s="211"/>
      <c r="FV12" s="211"/>
      <c r="FW12" s="211"/>
      <c r="FX12" s="211"/>
      <c r="FY12" s="211"/>
      <c r="FZ12" s="211"/>
      <c r="GA12" s="211"/>
      <c r="GB12" s="211"/>
      <c r="GC12" s="211"/>
      <c r="GD12" s="211"/>
      <c r="GE12" s="211"/>
      <c r="GF12" s="211"/>
      <c r="GG12" s="211"/>
      <c r="GH12" s="211"/>
      <c r="GI12" s="211"/>
      <c r="GJ12" s="211"/>
      <c r="GK12" s="211"/>
      <c r="GL12" s="211"/>
      <c r="GM12" s="211"/>
      <c r="GN12" s="211"/>
      <c r="GO12" s="211"/>
      <c r="GP12" s="211"/>
      <c r="GQ12" s="211"/>
      <c r="GR12" s="211"/>
      <c r="GS12" s="211"/>
      <c r="GT12" s="211"/>
      <c r="GU12" s="211"/>
      <c r="GV12" s="211"/>
      <c r="GW12" s="211"/>
      <c r="GX12" s="211"/>
      <c r="GY12" s="211"/>
      <c r="GZ12" s="211"/>
      <c r="HA12" s="211"/>
      <c r="HB12" s="211"/>
      <c r="HC12" s="211"/>
      <c r="HD12" s="211"/>
      <c r="HE12" s="211"/>
      <c r="HF12" s="211"/>
      <c r="HG12" s="211"/>
      <c r="HH12" s="211"/>
      <c r="HI12" s="211"/>
      <c r="HJ12" s="211"/>
      <c r="HK12" s="211"/>
      <c r="HL12" s="211"/>
      <c r="HM12" s="211"/>
      <c r="HN12" s="211"/>
      <c r="HO12" s="211"/>
      <c r="HP12" s="211"/>
      <c r="HQ12" s="211"/>
      <c r="HR12" s="211"/>
      <c r="HS12" s="211"/>
      <c r="HT12" s="211"/>
      <c r="HU12" s="211"/>
      <c r="HV12" s="211"/>
      <c r="HW12" s="211"/>
      <c r="HX12" s="211"/>
      <c r="HY12" s="211"/>
      <c r="HZ12" s="211"/>
      <c r="IA12" s="211"/>
      <c r="IB12" s="211"/>
      <c r="IC12" s="211"/>
      <c r="ID12" s="211"/>
      <c r="IE12" s="211"/>
      <c r="IF12" s="211"/>
      <c r="IG12" s="211"/>
      <c r="IH12" s="211"/>
      <c r="II12" s="211"/>
      <c r="IJ12" s="211"/>
      <c r="IK12" s="211"/>
      <c r="IL12" s="211"/>
      <c r="IM12" s="211"/>
      <c r="IN12" s="211"/>
      <c r="IO12" s="211"/>
      <c r="IP12" s="211"/>
      <c r="IQ12" s="211"/>
      <c r="IR12" s="211"/>
      <c r="IS12" s="211"/>
      <c r="IT12" s="211"/>
      <c r="IU12" s="211"/>
      <c r="IV12" s="211"/>
    </row>
    <row r="13" customHeight="1" spans="1:256">
      <c r="A13" s="132" t="s">
        <v>300</v>
      </c>
      <c r="B13" s="132" t="s">
        <v>306</v>
      </c>
      <c r="C13" s="132" t="s">
        <v>87</v>
      </c>
      <c r="D13" s="132" t="s">
        <v>307</v>
      </c>
      <c r="E13" s="135">
        <v>59400</v>
      </c>
      <c r="F13" s="135">
        <v>59400</v>
      </c>
      <c r="G13" s="135">
        <v>59400</v>
      </c>
      <c r="H13" s="135">
        <v>59400</v>
      </c>
      <c r="I13" s="135">
        <v>0</v>
      </c>
      <c r="J13" s="135">
        <v>0</v>
      </c>
      <c r="K13" s="135">
        <v>0</v>
      </c>
      <c r="L13" s="136">
        <v>0</v>
      </c>
      <c r="M13" s="134">
        <f t="shared" si="0"/>
        <v>0</v>
      </c>
      <c r="N13" s="135">
        <f t="shared" si="1"/>
        <v>0</v>
      </c>
      <c r="O13" s="135">
        <f t="shared" si="2"/>
        <v>0</v>
      </c>
      <c r="P13" s="135">
        <v>0</v>
      </c>
      <c r="Q13" s="135">
        <v>0</v>
      </c>
      <c r="R13" s="135">
        <v>0</v>
      </c>
      <c r="S13" s="135">
        <v>0</v>
      </c>
      <c r="T13" s="135">
        <v>0</v>
      </c>
      <c r="U13" s="135">
        <v>0</v>
      </c>
      <c r="V13" s="136">
        <v>0</v>
      </c>
      <c r="W13" s="206">
        <f t="shared" si="3"/>
        <v>0</v>
      </c>
      <c r="X13" s="207">
        <f t="shared" si="4"/>
        <v>0</v>
      </c>
      <c r="Y13" s="207">
        <f t="shared" si="5"/>
        <v>0</v>
      </c>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c r="BI13" s="211"/>
      <c r="BJ13" s="211"/>
      <c r="BK13" s="211"/>
      <c r="BL13" s="211"/>
      <c r="BM13" s="211"/>
      <c r="BN13" s="211"/>
      <c r="BO13" s="211"/>
      <c r="BP13" s="211"/>
      <c r="BQ13" s="211"/>
      <c r="BR13" s="211"/>
      <c r="BS13" s="211"/>
      <c r="BT13" s="211"/>
      <c r="BU13" s="211"/>
      <c r="BV13" s="211"/>
      <c r="BW13" s="211"/>
      <c r="BX13" s="211"/>
      <c r="BY13" s="211"/>
      <c r="BZ13" s="211"/>
      <c r="CA13" s="211"/>
      <c r="CB13" s="211"/>
      <c r="CC13" s="211"/>
      <c r="CD13" s="211"/>
      <c r="CE13" s="211"/>
      <c r="CF13" s="211"/>
      <c r="CG13" s="211"/>
      <c r="CH13" s="211"/>
      <c r="CI13" s="211"/>
      <c r="CJ13" s="211"/>
      <c r="CK13" s="211"/>
      <c r="CL13" s="211"/>
      <c r="CM13" s="211"/>
      <c r="CN13" s="211"/>
      <c r="CO13" s="211"/>
      <c r="CP13" s="211"/>
      <c r="CQ13" s="211"/>
      <c r="CR13" s="211"/>
      <c r="CS13" s="211"/>
      <c r="CT13" s="211"/>
      <c r="CU13" s="211"/>
      <c r="CV13" s="211"/>
      <c r="CW13" s="211"/>
      <c r="CX13" s="211"/>
      <c r="CY13" s="211"/>
      <c r="CZ13" s="211"/>
      <c r="DA13" s="211"/>
      <c r="DB13" s="211"/>
      <c r="DC13" s="211"/>
      <c r="DD13" s="211"/>
      <c r="DE13" s="211"/>
      <c r="DF13" s="211"/>
      <c r="DG13" s="211"/>
      <c r="DH13" s="211"/>
      <c r="DI13" s="211"/>
      <c r="DJ13" s="211"/>
      <c r="DK13" s="211"/>
      <c r="DL13" s="211"/>
      <c r="DM13" s="211"/>
      <c r="DN13" s="211"/>
      <c r="DO13" s="211"/>
      <c r="DP13" s="211"/>
      <c r="DQ13" s="211"/>
      <c r="DR13" s="211"/>
      <c r="DS13" s="211"/>
      <c r="DT13" s="211"/>
      <c r="DU13" s="211"/>
      <c r="DV13" s="211"/>
      <c r="DW13" s="211"/>
      <c r="DX13" s="211"/>
      <c r="DY13" s="211"/>
      <c r="DZ13" s="211"/>
      <c r="EA13" s="211"/>
      <c r="EB13" s="211"/>
      <c r="EC13" s="211"/>
      <c r="ED13" s="211"/>
      <c r="EE13" s="211"/>
      <c r="EF13" s="211"/>
      <c r="EG13" s="211"/>
      <c r="EH13" s="211"/>
      <c r="EI13" s="211"/>
      <c r="EJ13" s="211"/>
      <c r="EK13" s="211"/>
      <c r="EL13" s="211"/>
      <c r="EM13" s="211"/>
      <c r="EN13" s="211"/>
      <c r="EO13" s="211"/>
      <c r="EP13" s="211"/>
      <c r="EQ13" s="211"/>
      <c r="ER13" s="211"/>
      <c r="ES13" s="211"/>
      <c r="ET13" s="211"/>
      <c r="EU13" s="211"/>
      <c r="EV13" s="211"/>
      <c r="EW13" s="211"/>
      <c r="EX13" s="211"/>
      <c r="EY13" s="211"/>
      <c r="EZ13" s="211"/>
      <c r="FA13" s="211"/>
      <c r="FB13" s="211"/>
      <c r="FC13" s="211"/>
      <c r="FD13" s="211"/>
      <c r="FE13" s="211"/>
      <c r="FF13" s="211"/>
      <c r="FG13" s="211"/>
      <c r="FH13" s="211"/>
      <c r="FI13" s="211"/>
      <c r="FJ13" s="211"/>
      <c r="FK13" s="211"/>
      <c r="FL13" s="211"/>
      <c r="FM13" s="211"/>
      <c r="FN13" s="211"/>
      <c r="FO13" s="211"/>
      <c r="FP13" s="211"/>
      <c r="FQ13" s="211"/>
      <c r="FR13" s="211"/>
      <c r="FS13" s="211"/>
      <c r="FT13" s="211"/>
      <c r="FU13" s="211"/>
      <c r="FV13" s="211"/>
      <c r="FW13" s="211"/>
      <c r="FX13" s="211"/>
      <c r="FY13" s="211"/>
      <c r="FZ13" s="211"/>
      <c r="GA13" s="211"/>
      <c r="GB13" s="211"/>
      <c r="GC13" s="211"/>
      <c r="GD13" s="211"/>
      <c r="GE13" s="211"/>
      <c r="GF13" s="211"/>
      <c r="GG13" s="211"/>
      <c r="GH13" s="211"/>
      <c r="GI13" s="211"/>
      <c r="GJ13" s="211"/>
      <c r="GK13" s="211"/>
      <c r="GL13" s="211"/>
      <c r="GM13" s="211"/>
      <c r="GN13" s="211"/>
      <c r="GO13" s="211"/>
      <c r="GP13" s="211"/>
      <c r="GQ13" s="211"/>
      <c r="GR13" s="211"/>
      <c r="GS13" s="211"/>
      <c r="GT13" s="211"/>
      <c r="GU13" s="211"/>
      <c r="GV13" s="211"/>
      <c r="GW13" s="211"/>
      <c r="GX13" s="211"/>
      <c r="GY13" s="211"/>
      <c r="GZ13" s="211"/>
      <c r="HA13" s="211"/>
      <c r="HB13" s="211"/>
      <c r="HC13" s="211"/>
      <c r="HD13" s="211"/>
      <c r="HE13" s="211"/>
      <c r="HF13" s="211"/>
      <c r="HG13" s="211"/>
      <c r="HH13" s="211"/>
      <c r="HI13" s="211"/>
      <c r="HJ13" s="211"/>
      <c r="HK13" s="211"/>
      <c r="HL13" s="211"/>
      <c r="HM13" s="211"/>
      <c r="HN13" s="211"/>
      <c r="HO13" s="211"/>
      <c r="HP13" s="211"/>
      <c r="HQ13" s="211"/>
      <c r="HR13" s="211"/>
      <c r="HS13" s="211"/>
      <c r="HT13" s="211"/>
      <c r="HU13" s="211"/>
      <c r="HV13" s="211"/>
      <c r="HW13" s="211"/>
      <c r="HX13" s="211"/>
      <c r="HY13" s="211"/>
      <c r="HZ13" s="211"/>
      <c r="IA13" s="211"/>
      <c r="IB13" s="211"/>
      <c r="IC13" s="211"/>
      <c r="ID13" s="211"/>
      <c r="IE13" s="211"/>
      <c r="IF13" s="211"/>
      <c r="IG13" s="211"/>
      <c r="IH13" s="211"/>
      <c r="II13" s="211"/>
      <c r="IJ13" s="211"/>
      <c r="IK13" s="211"/>
      <c r="IL13" s="211"/>
      <c r="IM13" s="211"/>
      <c r="IN13" s="211"/>
      <c r="IO13" s="211"/>
      <c r="IP13" s="211"/>
      <c r="IQ13" s="211"/>
      <c r="IR13" s="211"/>
      <c r="IS13" s="211"/>
      <c r="IT13" s="211"/>
      <c r="IU13" s="211"/>
      <c r="IV13" s="211"/>
    </row>
    <row r="14" customHeight="1" spans="1:256">
      <c r="A14" s="132"/>
      <c r="B14" s="132"/>
      <c r="C14" s="132" t="s">
        <v>308</v>
      </c>
      <c r="D14" s="132" t="s">
        <v>309</v>
      </c>
      <c r="E14" s="135">
        <v>37107572.68</v>
      </c>
      <c r="F14" s="135">
        <v>37107572.68</v>
      </c>
      <c r="G14" s="135">
        <v>37107572.68</v>
      </c>
      <c r="H14" s="135">
        <v>1282560.04</v>
      </c>
      <c r="I14" s="135">
        <v>35825012.64</v>
      </c>
      <c r="J14" s="135">
        <v>0</v>
      </c>
      <c r="K14" s="135">
        <v>0</v>
      </c>
      <c r="L14" s="136">
        <v>0</v>
      </c>
      <c r="M14" s="134">
        <f t="shared" si="0"/>
        <v>0</v>
      </c>
      <c r="N14" s="135">
        <f t="shared" si="1"/>
        <v>0</v>
      </c>
      <c r="O14" s="135">
        <f t="shared" si="2"/>
        <v>0</v>
      </c>
      <c r="P14" s="135">
        <v>0</v>
      </c>
      <c r="Q14" s="135">
        <v>0</v>
      </c>
      <c r="R14" s="135">
        <v>0</v>
      </c>
      <c r="S14" s="135">
        <v>0</v>
      </c>
      <c r="T14" s="135">
        <v>0</v>
      </c>
      <c r="U14" s="135">
        <v>0</v>
      </c>
      <c r="V14" s="136">
        <v>0</v>
      </c>
      <c r="W14" s="206">
        <f t="shared" si="3"/>
        <v>0</v>
      </c>
      <c r="X14" s="207">
        <f t="shared" si="4"/>
        <v>0</v>
      </c>
      <c r="Y14" s="207">
        <f t="shared" si="5"/>
        <v>0</v>
      </c>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11"/>
      <c r="BR14" s="211"/>
      <c r="BS14" s="211"/>
      <c r="BT14" s="211"/>
      <c r="BU14" s="211"/>
      <c r="BV14" s="211"/>
      <c r="BW14" s="211"/>
      <c r="BX14" s="211"/>
      <c r="BY14" s="211"/>
      <c r="BZ14" s="211"/>
      <c r="CA14" s="211"/>
      <c r="CB14" s="211"/>
      <c r="CC14" s="211"/>
      <c r="CD14" s="211"/>
      <c r="CE14" s="211"/>
      <c r="CF14" s="211"/>
      <c r="CG14" s="211"/>
      <c r="CH14" s="211"/>
      <c r="CI14" s="211"/>
      <c r="CJ14" s="211"/>
      <c r="CK14" s="211"/>
      <c r="CL14" s="211"/>
      <c r="CM14" s="211"/>
      <c r="CN14" s="211"/>
      <c r="CO14" s="211"/>
      <c r="CP14" s="211"/>
      <c r="CQ14" s="211"/>
      <c r="CR14" s="211"/>
      <c r="CS14" s="211"/>
      <c r="CT14" s="211"/>
      <c r="CU14" s="211"/>
      <c r="CV14" s="211"/>
      <c r="CW14" s="211"/>
      <c r="CX14" s="211"/>
      <c r="CY14" s="211"/>
      <c r="CZ14" s="211"/>
      <c r="DA14" s="211"/>
      <c r="DB14" s="211"/>
      <c r="DC14" s="211"/>
      <c r="DD14" s="211"/>
      <c r="DE14" s="211"/>
      <c r="DF14" s="211"/>
      <c r="DG14" s="211"/>
      <c r="DH14" s="211"/>
      <c r="DI14" s="211"/>
      <c r="DJ14" s="211"/>
      <c r="DK14" s="211"/>
      <c r="DL14" s="211"/>
      <c r="DM14" s="211"/>
      <c r="DN14" s="211"/>
      <c r="DO14" s="211"/>
      <c r="DP14" s="211"/>
      <c r="DQ14" s="211"/>
      <c r="DR14" s="211"/>
      <c r="DS14" s="211"/>
      <c r="DT14" s="211"/>
      <c r="DU14" s="211"/>
      <c r="DV14" s="211"/>
      <c r="DW14" s="211"/>
      <c r="DX14" s="211"/>
      <c r="DY14" s="211"/>
      <c r="DZ14" s="211"/>
      <c r="EA14" s="211"/>
      <c r="EB14" s="211"/>
      <c r="EC14" s="211"/>
      <c r="ED14" s="211"/>
      <c r="EE14" s="211"/>
      <c r="EF14" s="211"/>
      <c r="EG14" s="211"/>
      <c r="EH14" s="211"/>
      <c r="EI14" s="211"/>
      <c r="EJ14" s="211"/>
      <c r="EK14" s="211"/>
      <c r="EL14" s="211"/>
      <c r="EM14" s="211"/>
      <c r="EN14" s="211"/>
      <c r="EO14" s="211"/>
      <c r="EP14" s="211"/>
      <c r="EQ14" s="211"/>
      <c r="ER14" s="211"/>
      <c r="ES14" s="211"/>
      <c r="ET14" s="211"/>
      <c r="EU14" s="211"/>
      <c r="EV14" s="211"/>
      <c r="EW14" s="211"/>
      <c r="EX14" s="211"/>
      <c r="EY14" s="211"/>
      <c r="EZ14" s="211"/>
      <c r="FA14" s="211"/>
      <c r="FB14" s="211"/>
      <c r="FC14" s="211"/>
      <c r="FD14" s="211"/>
      <c r="FE14" s="211"/>
      <c r="FF14" s="211"/>
      <c r="FG14" s="211"/>
      <c r="FH14" s="211"/>
      <c r="FI14" s="211"/>
      <c r="FJ14" s="211"/>
      <c r="FK14" s="211"/>
      <c r="FL14" s="211"/>
      <c r="FM14" s="211"/>
      <c r="FN14" s="211"/>
      <c r="FO14" s="211"/>
      <c r="FP14" s="211"/>
      <c r="FQ14" s="211"/>
      <c r="FR14" s="211"/>
      <c r="FS14" s="211"/>
      <c r="FT14" s="211"/>
      <c r="FU14" s="211"/>
      <c r="FV14" s="211"/>
      <c r="FW14" s="211"/>
      <c r="FX14" s="211"/>
      <c r="FY14" s="211"/>
      <c r="FZ14" s="211"/>
      <c r="GA14" s="211"/>
      <c r="GB14" s="211"/>
      <c r="GC14" s="211"/>
      <c r="GD14" s="211"/>
      <c r="GE14" s="211"/>
      <c r="GF14" s="211"/>
      <c r="GG14" s="211"/>
      <c r="GH14" s="211"/>
      <c r="GI14" s="211"/>
      <c r="GJ14" s="211"/>
      <c r="GK14" s="211"/>
      <c r="GL14" s="211"/>
      <c r="GM14" s="211"/>
      <c r="GN14" s="211"/>
      <c r="GO14" s="211"/>
      <c r="GP14" s="211"/>
      <c r="GQ14" s="211"/>
      <c r="GR14" s="211"/>
      <c r="GS14" s="211"/>
      <c r="GT14" s="211"/>
      <c r="GU14" s="211"/>
      <c r="GV14" s="211"/>
      <c r="GW14" s="211"/>
      <c r="GX14" s="211"/>
      <c r="GY14" s="211"/>
      <c r="GZ14" s="211"/>
      <c r="HA14" s="211"/>
      <c r="HB14" s="211"/>
      <c r="HC14" s="211"/>
      <c r="HD14" s="211"/>
      <c r="HE14" s="211"/>
      <c r="HF14" s="211"/>
      <c r="HG14" s="211"/>
      <c r="HH14" s="211"/>
      <c r="HI14" s="211"/>
      <c r="HJ14" s="211"/>
      <c r="HK14" s="211"/>
      <c r="HL14" s="211"/>
      <c r="HM14" s="211"/>
      <c r="HN14" s="211"/>
      <c r="HO14" s="211"/>
      <c r="HP14" s="211"/>
      <c r="HQ14" s="211"/>
      <c r="HR14" s="211"/>
      <c r="HS14" s="211"/>
      <c r="HT14" s="211"/>
      <c r="HU14" s="211"/>
      <c r="HV14" s="211"/>
      <c r="HW14" s="211"/>
      <c r="HX14" s="211"/>
      <c r="HY14" s="211"/>
      <c r="HZ14" s="211"/>
      <c r="IA14" s="211"/>
      <c r="IB14" s="211"/>
      <c r="IC14" s="211"/>
      <c r="ID14" s="211"/>
      <c r="IE14" s="211"/>
      <c r="IF14" s="211"/>
      <c r="IG14" s="211"/>
      <c r="IH14" s="211"/>
      <c r="II14" s="211"/>
      <c r="IJ14" s="211"/>
      <c r="IK14" s="211"/>
      <c r="IL14" s="211"/>
      <c r="IM14" s="211"/>
      <c r="IN14" s="211"/>
      <c r="IO14" s="211"/>
      <c r="IP14" s="211"/>
      <c r="IQ14" s="211"/>
      <c r="IR14" s="211"/>
      <c r="IS14" s="211"/>
      <c r="IT14" s="211"/>
      <c r="IU14" s="211"/>
      <c r="IV14" s="211"/>
    </row>
    <row r="15" customHeight="1" spans="1:256">
      <c r="A15" s="132" t="s">
        <v>310</v>
      </c>
      <c r="B15" s="132" t="s">
        <v>311</v>
      </c>
      <c r="C15" s="132" t="s">
        <v>87</v>
      </c>
      <c r="D15" s="132" t="s">
        <v>312</v>
      </c>
      <c r="E15" s="135">
        <v>778680</v>
      </c>
      <c r="F15" s="135">
        <v>778680</v>
      </c>
      <c r="G15" s="135">
        <v>778680</v>
      </c>
      <c r="H15" s="135">
        <v>267680</v>
      </c>
      <c r="I15" s="135">
        <v>511000</v>
      </c>
      <c r="J15" s="135">
        <v>0</v>
      </c>
      <c r="K15" s="135">
        <v>0</v>
      </c>
      <c r="L15" s="136">
        <v>0</v>
      </c>
      <c r="M15" s="134">
        <f t="shared" si="0"/>
        <v>0</v>
      </c>
      <c r="N15" s="135">
        <f t="shared" si="1"/>
        <v>0</v>
      </c>
      <c r="O15" s="135">
        <f t="shared" si="2"/>
        <v>0</v>
      </c>
      <c r="P15" s="135">
        <v>0</v>
      </c>
      <c r="Q15" s="135">
        <v>0</v>
      </c>
      <c r="R15" s="135">
        <v>0</v>
      </c>
      <c r="S15" s="135">
        <v>0</v>
      </c>
      <c r="T15" s="135">
        <v>0</v>
      </c>
      <c r="U15" s="135">
        <v>0</v>
      </c>
      <c r="V15" s="136">
        <v>0</v>
      </c>
      <c r="W15" s="206">
        <f t="shared" si="3"/>
        <v>0</v>
      </c>
      <c r="X15" s="207">
        <f t="shared" si="4"/>
        <v>0</v>
      </c>
      <c r="Y15" s="207">
        <f t="shared" si="5"/>
        <v>0</v>
      </c>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211"/>
      <c r="BS15" s="211"/>
      <c r="BT15" s="211"/>
      <c r="BU15" s="211"/>
      <c r="BV15" s="211"/>
      <c r="BW15" s="211"/>
      <c r="BX15" s="211"/>
      <c r="BY15" s="211"/>
      <c r="BZ15" s="211"/>
      <c r="CA15" s="211"/>
      <c r="CB15" s="211"/>
      <c r="CC15" s="211"/>
      <c r="CD15" s="211"/>
      <c r="CE15" s="211"/>
      <c r="CF15" s="211"/>
      <c r="CG15" s="211"/>
      <c r="CH15" s="211"/>
      <c r="CI15" s="211"/>
      <c r="CJ15" s="211"/>
      <c r="CK15" s="211"/>
      <c r="CL15" s="211"/>
      <c r="CM15" s="211"/>
      <c r="CN15" s="211"/>
      <c r="CO15" s="211"/>
      <c r="CP15" s="211"/>
      <c r="CQ15" s="211"/>
      <c r="CR15" s="211"/>
      <c r="CS15" s="211"/>
      <c r="CT15" s="211"/>
      <c r="CU15" s="211"/>
      <c r="CV15" s="211"/>
      <c r="CW15" s="211"/>
      <c r="CX15" s="211"/>
      <c r="CY15" s="211"/>
      <c r="CZ15" s="211"/>
      <c r="DA15" s="211"/>
      <c r="DB15" s="211"/>
      <c r="DC15" s="211"/>
      <c r="DD15" s="211"/>
      <c r="DE15" s="211"/>
      <c r="DF15" s="211"/>
      <c r="DG15" s="211"/>
      <c r="DH15" s="211"/>
      <c r="DI15" s="211"/>
      <c r="DJ15" s="211"/>
      <c r="DK15" s="211"/>
      <c r="DL15" s="211"/>
      <c r="DM15" s="211"/>
      <c r="DN15" s="211"/>
      <c r="DO15" s="211"/>
      <c r="DP15" s="211"/>
      <c r="DQ15" s="211"/>
      <c r="DR15" s="211"/>
      <c r="DS15" s="211"/>
      <c r="DT15" s="211"/>
      <c r="DU15" s="211"/>
      <c r="DV15" s="211"/>
      <c r="DW15" s="211"/>
      <c r="DX15" s="211"/>
      <c r="DY15" s="211"/>
      <c r="DZ15" s="211"/>
      <c r="EA15" s="211"/>
      <c r="EB15" s="211"/>
      <c r="EC15" s="211"/>
      <c r="ED15" s="211"/>
      <c r="EE15" s="211"/>
      <c r="EF15" s="211"/>
      <c r="EG15" s="211"/>
      <c r="EH15" s="211"/>
      <c r="EI15" s="211"/>
      <c r="EJ15" s="211"/>
      <c r="EK15" s="211"/>
      <c r="EL15" s="211"/>
      <c r="EM15" s="211"/>
      <c r="EN15" s="211"/>
      <c r="EO15" s="211"/>
      <c r="EP15" s="211"/>
      <c r="EQ15" s="211"/>
      <c r="ER15" s="211"/>
      <c r="ES15" s="211"/>
      <c r="ET15" s="211"/>
      <c r="EU15" s="211"/>
      <c r="EV15" s="211"/>
      <c r="EW15" s="211"/>
      <c r="EX15" s="211"/>
      <c r="EY15" s="211"/>
      <c r="EZ15" s="211"/>
      <c r="FA15" s="211"/>
      <c r="FB15" s="211"/>
      <c r="FC15" s="211"/>
      <c r="FD15" s="211"/>
      <c r="FE15" s="211"/>
      <c r="FF15" s="211"/>
      <c r="FG15" s="211"/>
      <c r="FH15" s="211"/>
      <c r="FI15" s="211"/>
      <c r="FJ15" s="211"/>
      <c r="FK15" s="211"/>
      <c r="FL15" s="211"/>
      <c r="FM15" s="211"/>
      <c r="FN15" s="211"/>
      <c r="FO15" s="211"/>
      <c r="FP15" s="211"/>
      <c r="FQ15" s="211"/>
      <c r="FR15" s="211"/>
      <c r="FS15" s="211"/>
      <c r="FT15" s="211"/>
      <c r="FU15" s="211"/>
      <c r="FV15" s="211"/>
      <c r="FW15" s="211"/>
      <c r="FX15" s="211"/>
      <c r="FY15" s="211"/>
      <c r="FZ15" s="211"/>
      <c r="GA15" s="211"/>
      <c r="GB15" s="211"/>
      <c r="GC15" s="211"/>
      <c r="GD15" s="211"/>
      <c r="GE15" s="211"/>
      <c r="GF15" s="211"/>
      <c r="GG15" s="211"/>
      <c r="GH15" s="211"/>
      <c r="GI15" s="211"/>
      <c r="GJ15" s="211"/>
      <c r="GK15" s="211"/>
      <c r="GL15" s="211"/>
      <c r="GM15" s="211"/>
      <c r="GN15" s="211"/>
      <c r="GO15" s="211"/>
      <c r="GP15" s="211"/>
      <c r="GQ15" s="211"/>
      <c r="GR15" s="211"/>
      <c r="GS15" s="211"/>
      <c r="GT15" s="211"/>
      <c r="GU15" s="211"/>
      <c r="GV15" s="211"/>
      <c r="GW15" s="211"/>
      <c r="GX15" s="211"/>
      <c r="GY15" s="211"/>
      <c r="GZ15" s="211"/>
      <c r="HA15" s="211"/>
      <c r="HB15" s="211"/>
      <c r="HC15" s="211"/>
      <c r="HD15" s="211"/>
      <c r="HE15" s="211"/>
      <c r="HF15" s="211"/>
      <c r="HG15" s="211"/>
      <c r="HH15" s="211"/>
      <c r="HI15" s="211"/>
      <c r="HJ15" s="211"/>
      <c r="HK15" s="211"/>
      <c r="HL15" s="211"/>
      <c r="HM15" s="211"/>
      <c r="HN15" s="211"/>
      <c r="HO15" s="211"/>
      <c r="HP15" s="211"/>
      <c r="HQ15" s="211"/>
      <c r="HR15" s="211"/>
      <c r="HS15" s="211"/>
      <c r="HT15" s="211"/>
      <c r="HU15" s="211"/>
      <c r="HV15" s="211"/>
      <c r="HW15" s="211"/>
      <c r="HX15" s="211"/>
      <c r="HY15" s="211"/>
      <c r="HZ15" s="211"/>
      <c r="IA15" s="211"/>
      <c r="IB15" s="211"/>
      <c r="IC15" s="211"/>
      <c r="ID15" s="211"/>
      <c r="IE15" s="211"/>
      <c r="IF15" s="211"/>
      <c r="IG15" s="211"/>
      <c r="IH15" s="211"/>
      <c r="II15" s="211"/>
      <c r="IJ15" s="211"/>
      <c r="IK15" s="211"/>
      <c r="IL15" s="211"/>
      <c r="IM15" s="211"/>
      <c r="IN15" s="211"/>
      <c r="IO15" s="211"/>
      <c r="IP15" s="211"/>
      <c r="IQ15" s="211"/>
      <c r="IR15" s="211"/>
      <c r="IS15" s="211"/>
      <c r="IT15" s="211"/>
      <c r="IU15" s="211"/>
      <c r="IV15" s="211"/>
    </row>
    <row r="16" customHeight="1" spans="1:256">
      <c r="A16" s="132" t="s">
        <v>310</v>
      </c>
      <c r="B16" s="132" t="s">
        <v>313</v>
      </c>
      <c r="C16" s="132" t="s">
        <v>87</v>
      </c>
      <c r="D16" s="132" t="s">
        <v>314</v>
      </c>
      <c r="E16" s="135">
        <v>3000</v>
      </c>
      <c r="F16" s="135">
        <v>3000</v>
      </c>
      <c r="G16" s="135">
        <v>3000</v>
      </c>
      <c r="H16" s="135">
        <v>0</v>
      </c>
      <c r="I16" s="135">
        <v>3000</v>
      </c>
      <c r="J16" s="135">
        <v>0</v>
      </c>
      <c r="K16" s="135">
        <v>0</v>
      </c>
      <c r="L16" s="136">
        <v>0</v>
      </c>
      <c r="M16" s="134">
        <f t="shared" si="0"/>
        <v>0</v>
      </c>
      <c r="N16" s="135">
        <f t="shared" si="1"/>
        <v>0</v>
      </c>
      <c r="O16" s="135">
        <f t="shared" si="2"/>
        <v>0</v>
      </c>
      <c r="P16" s="135">
        <v>0</v>
      </c>
      <c r="Q16" s="135">
        <v>0</v>
      </c>
      <c r="R16" s="135">
        <v>0</v>
      </c>
      <c r="S16" s="135">
        <v>0</v>
      </c>
      <c r="T16" s="135">
        <v>0</v>
      </c>
      <c r="U16" s="135">
        <v>0</v>
      </c>
      <c r="V16" s="136">
        <v>0</v>
      </c>
      <c r="W16" s="206">
        <f t="shared" si="3"/>
        <v>0</v>
      </c>
      <c r="X16" s="207">
        <f t="shared" si="4"/>
        <v>0</v>
      </c>
      <c r="Y16" s="207">
        <f t="shared" si="5"/>
        <v>0</v>
      </c>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c r="BT16" s="211"/>
      <c r="BU16" s="211"/>
      <c r="BV16" s="211"/>
      <c r="BW16" s="211"/>
      <c r="BX16" s="211"/>
      <c r="BY16" s="211"/>
      <c r="BZ16" s="211"/>
      <c r="CA16" s="211"/>
      <c r="CB16" s="211"/>
      <c r="CC16" s="211"/>
      <c r="CD16" s="211"/>
      <c r="CE16" s="211"/>
      <c r="CF16" s="211"/>
      <c r="CG16" s="211"/>
      <c r="CH16" s="211"/>
      <c r="CI16" s="211"/>
      <c r="CJ16" s="211"/>
      <c r="CK16" s="211"/>
      <c r="CL16" s="211"/>
      <c r="CM16" s="211"/>
      <c r="CN16" s="211"/>
      <c r="CO16" s="211"/>
      <c r="CP16" s="211"/>
      <c r="CQ16" s="211"/>
      <c r="CR16" s="211"/>
      <c r="CS16" s="211"/>
      <c r="CT16" s="211"/>
      <c r="CU16" s="211"/>
      <c r="CV16" s="211"/>
      <c r="CW16" s="211"/>
      <c r="CX16" s="211"/>
      <c r="CY16" s="211"/>
      <c r="CZ16" s="211"/>
      <c r="DA16" s="211"/>
      <c r="DB16" s="211"/>
      <c r="DC16" s="211"/>
      <c r="DD16" s="211"/>
      <c r="DE16" s="211"/>
      <c r="DF16" s="211"/>
      <c r="DG16" s="211"/>
      <c r="DH16" s="211"/>
      <c r="DI16" s="211"/>
      <c r="DJ16" s="211"/>
      <c r="DK16" s="211"/>
      <c r="DL16" s="211"/>
      <c r="DM16" s="211"/>
      <c r="DN16" s="211"/>
      <c r="DO16" s="211"/>
      <c r="DP16" s="211"/>
      <c r="DQ16" s="211"/>
      <c r="DR16" s="211"/>
      <c r="DS16" s="211"/>
      <c r="DT16" s="211"/>
      <c r="DU16" s="211"/>
      <c r="DV16" s="211"/>
      <c r="DW16" s="211"/>
      <c r="DX16" s="211"/>
      <c r="DY16" s="211"/>
      <c r="DZ16" s="211"/>
      <c r="EA16" s="211"/>
      <c r="EB16" s="211"/>
      <c r="EC16" s="211"/>
      <c r="ED16" s="211"/>
      <c r="EE16" s="211"/>
      <c r="EF16" s="211"/>
      <c r="EG16" s="211"/>
      <c r="EH16" s="211"/>
      <c r="EI16" s="211"/>
      <c r="EJ16" s="211"/>
      <c r="EK16" s="211"/>
      <c r="EL16" s="211"/>
      <c r="EM16" s="211"/>
      <c r="EN16" s="211"/>
      <c r="EO16" s="211"/>
      <c r="EP16" s="211"/>
      <c r="EQ16" s="211"/>
      <c r="ER16" s="211"/>
      <c r="ES16" s="211"/>
      <c r="ET16" s="211"/>
      <c r="EU16" s="211"/>
      <c r="EV16" s="211"/>
      <c r="EW16" s="211"/>
      <c r="EX16" s="211"/>
      <c r="EY16" s="211"/>
      <c r="EZ16" s="211"/>
      <c r="FA16" s="211"/>
      <c r="FB16" s="211"/>
      <c r="FC16" s="211"/>
      <c r="FD16" s="211"/>
      <c r="FE16" s="211"/>
      <c r="FF16" s="211"/>
      <c r="FG16" s="211"/>
      <c r="FH16" s="211"/>
      <c r="FI16" s="211"/>
      <c r="FJ16" s="211"/>
      <c r="FK16" s="211"/>
      <c r="FL16" s="211"/>
      <c r="FM16" s="211"/>
      <c r="FN16" s="211"/>
      <c r="FO16" s="211"/>
      <c r="FP16" s="211"/>
      <c r="FQ16" s="211"/>
      <c r="FR16" s="211"/>
      <c r="FS16" s="211"/>
      <c r="FT16" s="211"/>
      <c r="FU16" s="211"/>
      <c r="FV16" s="211"/>
      <c r="FW16" s="211"/>
      <c r="FX16" s="211"/>
      <c r="FY16" s="211"/>
      <c r="FZ16" s="211"/>
      <c r="GA16" s="211"/>
      <c r="GB16" s="211"/>
      <c r="GC16" s="211"/>
      <c r="GD16" s="211"/>
      <c r="GE16" s="211"/>
      <c r="GF16" s="211"/>
      <c r="GG16" s="211"/>
      <c r="GH16" s="211"/>
      <c r="GI16" s="211"/>
      <c r="GJ16" s="211"/>
      <c r="GK16" s="211"/>
      <c r="GL16" s="211"/>
      <c r="GM16" s="211"/>
      <c r="GN16" s="211"/>
      <c r="GO16" s="211"/>
      <c r="GP16" s="211"/>
      <c r="GQ16" s="211"/>
      <c r="GR16" s="211"/>
      <c r="GS16" s="211"/>
      <c r="GT16" s="211"/>
      <c r="GU16" s="211"/>
      <c r="GV16" s="211"/>
      <c r="GW16" s="211"/>
      <c r="GX16" s="211"/>
      <c r="GY16" s="211"/>
      <c r="GZ16" s="211"/>
      <c r="HA16" s="211"/>
      <c r="HB16" s="211"/>
      <c r="HC16" s="211"/>
      <c r="HD16" s="211"/>
      <c r="HE16" s="211"/>
      <c r="HF16" s="211"/>
      <c r="HG16" s="211"/>
      <c r="HH16" s="211"/>
      <c r="HI16" s="211"/>
      <c r="HJ16" s="211"/>
      <c r="HK16" s="211"/>
      <c r="HL16" s="211"/>
      <c r="HM16" s="211"/>
      <c r="HN16" s="211"/>
      <c r="HO16" s="211"/>
      <c r="HP16" s="211"/>
      <c r="HQ16" s="211"/>
      <c r="HR16" s="211"/>
      <c r="HS16" s="211"/>
      <c r="HT16" s="211"/>
      <c r="HU16" s="211"/>
      <c r="HV16" s="211"/>
      <c r="HW16" s="211"/>
      <c r="HX16" s="211"/>
      <c r="HY16" s="211"/>
      <c r="HZ16" s="211"/>
      <c r="IA16" s="211"/>
      <c r="IB16" s="211"/>
      <c r="IC16" s="211"/>
      <c r="ID16" s="211"/>
      <c r="IE16" s="211"/>
      <c r="IF16" s="211"/>
      <c r="IG16" s="211"/>
      <c r="IH16" s="211"/>
      <c r="II16" s="211"/>
      <c r="IJ16" s="211"/>
      <c r="IK16" s="211"/>
      <c r="IL16" s="211"/>
      <c r="IM16" s="211"/>
      <c r="IN16" s="211"/>
      <c r="IO16" s="211"/>
      <c r="IP16" s="211"/>
      <c r="IQ16" s="211"/>
      <c r="IR16" s="211"/>
      <c r="IS16" s="211"/>
      <c r="IT16" s="211"/>
      <c r="IU16" s="211"/>
      <c r="IV16" s="211"/>
    </row>
    <row r="17" customHeight="1" spans="1:256">
      <c r="A17" s="132" t="s">
        <v>310</v>
      </c>
      <c r="B17" s="132" t="s">
        <v>315</v>
      </c>
      <c r="C17" s="132" t="s">
        <v>87</v>
      </c>
      <c r="D17" s="132" t="s">
        <v>316</v>
      </c>
      <c r="E17" s="135">
        <v>3000</v>
      </c>
      <c r="F17" s="135">
        <v>3000</v>
      </c>
      <c r="G17" s="135">
        <v>3000</v>
      </c>
      <c r="H17" s="135">
        <v>0</v>
      </c>
      <c r="I17" s="135">
        <v>3000</v>
      </c>
      <c r="J17" s="135">
        <v>0</v>
      </c>
      <c r="K17" s="135">
        <v>0</v>
      </c>
      <c r="L17" s="136">
        <v>0</v>
      </c>
      <c r="M17" s="134">
        <f t="shared" si="0"/>
        <v>0</v>
      </c>
      <c r="N17" s="135">
        <f t="shared" si="1"/>
        <v>0</v>
      </c>
      <c r="O17" s="135">
        <f t="shared" si="2"/>
        <v>0</v>
      </c>
      <c r="P17" s="135">
        <v>0</v>
      </c>
      <c r="Q17" s="135">
        <v>0</v>
      </c>
      <c r="R17" s="135">
        <v>0</v>
      </c>
      <c r="S17" s="135">
        <v>0</v>
      </c>
      <c r="T17" s="135">
        <v>0</v>
      </c>
      <c r="U17" s="135">
        <v>0</v>
      </c>
      <c r="V17" s="136">
        <v>0</v>
      </c>
      <c r="W17" s="206">
        <f t="shared" si="3"/>
        <v>0</v>
      </c>
      <c r="X17" s="207">
        <f t="shared" si="4"/>
        <v>0</v>
      </c>
      <c r="Y17" s="207">
        <f t="shared" si="5"/>
        <v>0</v>
      </c>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211"/>
      <c r="BS17" s="211"/>
      <c r="BT17" s="211"/>
      <c r="BU17" s="211"/>
      <c r="BV17" s="211"/>
      <c r="BW17" s="211"/>
      <c r="BX17" s="211"/>
      <c r="BY17" s="211"/>
      <c r="BZ17" s="211"/>
      <c r="CA17" s="211"/>
      <c r="CB17" s="211"/>
      <c r="CC17" s="211"/>
      <c r="CD17" s="211"/>
      <c r="CE17" s="211"/>
      <c r="CF17" s="211"/>
      <c r="CG17" s="211"/>
      <c r="CH17" s="211"/>
      <c r="CI17" s="211"/>
      <c r="CJ17" s="211"/>
      <c r="CK17" s="211"/>
      <c r="CL17" s="211"/>
      <c r="CM17" s="211"/>
      <c r="CN17" s="211"/>
      <c r="CO17" s="211"/>
      <c r="CP17" s="211"/>
      <c r="CQ17" s="211"/>
      <c r="CR17" s="211"/>
      <c r="CS17" s="211"/>
      <c r="CT17" s="211"/>
      <c r="CU17" s="211"/>
      <c r="CV17" s="211"/>
      <c r="CW17" s="211"/>
      <c r="CX17" s="211"/>
      <c r="CY17" s="211"/>
      <c r="CZ17" s="211"/>
      <c r="DA17" s="211"/>
      <c r="DB17" s="211"/>
      <c r="DC17" s="211"/>
      <c r="DD17" s="211"/>
      <c r="DE17" s="211"/>
      <c r="DF17" s="211"/>
      <c r="DG17" s="211"/>
      <c r="DH17" s="211"/>
      <c r="DI17" s="211"/>
      <c r="DJ17" s="211"/>
      <c r="DK17" s="211"/>
      <c r="DL17" s="211"/>
      <c r="DM17" s="211"/>
      <c r="DN17" s="211"/>
      <c r="DO17" s="211"/>
      <c r="DP17" s="211"/>
      <c r="DQ17" s="211"/>
      <c r="DR17" s="211"/>
      <c r="DS17" s="211"/>
      <c r="DT17" s="211"/>
      <c r="DU17" s="211"/>
      <c r="DV17" s="211"/>
      <c r="DW17" s="211"/>
      <c r="DX17" s="211"/>
      <c r="DY17" s="211"/>
      <c r="DZ17" s="211"/>
      <c r="EA17" s="211"/>
      <c r="EB17" s="211"/>
      <c r="EC17" s="211"/>
      <c r="ED17" s="211"/>
      <c r="EE17" s="211"/>
      <c r="EF17" s="211"/>
      <c r="EG17" s="211"/>
      <c r="EH17" s="211"/>
      <c r="EI17" s="211"/>
      <c r="EJ17" s="211"/>
      <c r="EK17" s="211"/>
      <c r="EL17" s="211"/>
      <c r="EM17" s="211"/>
      <c r="EN17" s="211"/>
      <c r="EO17" s="211"/>
      <c r="EP17" s="211"/>
      <c r="EQ17" s="211"/>
      <c r="ER17" s="211"/>
      <c r="ES17" s="211"/>
      <c r="ET17" s="211"/>
      <c r="EU17" s="211"/>
      <c r="EV17" s="211"/>
      <c r="EW17" s="211"/>
      <c r="EX17" s="211"/>
      <c r="EY17" s="211"/>
      <c r="EZ17" s="211"/>
      <c r="FA17" s="211"/>
      <c r="FB17" s="211"/>
      <c r="FC17" s="211"/>
      <c r="FD17" s="211"/>
      <c r="FE17" s="211"/>
      <c r="FF17" s="211"/>
      <c r="FG17" s="211"/>
      <c r="FH17" s="211"/>
      <c r="FI17" s="211"/>
      <c r="FJ17" s="211"/>
      <c r="FK17" s="211"/>
      <c r="FL17" s="211"/>
      <c r="FM17" s="211"/>
      <c r="FN17" s="211"/>
      <c r="FO17" s="211"/>
      <c r="FP17" s="211"/>
      <c r="FQ17" s="211"/>
      <c r="FR17" s="211"/>
      <c r="FS17" s="211"/>
      <c r="FT17" s="211"/>
      <c r="FU17" s="211"/>
      <c r="FV17" s="211"/>
      <c r="FW17" s="211"/>
      <c r="FX17" s="211"/>
      <c r="FY17" s="211"/>
      <c r="FZ17" s="211"/>
      <c r="GA17" s="211"/>
      <c r="GB17" s="211"/>
      <c r="GC17" s="211"/>
      <c r="GD17" s="211"/>
      <c r="GE17" s="211"/>
      <c r="GF17" s="211"/>
      <c r="GG17" s="211"/>
      <c r="GH17" s="211"/>
      <c r="GI17" s="211"/>
      <c r="GJ17" s="211"/>
      <c r="GK17" s="211"/>
      <c r="GL17" s="211"/>
      <c r="GM17" s="211"/>
      <c r="GN17" s="211"/>
      <c r="GO17" s="211"/>
      <c r="GP17" s="211"/>
      <c r="GQ17" s="211"/>
      <c r="GR17" s="211"/>
      <c r="GS17" s="211"/>
      <c r="GT17" s="211"/>
      <c r="GU17" s="211"/>
      <c r="GV17" s="211"/>
      <c r="GW17" s="211"/>
      <c r="GX17" s="211"/>
      <c r="GY17" s="211"/>
      <c r="GZ17" s="211"/>
      <c r="HA17" s="211"/>
      <c r="HB17" s="211"/>
      <c r="HC17" s="211"/>
      <c r="HD17" s="211"/>
      <c r="HE17" s="211"/>
      <c r="HF17" s="211"/>
      <c r="HG17" s="211"/>
      <c r="HH17" s="211"/>
      <c r="HI17" s="211"/>
      <c r="HJ17" s="211"/>
      <c r="HK17" s="211"/>
      <c r="HL17" s="211"/>
      <c r="HM17" s="211"/>
      <c r="HN17" s="211"/>
      <c r="HO17" s="211"/>
      <c r="HP17" s="211"/>
      <c r="HQ17" s="211"/>
      <c r="HR17" s="211"/>
      <c r="HS17" s="211"/>
      <c r="HT17" s="211"/>
      <c r="HU17" s="211"/>
      <c r="HV17" s="211"/>
      <c r="HW17" s="211"/>
      <c r="HX17" s="211"/>
      <c r="HY17" s="211"/>
      <c r="HZ17" s="211"/>
      <c r="IA17" s="211"/>
      <c r="IB17" s="211"/>
      <c r="IC17" s="211"/>
      <c r="ID17" s="211"/>
      <c r="IE17" s="211"/>
      <c r="IF17" s="211"/>
      <c r="IG17" s="211"/>
      <c r="IH17" s="211"/>
      <c r="II17" s="211"/>
      <c r="IJ17" s="211"/>
      <c r="IK17" s="211"/>
      <c r="IL17" s="211"/>
      <c r="IM17" s="211"/>
      <c r="IN17" s="211"/>
      <c r="IO17" s="211"/>
      <c r="IP17" s="211"/>
      <c r="IQ17" s="211"/>
      <c r="IR17" s="211"/>
      <c r="IS17" s="211"/>
      <c r="IT17" s="211"/>
      <c r="IU17" s="211"/>
      <c r="IV17" s="211"/>
    </row>
    <row r="18" customHeight="1" spans="1:256">
      <c r="A18" s="132" t="s">
        <v>310</v>
      </c>
      <c r="B18" s="132" t="s">
        <v>317</v>
      </c>
      <c r="C18" s="132" t="s">
        <v>87</v>
      </c>
      <c r="D18" s="132" t="s">
        <v>318</v>
      </c>
      <c r="E18" s="135">
        <v>797480.04</v>
      </c>
      <c r="F18" s="135">
        <v>797480.04</v>
      </c>
      <c r="G18" s="135">
        <v>797480.04</v>
      </c>
      <c r="H18" s="135">
        <v>57480.04</v>
      </c>
      <c r="I18" s="135">
        <v>740000</v>
      </c>
      <c r="J18" s="135">
        <v>0</v>
      </c>
      <c r="K18" s="135">
        <v>0</v>
      </c>
      <c r="L18" s="136">
        <v>0</v>
      </c>
      <c r="M18" s="134">
        <f t="shared" si="0"/>
        <v>0</v>
      </c>
      <c r="N18" s="135">
        <f t="shared" si="1"/>
        <v>0</v>
      </c>
      <c r="O18" s="135">
        <f t="shared" si="2"/>
        <v>0</v>
      </c>
      <c r="P18" s="135">
        <v>0</v>
      </c>
      <c r="Q18" s="135">
        <v>0</v>
      </c>
      <c r="R18" s="135">
        <v>0</v>
      </c>
      <c r="S18" s="135">
        <v>0</v>
      </c>
      <c r="T18" s="135">
        <v>0</v>
      </c>
      <c r="U18" s="135">
        <v>0</v>
      </c>
      <c r="V18" s="136">
        <v>0</v>
      </c>
      <c r="W18" s="206">
        <f t="shared" si="3"/>
        <v>0</v>
      </c>
      <c r="X18" s="207">
        <f t="shared" si="4"/>
        <v>0</v>
      </c>
      <c r="Y18" s="207">
        <f t="shared" si="5"/>
        <v>0</v>
      </c>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c r="BV18" s="211"/>
      <c r="BW18" s="211"/>
      <c r="BX18" s="211"/>
      <c r="BY18" s="211"/>
      <c r="BZ18" s="211"/>
      <c r="CA18" s="211"/>
      <c r="CB18" s="211"/>
      <c r="CC18" s="211"/>
      <c r="CD18" s="211"/>
      <c r="CE18" s="211"/>
      <c r="CF18" s="211"/>
      <c r="CG18" s="211"/>
      <c r="CH18" s="211"/>
      <c r="CI18" s="211"/>
      <c r="CJ18" s="211"/>
      <c r="CK18" s="211"/>
      <c r="CL18" s="211"/>
      <c r="CM18" s="211"/>
      <c r="CN18" s="211"/>
      <c r="CO18" s="211"/>
      <c r="CP18" s="211"/>
      <c r="CQ18" s="211"/>
      <c r="CR18" s="211"/>
      <c r="CS18" s="211"/>
      <c r="CT18" s="211"/>
      <c r="CU18" s="211"/>
      <c r="CV18" s="211"/>
      <c r="CW18" s="211"/>
      <c r="CX18" s="211"/>
      <c r="CY18" s="211"/>
      <c r="CZ18" s="211"/>
      <c r="DA18" s="211"/>
      <c r="DB18" s="211"/>
      <c r="DC18" s="211"/>
      <c r="DD18" s="211"/>
      <c r="DE18" s="211"/>
      <c r="DF18" s="211"/>
      <c r="DG18" s="211"/>
      <c r="DH18" s="211"/>
      <c r="DI18" s="211"/>
      <c r="DJ18" s="211"/>
      <c r="DK18" s="211"/>
      <c r="DL18" s="211"/>
      <c r="DM18" s="211"/>
      <c r="DN18" s="211"/>
      <c r="DO18" s="211"/>
      <c r="DP18" s="211"/>
      <c r="DQ18" s="211"/>
      <c r="DR18" s="211"/>
      <c r="DS18" s="211"/>
      <c r="DT18" s="211"/>
      <c r="DU18" s="211"/>
      <c r="DV18" s="211"/>
      <c r="DW18" s="211"/>
      <c r="DX18" s="211"/>
      <c r="DY18" s="211"/>
      <c r="DZ18" s="211"/>
      <c r="EA18" s="211"/>
      <c r="EB18" s="211"/>
      <c r="EC18" s="211"/>
      <c r="ED18" s="211"/>
      <c r="EE18" s="211"/>
      <c r="EF18" s="211"/>
      <c r="EG18" s="211"/>
      <c r="EH18" s="211"/>
      <c r="EI18" s="211"/>
      <c r="EJ18" s="211"/>
      <c r="EK18" s="211"/>
      <c r="EL18" s="211"/>
      <c r="EM18" s="211"/>
      <c r="EN18" s="211"/>
      <c r="EO18" s="211"/>
      <c r="EP18" s="211"/>
      <c r="EQ18" s="211"/>
      <c r="ER18" s="211"/>
      <c r="ES18" s="211"/>
      <c r="ET18" s="211"/>
      <c r="EU18" s="211"/>
      <c r="EV18" s="211"/>
      <c r="EW18" s="211"/>
      <c r="EX18" s="211"/>
      <c r="EY18" s="211"/>
      <c r="EZ18" s="211"/>
      <c r="FA18" s="211"/>
      <c r="FB18" s="211"/>
      <c r="FC18" s="211"/>
      <c r="FD18" s="211"/>
      <c r="FE18" s="211"/>
      <c r="FF18" s="211"/>
      <c r="FG18" s="211"/>
      <c r="FH18" s="211"/>
      <c r="FI18" s="211"/>
      <c r="FJ18" s="211"/>
      <c r="FK18" s="211"/>
      <c r="FL18" s="211"/>
      <c r="FM18" s="211"/>
      <c r="FN18" s="211"/>
      <c r="FO18" s="211"/>
      <c r="FP18" s="211"/>
      <c r="FQ18" s="211"/>
      <c r="FR18" s="211"/>
      <c r="FS18" s="211"/>
      <c r="FT18" s="211"/>
      <c r="FU18" s="211"/>
      <c r="FV18" s="211"/>
      <c r="FW18" s="211"/>
      <c r="FX18" s="211"/>
      <c r="FY18" s="211"/>
      <c r="FZ18" s="211"/>
      <c r="GA18" s="211"/>
      <c r="GB18" s="211"/>
      <c r="GC18" s="211"/>
      <c r="GD18" s="211"/>
      <c r="GE18" s="211"/>
      <c r="GF18" s="211"/>
      <c r="GG18" s="211"/>
      <c r="GH18" s="211"/>
      <c r="GI18" s="211"/>
      <c r="GJ18" s="211"/>
      <c r="GK18" s="211"/>
      <c r="GL18" s="211"/>
      <c r="GM18" s="211"/>
      <c r="GN18" s="211"/>
      <c r="GO18" s="211"/>
      <c r="GP18" s="211"/>
      <c r="GQ18" s="211"/>
      <c r="GR18" s="211"/>
      <c r="GS18" s="211"/>
      <c r="GT18" s="211"/>
      <c r="GU18" s="211"/>
      <c r="GV18" s="211"/>
      <c r="GW18" s="211"/>
      <c r="GX18" s="211"/>
      <c r="GY18" s="211"/>
      <c r="GZ18" s="211"/>
      <c r="HA18" s="211"/>
      <c r="HB18" s="211"/>
      <c r="HC18" s="211"/>
      <c r="HD18" s="211"/>
      <c r="HE18" s="211"/>
      <c r="HF18" s="211"/>
      <c r="HG18" s="211"/>
      <c r="HH18" s="211"/>
      <c r="HI18" s="211"/>
      <c r="HJ18" s="211"/>
      <c r="HK18" s="211"/>
      <c r="HL18" s="211"/>
      <c r="HM18" s="211"/>
      <c r="HN18" s="211"/>
      <c r="HO18" s="211"/>
      <c r="HP18" s="211"/>
      <c r="HQ18" s="211"/>
      <c r="HR18" s="211"/>
      <c r="HS18" s="211"/>
      <c r="HT18" s="211"/>
      <c r="HU18" s="211"/>
      <c r="HV18" s="211"/>
      <c r="HW18" s="211"/>
      <c r="HX18" s="211"/>
      <c r="HY18" s="211"/>
      <c r="HZ18" s="211"/>
      <c r="IA18" s="211"/>
      <c r="IB18" s="211"/>
      <c r="IC18" s="211"/>
      <c r="ID18" s="211"/>
      <c r="IE18" s="211"/>
      <c r="IF18" s="211"/>
      <c r="IG18" s="211"/>
      <c r="IH18" s="211"/>
      <c r="II18" s="211"/>
      <c r="IJ18" s="211"/>
      <c r="IK18" s="211"/>
      <c r="IL18" s="211"/>
      <c r="IM18" s="211"/>
      <c r="IN18" s="211"/>
      <c r="IO18" s="211"/>
      <c r="IP18" s="211"/>
      <c r="IQ18" s="211"/>
      <c r="IR18" s="211"/>
      <c r="IS18" s="211"/>
      <c r="IT18" s="211"/>
      <c r="IU18" s="211"/>
      <c r="IV18" s="211"/>
    </row>
    <row r="19" customHeight="1" spans="1:256">
      <c r="A19" s="132" t="s">
        <v>310</v>
      </c>
      <c r="B19" s="132" t="s">
        <v>319</v>
      </c>
      <c r="C19" s="132" t="s">
        <v>87</v>
      </c>
      <c r="D19" s="132" t="s">
        <v>320</v>
      </c>
      <c r="E19" s="135">
        <v>10000</v>
      </c>
      <c r="F19" s="135">
        <v>10000</v>
      </c>
      <c r="G19" s="135">
        <v>10000</v>
      </c>
      <c r="H19" s="135">
        <v>5000</v>
      </c>
      <c r="I19" s="135">
        <v>5000</v>
      </c>
      <c r="J19" s="135">
        <v>0</v>
      </c>
      <c r="K19" s="135">
        <v>0</v>
      </c>
      <c r="L19" s="136">
        <v>0</v>
      </c>
      <c r="M19" s="134">
        <f t="shared" si="0"/>
        <v>0</v>
      </c>
      <c r="N19" s="135">
        <f t="shared" si="1"/>
        <v>0</v>
      </c>
      <c r="O19" s="135">
        <f t="shared" si="2"/>
        <v>0</v>
      </c>
      <c r="P19" s="135">
        <v>0</v>
      </c>
      <c r="Q19" s="135">
        <v>0</v>
      </c>
      <c r="R19" s="135">
        <v>0</v>
      </c>
      <c r="S19" s="135">
        <v>0</v>
      </c>
      <c r="T19" s="135">
        <v>0</v>
      </c>
      <c r="U19" s="135">
        <v>0</v>
      </c>
      <c r="V19" s="136">
        <v>0</v>
      </c>
      <c r="W19" s="206">
        <f t="shared" si="3"/>
        <v>0</v>
      </c>
      <c r="X19" s="207">
        <f t="shared" si="4"/>
        <v>0</v>
      </c>
      <c r="Y19" s="207">
        <f t="shared" si="5"/>
        <v>0</v>
      </c>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c r="DW19" s="211"/>
      <c r="DX19" s="211"/>
      <c r="DY19" s="211"/>
      <c r="DZ19" s="211"/>
      <c r="EA19" s="211"/>
      <c r="EB19" s="211"/>
      <c r="EC19" s="211"/>
      <c r="ED19" s="211"/>
      <c r="EE19" s="211"/>
      <c r="EF19" s="211"/>
      <c r="EG19" s="211"/>
      <c r="EH19" s="211"/>
      <c r="EI19" s="211"/>
      <c r="EJ19" s="211"/>
      <c r="EK19" s="211"/>
      <c r="EL19" s="211"/>
      <c r="EM19" s="211"/>
      <c r="EN19" s="211"/>
      <c r="EO19" s="211"/>
      <c r="EP19" s="211"/>
      <c r="EQ19" s="211"/>
      <c r="ER19" s="211"/>
      <c r="ES19" s="211"/>
      <c r="ET19" s="211"/>
      <c r="EU19" s="211"/>
      <c r="EV19" s="211"/>
      <c r="EW19" s="211"/>
      <c r="EX19" s="211"/>
      <c r="EY19" s="211"/>
      <c r="EZ19" s="211"/>
      <c r="FA19" s="211"/>
      <c r="FB19" s="211"/>
      <c r="FC19" s="211"/>
      <c r="FD19" s="211"/>
      <c r="FE19" s="211"/>
      <c r="FF19" s="211"/>
      <c r="FG19" s="211"/>
      <c r="FH19" s="211"/>
      <c r="FI19" s="211"/>
      <c r="FJ19" s="211"/>
      <c r="FK19" s="211"/>
      <c r="FL19" s="211"/>
      <c r="FM19" s="211"/>
      <c r="FN19" s="211"/>
      <c r="FO19" s="211"/>
      <c r="FP19" s="211"/>
      <c r="FQ19" s="211"/>
      <c r="FR19" s="211"/>
      <c r="FS19" s="211"/>
      <c r="FT19" s="211"/>
      <c r="FU19" s="211"/>
      <c r="FV19" s="211"/>
      <c r="FW19" s="211"/>
      <c r="FX19" s="211"/>
      <c r="FY19" s="211"/>
      <c r="FZ19" s="211"/>
      <c r="GA19" s="211"/>
      <c r="GB19" s="211"/>
      <c r="GC19" s="211"/>
      <c r="GD19" s="211"/>
      <c r="GE19" s="211"/>
      <c r="GF19" s="211"/>
      <c r="GG19" s="211"/>
      <c r="GH19" s="211"/>
      <c r="GI19" s="211"/>
      <c r="GJ19" s="211"/>
      <c r="GK19" s="211"/>
      <c r="GL19" s="211"/>
      <c r="GM19" s="211"/>
      <c r="GN19" s="211"/>
      <c r="GO19" s="211"/>
      <c r="GP19" s="211"/>
      <c r="GQ19" s="211"/>
      <c r="GR19" s="211"/>
      <c r="GS19" s="211"/>
      <c r="GT19" s="211"/>
      <c r="GU19" s="211"/>
      <c r="GV19" s="211"/>
      <c r="GW19" s="211"/>
      <c r="GX19" s="211"/>
      <c r="GY19" s="211"/>
      <c r="GZ19" s="211"/>
      <c r="HA19" s="211"/>
      <c r="HB19" s="211"/>
      <c r="HC19" s="211"/>
      <c r="HD19" s="211"/>
      <c r="HE19" s="211"/>
      <c r="HF19" s="211"/>
      <c r="HG19" s="211"/>
      <c r="HH19" s="211"/>
      <c r="HI19" s="211"/>
      <c r="HJ19" s="211"/>
      <c r="HK19" s="211"/>
      <c r="HL19" s="211"/>
      <c r="HM19" s="211"/>
      <c r="HN19" s="211"/>
      <c r="HO19" s="211"/>
      <c r="HP19" s="211"/>
      <c r="HQ19" s="211"/>
      <c r="HR19" s="211"/>
      <c r="HS19" s="211"/>
      <c r="HT19" s="211"/>
      <c r="HU19" s="211"/>
      <c r="HV19" s="211"/>
      <c r="HW19" s="211"/>
      <c r="HX19" s="211"/>
      <c r="HY19" s="211"/>
      <c r="HZ19" s="211"/>
      <c r="IA19" s="211"/>
      <c r="IB19" s="211"/>
      <c r="IC19" s="211"/>
      <c r="ID19" s="211"/>
      <c r="IE19" s="211"/>
      <c r="IF19" s="211"/>
      <c r="IG19" s="211"/>
      <c r="IH19" s="211"/>
      <c r="II19" s="211"/>
      <c r="IJ19" s="211"/>
      <c r="IK19" s="211"/>
      <c r="IL19" s="211"/>
      <c r="IM19" s="211"/>
      <c r="IN19" s="211"/>
      <c r="IO19" s="211"/>
      <c r="IP19" s="211"/>
      <c r="IQ19" s="211"/>
      <c r="IR19" s="211"/>
      <c r="IS19" s="211"/>
      <c r="IT19" s="211"/>
      <c r="IU19" s="211"/>
      <c r="IV19" s="211"/>
    </row>
    <row r="20" customHeight="1" spans="1:256">
      <c r="A20" s="132" t="s">
        <v>310</v>
      </c>
      <c r="B20" s="132" t="s">
        <v>321</v>
      </c>
      <c r="C20" s="132" t="s">
        <v>87</v>
      </c>
      <c r="D20" s="132" t="s">
        <v>322</v>
      </c>
      <c r="E20" s="135">
        <v>18000</v>
      </c>
      <c r="F20" s="135">
        <v>18000</v>
      </c>
      <c r="G20" s="135">
        <v>18000</v>
      </c>
      <c r="H20" s="135">
        <v>10000</v>
      </c>
      <c r="I20" s="135">
        <v>8000</v>
      </c>
      <c r="J20" s="135">
        <v>0</v>
      </c>
      <c r="K20" s="135">
        <v>0</v>
      </c>
      <c r="L20" s="136">
        <v>0</v>
      </c>
      <c r="M20" s="134">
        <f t="shared" si="0"/>
        <v>0</v>
      </c>
      <c r="N20" s="135">
        <f t="shared" si="1"/>
        <v>0</v>
      </c>
      <c r="O20" s="135">
        <f t="shared" si="2"/>
        <v>0</v>
      </c>
      <c r="P20" s="135">
        <v>0</v>
      </c>
      <c r="Q20" s="135">
        <v>0</v>
      </c>
      <c r="R20" s="135">
        <v>0</v>
      </c>
      <c r="S20" s="135">
        <v>0</v>
      </c>
      <c r="T20" s="135">
        <v>0</v>
      </c>
      <c r="U20" s="135">
        <v>0</v>
      </c>
      <c r="V20" s="136">
        <v>0</v>
      </c>
      <c r="W20" s="206">
        <f t="shared" si="3"/>
        <v>0</v>
      </c>
      <c r="X20" s="207">
        <f t="shared" si="4"/>
        <v>0</v>
      </c>
      <c r="Y20" s="207">
        <f t="shared" si="5"/>
        <v>0</v>
      </c>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1"/>
      <c r="FA20" s="211"/>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1"/>
      <c r="GE20" s="211"/>
      <c r="GF20" s="211"/>
      <c r="GG20" s="211"/>
      <c r="GH20" s="211"/>
      <c r="GI20" s="211"/>
      <c r="GJ20" s="211"/>
      <c r="GK20" s="211"/>
      <c r="GL20" s="211"/>
      <c r="GM20" s="211"/>
      <c r="GN20" s="211"/>
      <c r="GO20" s="211"/>
      <c r="GP20" s="211"/>
      <c r="GQ20" s="211"/>
      <c r="GR20" s="211"/>
      <c r="GS20" s="211"/>
      <c r="GT20" s="211"/>
      <c r="GU20" s="211"/>
      <c r="GV20" s="211"/>
      <c r="GW20" s="211"/>
      <c r="GX20" s="211"/>
      <c r="GY20" s="211"/>
      <c r="GZ20" s="211"/>
      <c r="HA20" s="211"/>
      <c r="HB20" s="211"/>
      <c r="HC20" s="211"/>
      <c r="HD20" s="211"/>
      <c r="HE20" s="211"/>
      <c r="HF20" s="211"/>
      <c r="HG20" s="211"/>
      <c r="HH20" s="211"/>
      <c r="HI20" s="211"/>
      <c r="HJ20" s="211"/>
      <c r="HK20" s="211"/>
      <c r="HL20" s="211"/>
      <c r="HM20" s="211"/>
      <c r="HN20" s="211"/>
      <c r="HO20" s="211"/>
      <c r="HP20" s="211"/>
      <c r="HQ20" s="211"/>
      <c r="HR20" s="211"/>
      <c r="HS20" s="211"/>
      <c r="HT20" s="211"/>
      <c r="HU20" s="211"/>
      <c r="HV20" s="211"/>
      <c r="HW20" s="211"/>
      <c r="HX20" s="211"/>
      <c r="HY20" s="211"/>
      <c r="HZ20" s="211"/>
      <c r="IA20" s="211"/>
      <c r="IB20" s="211"/>
      <c r="IC20" s="211"/>
      <c r="ID20" s="211"/>
      <c r="IE20" s="211"/>
      <c r="IF20" s="211"/>
      <c r="IG20" s="211"/>
      <c r="IH20" s="211"/>
      <c r="II20" s="211"/>
      <c r="IJ20" s="211"/>
      <c r="IK20" s="211"/>
      <c r="IL20" s="211"/>
      <c r="IM20" s="211"/>
      <c r="IN20" s="211"/>
      <c r="IO20" s="211"/>
      <c r="IP20" s="211"/>
      <c r="IQ20" s="211"/>
      <c r="IR20" s="211"/>
      <c r="IS20" s="211"/>
      <c r="IT20" s="211"/>
      <c r="IU20" s="211"/>
      <c r="IV20" s="211"/>
    </row>
    <row r="21" customHeight="1" spans="1:256">
      <c r="A21" s="132" t="s">
        <v>310</v>
      </c>
      <c r="B21" s="132" t="s">
        <v>323</v>
      </c>
      <c r="C21" s="132" t="s">
        <v>87</v>
      </c>
      <c r="D21" s="132" t="s">
        <v>324</v>
      </c>
      <c r="E21" s="135">
        <v>35497412.64</v>
      </c>
      <c r="F21" s="135">
        <v>35497412.64</v>
      </c>
      <c r="G21" s="135">
        <v>35497412.64</v>
      </c>
      <c r="H21" s="135">
        <v>942400</v>
      </c>
      <c r="I21" s="135">
        <v>34555012.64</v>
      </c>
      <c r="J21" s="135">
        <v>0</v>
      </c>
      <c r="K21" s="135">
        <v>0</v>
      </c>
      <c r="L21" s="136">
        <v>0</v>
      </c>
      <c r="M21" s="134">
        <f t="shared" si="0"/>
        <v>0</v>
      </c>
      <c r="N21" s="135">
        <f t="shared" si="1"/>
        <v>0</v>
      </c>
      <c r="O21" s="135">
        <f t="shared" si="2"/>
        <v>0</v>
      </c>
      <c r="P21" s="135">
        <v>0</v>
      </c>
      <c r="Q21" s="135">
        <v>0</v>
      </c>
      <c r="R21" s="135">
        <v>0</v>
      </c>
      <c r="S21" s="135">
        <v>0</v>
      </c>
      <c r="T21" s="135">
        <v>0</v>
      </c>
      <c r="U21" s="135">
        <v>0</v>
      </c>
      <c r="V21" s="136">
        <v>0</v>
      </c>
      <c r="W21" s="206">
        <f t="shared" si="3"/>
        <v>0</v>
      </c>
      <c r="X21" s="207">
        <f t="shared" si="4"/>
        <v>0</v>
      </c>
      <c r="Y21" s="207">
        <f t="shared" si="5"/>
        <v>0</v>
      </c>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1"/>
      <c r="GI21" s="211"/>
      <c r="GJ21" s="211"/>
      <c r="GK21" s="211"/>
      <c r="GL21" s="211"/>
      <c r="GM21" s="211"/>
      <c r="GN21" s="211"/>
      <c r="GO21" s="211"/>
      <c r="GP21" s="211"/>
      <c r="GQ21" s="211"/>
      <c r="GR21" s="211"/>
      <c r="GS21" s="211"/>
      <c r="GT21" s="211"/>
      <c r="GU21" s="211"/>
      <c r="GV21" s="211"/>
      <c r="GW21" s="211"/>
      <c r="GX21" s="211"/>
      <c r="GY21" s="211"/>
      <c r="GZ21" s="211"/>
      <c r="HA21" s="211"/>
      <c r="HB21" s="211"/>
      <c r="HC21" s="211"/>
      <c r="HD21" s="211"/>
      <c r="HE21" s="211"/>
      <c r="HF21" s="211"/>
      <c r="HG21" s="211"/>
      <c r="HH21" s="211"/>
      <c r="HI21" s="211"/>
      <c r="HJ21" s="211"/>
      <c r="HK21" s="211"/>
      <c r="HL21" s="211"/>
      <c r="HM21" s="211"/>
      <c r="HN21" s="211"/>
      <c r="HO21" s="211"/>
      <c r="HP21" s="211"/>
      <c r="HQ21" s="211"/>
      <c r="HR21" s="211"/>
      <c r="HS21" s="211"/>
      <c r="HT21" s="211"/>
      <c r="HU21" s="211"/>
      <c r="HV21" s="211"/>
      <c r="HW21" s="211"/>
      <c r="HX21" s="211"/>
      <c r="HY21" s="211"/>
      <c r="HZ21" s="211"/>
      <c r="IA21" s="211"/>
      <c r="IB21" s="211"/>
      <c r="IC21" s="211"/>
      <c r="ID21" s="211"/>
      <c r="IE21" s="211"/>
      <c r="IF21" s="211"/>
      <c r="IG21" s="211"/>
      <c r="IH21" s="211"/>
      <c r="II21" s="211"/>
      <c r="IJ21" s="211"/>
      <c r="IK21" s="211"/>
      <c r="IL21" s="211"/>
      <c r="IM21" s="211"/>
      <c r="IN21" s="211"/>
      <c r="IO21" s="211"/>
      <c r="IP21" s="211"/>
      <c r="IQ21" s="211"/>
      <c r="IR21" s="211"/>
      <c r="IS21" s="211"/>
      <c r="IT21" s="211"/>
      <c r="IU21" s="211"/>
      <c r="IV21" s="211"/>
    </row>
    <row r="22" customHeight="1" spans="1:256">
      <c r="A22" s="132"/>
      <c r="B22" s="132"/>
      <c r="C22" s="132" t="s">
        <v>325</v>
      </c>
      <c r="D22" s="132" t="s">
        <v>326</v>
      </c>
      <c r="E22" s="135">
        <v>63663000</v>
      </c>
      <c r="F22" s="135">
        <v>63663000</v>
      </c>
      <c r="G22" s="135">
        <v>63663000</v>
      </c>
      <c r="H22" s="135">
        <v>0</v>
      </c>
      <c r="I22" s="135">
        <v>63663000</v>
      </c>
      <c r="J22" s="135">
        <v>0</v>
      </c>
      <c r="K22" s="135">
        <v>0</v>
      </c>
      <c r="L22" s="136">
        <v>0</v>
      </c>
      <c r="M22" s="134">
        <f t="shared" si="0"/>
        <v>0</v>
      </c>
      <c r="N22" s="135">
        <f t="shared" si="1"/>
        <v>0</v>
      </c>
      <c r="O22" s="135">
        <f t="shared" si="2"/>
        <v>0</v>
      </c>
      <c r="P22" s="135">
        <v>0</v>
      </c>
      <c r="Q22" s="135">
        <v>0</v>
      </c>
      <c r="R22" s="135">
        <v>0</v>
      </c>
      <c r="S22" s="135">
        <v>0</v>
      </c>
      <c r="T22" s="135">
        <v>0</v>
      </c>
      <c r="U22" s="135">
        <v>0</v>
      </c>
      <c r="V22" s="136">
        <v>0</v>
      </c>
      <c r="W22" s="206">
        <f t="shared" si="3"/>
        <v>0</v>
      </c>
      <c r="X22" s="207">
        <f t="shared" si="4"/>
        <v>0</v>
      </c>
      <c r="Y22" s="207">
        <f t="shared" si="5"/>
        <v>0</v>
      </c>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1"/>
      <c r="GI22" s="211"/>
      <c r="GJ22" s="211"/>
      <c r="GK22" s="211"/>
      <c r="GL22" s="211"/>
      <c r="GM22" s="211"/>
      <c r="GN22" s="211"/>
      <c r="GO22" s="211"/>
      <c r="GP22" s="211"/>
      <c r="GQ22" s="211"/>
      <c r="GR22" s="211"/>
      <c r="GS22" s="211"/>
      <c r="GT22" s="211"/>
      <c r="GU22" s="211"/>
      <c r="GV22" s="211"/>
      <c r="GW22" s="211"/>
      <c r="GX22" s="211"/>
      <c r="GY22" s="211"/>
      <c r="GZ22" s="211"/>
      <c r="HA22" s="211"/>
      <c r="HB22" s="211"/>
      <c r="HC22" s="211"/>
      <c r="HD22" s="211"/>
      <c r="HE22" s="211"/>
      <c r="HF22" s="211"/>
      <c r="HG22" s="211"/>
      <c r="HH22" s="211"/>
      <c r="HI22" s="211"/>
      <c r="HJ22" s="211"/>
      <c r="HK22" s="211"/>
      <c r="HL22" s="211"/>
      <c r="HM22" s="211"/>
      <c r="HN22" s="211"/>
      <c r="HO22" s="211"/>
      <c r="HP22" s="211"/>
      <c r="HQ22" s="211"/>
      <c r="HR22" s="211"/>
      <c r="HS22" s="211"/>
      <c r="HT22" s="211"/>
      <c r="HU22" s="211"/>
      <c r="HV22" s="211"/>
      <c r="HW22" s="211"/>
      <c r="HX22" s="211"/>
      <c r="HY22" s="211"/>
      <c r="HZ22" s="211"/>
      <c r="IA22" s="211"/>
      <c r="IB22" s="211"/>
      <c r="IC22" s="211"/>
      <c r="ID22" s="211"/>
      <c r="IE22" s="211"/>
      <c r="IF22" s="211"/>
      <c r="IG22" s="211"/>
      <c r="IH22" s="211"/>
      <c r="II22" s="211"/>
      <c r="IJ22" s="211"/>
      <c r="IK22" s="211"/>
      <c r="IL22" s="211"/>
      <c r="IM22" s="211"/>
      <c r="IN22" s="211"/>
      <c r="IO22" s="211"/>
      <c r="IP22" s="211"/>
      <c r="IQ22" s="211"/>
      <c r="IR22" s="211"/>
      <c r="IS22" s="211"/>
      <c r="IT22" s="211"/>
      <c r="IU22" s="211"/>
      <c r="IV22" s="211"/>
    </row>
    <row r="23" customHeight="1" spans="1:256">
      <c r="A23" s="132" t="s">
        <v>327</v>
      </c>
      <c r="B23" s="132" t="s">
        <v>328</v>
      </c>
      <c r="C23" s="132" t="s">
        <v>87</v>
      </c>
      <c r="D23" s="132" t="s">
        <v>329</v>
      </c>
      <c r="E23" s="135">
        <v>9000</v>
      </c>
      <c r="F23" s="135">
        <v>9000</v>
      </c>
      <c r="G23" s="135">
        <v>9000</v>
      </c>
      <c r="H23" s="135">
        <v>0</v>
      </c>
      <c r="I23" s="135">
        <v>9000</v>
      </c>
      <c r="J23" s="135">
        <v>0</v>
      </c>
      <c r="K23" s="135">
        <v>0</v>
      </c>
      <c r="L23" s="136">
        <v>0</v>
      </c>
      <c r="M23" s="134">
        <f t="shared" si="0"/>
        <v>0</v>
      </c>
      <c r="N23" s="135">
        <f t="shared" si="1"/>
        <v>0</v>
      </c>
      <c r="O23" s="135">
        <f t="shared" si="2"/>
        <v>0</v>
      </c>
      <c r="P23" s="135">
        <v>0</v>
      </c>
      <c r="Q23" s="135">
        <v>0</v>
      </c>
      <c r="R23" s="135">
        <v>0</v>
      </c>
      <c r="S23" s="135">
        <v>0</v>
      </c>
      <c r="T23" s="135">
        <v>0</v>
      </c>
      <c r="U23" s="135">
        <v>0</v>
      </c>
      <c r="V23" s="136">
        <v>0</v>
      </c>
      <c r="W23" s="206">
        <f t="shared" si="3"/>
        <v>0</v>
      </c>
      <c r="X23" s="207">
        <f t="shared" si="4"/>
        <v>0</v>
      </c>
      <c r="Y23" s="207">
        <f t="shared" si="5"/>
        <v>0</v>
      </c>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1"/>
      <c r="GI23" s="211"/>
      <c r="GJ23" s="211"/>
      <c r="GK23" s="211"/>
      <c r="GL23" s="211"/>
      <c r="GM23" s="211"/>
      <c r="GN23" s="211"/>
      <c r="GO23" s="211"/>
      <c r="GP23" s="211"/>
      <c r="GQ23" s="211"/>
      <c r="GR23" s="211"/>
      <c r="GS23" s="211"/>
      <c r="GT23" s="211"/>
      <c r="GU23" s="211"/>
      <c r="GV23" s="211"/>
      <c r="GW23" s="211"/>
      <c r="GX23" s="211"/>
      <c r="GY23" s="211"/>
      <c r="GZ23" s="211"/>
      <c r="HA23" s="211"/>
      <c r="HB23" s="211"/>
      <c r="HC23" s="211"/>
      <c r="HD23" s="211"/>
      <c r="HE23" s="211"/>
      <c r="HF23" s="211"/>
      <c r="HG23" s="211"/>
      <c r="HH23" s="211"/>
      <c r="HI23" s="211"/>
      <c r="HJ23" s="211"/>
      <c r="HK23" s="211"/>
      <c r="HL23" s="211"/>
      <c r="HM23" s="211"/>
      <c r="HN23" s="211"/>
      <c r="HO23" s="211"/>
      <c r="HP23" s="211"/>
      <c r="HQ23" s="211"/>
      <c r="HR23" s="211"/>
      <c r="HS23" s="211"/>
      <c r="HT23" s="211"/>
      <c r="HU23" s="211"/>
      <c r="HV23" s="211"/>
      <c r="HW23" s="211"/>
      <c r="HX23" s="211"/>
      <c r="HY23" s="211"/>
      <c r="HZ23" s="211"/>
      <c r="IA23" s="211"/>
      <c r="IB23" s="211"/>
      <c r="IC23" s="211"/>
      <c r="ID23" s="211"/>
      <c r="IE23" s="211"/>
      <c r="IF23" s="211"/>
      <c r="IG23" s="211"/>
      <c r="IH23" s="211"/>
      <c r="II23" s="211"/>
      <c r="IJ23" s="211"/>
      <c r="IK23" s="211"/>
      <c r="IL23" s="211"/>
      <c r="IM23" s="211"/>
      <c r="IN23" s="211"/>
      <c r="IO23" s="211"/>
      <c r="IP23" s="211"/>
      <c r="IQ23" s="211"/>
      <c r="IR23" s="211"/>
      <c r="IS23" s="211"/>
      <c r="IT23" s="211"/>
      <c r="IU23" s="211"/>
      <c r="IV23" s="211"/>
    </row>
    <row r="24" customHeight="1" spans="1:256">
      <c r="A24" s="132" t="s">
        <v>327</v>
      </c>
      <c r="B24" s="132" t="s">
        <v>330</v>
      </c>
      <c r="C24" s="132" t="s">
        <v>87</v>
      </c>
      <c r="D24" s="132" t="s">
        <v>331</v>
      </c>
      <c r="E24" s="135">
        <v>63654000</v>
      </c>
      <c r="F24" s="135">
        <v>63654000</v>
      </c>
      <c r="G24" s="135">
        <v>63654000</v>
      </c>
      <c r="H24" s="135">
        <v>0</v>
      </c>
      <c r="I24" s="135">
        <v>63654000</v>
      </c>
      <c r="J24" s="135">
        <v>0</v>
      </c>
      <c r="K24" s="135">
        <v>0</v>
      </c>
      <c r="L24" s="136">
        <v>0</v>
      </c>
      <c r="M24" s="134">
        <f t="shared" si="0"/>
        <v>0</v>
      </c>
      <c r="N24" s="135">
        <f t="shared" si="1"/>
        <v>0</v>
      </c>
      <c r="O24" s="135">
        <f t="shared" si="2"/>
        <v>0</v>
      </c>
      <c r="P24" s="135">
        <v>0</v>
      </c>
      <c r="Q24" s="135">
        <v>0</v>
      </c>
      <c r="R24" s="135">
        <v>0</v>
      </c>
      <c r="S24" s="135">
        <v>0</v>
      </c>
      <c r="T24" s="135">
        <v>0</v>
      </c>
      <c r="U24" s="135">
        <v>0</v>
      </c>
      <c r="V24" s="136">
        <v>0</v>
      </c>
      <c r="W24" s="206">
        <f t="shared" si="3"/>
        <v>0</v>
      </c>
      <c r="X24" s="207">
        <f t="shared" si="4"/>
        <v>0</v>
      </c>
      <c r="Y24" s="207">
        <f t="shared" si="5"/>
        <v>0</v>
      </c>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1"/>
      <c r="GI24" s="211"/>
      <c r="GJ24" s="211"/>
      <c r="GK24" s="211"/>
      <c r="GL24" s="211"/>
      <c r="GM24" s="211"/>
      <c r="GN24" s="211"/>
      <c r="GO24" s="211"/>
      <c r="GP24" s="211"/>
      <c r="GQ24" s="211"/>
      <c r="GR24" s="211"/>
      <c r="GS24" s="211"/>
      <c r="GT24" s="211"/>
      <c r="GU24" s="211"/>
      <c r="GV24" s="211"/>
      <c r="GW24" s="211"/>
      <c r="GX24" s="211"/>
      <c r="GY24" s="211"/>
      <c r="GZ24" s="211"/>
      <c r="HA24" s="211"/>
      <c r="HB24" s="211"/>
      <c r="HC24" s="211"/>
      <c r="HD24" s="211"/>
      <c r="HE24" s="211"/>
      <c r="HF24" s="211"/>
      <c r="HG24" s="211"/>
      <c r="HH24" s="211"/>
      <c r="HI24" s="211"/>
      <c r="HJ24" s="211"/>
      <c r="HK24" s="211"/>
      <c r="HL24" s="211"/>
      <c r="HM24" s="211"/>
      <c r="HN24" s="211"/>
      <c r="HO24" s="211"/>
      <c r="HP24" s="211"/>
      <c r="HQ24" s="211"/>
      <c r="HR24" s="211"/>
      <c r="HS24" s="211"/>
      <c r="HT24" s="211"/>
      <c r="HU24" s="211"/>
      <c r="HV24" s="211"/>
      <c r="HW24" s="211"/>
      <c r="HX24" s="211"/>
      <c r="HY24" s="211"/>
      <c r="HZ24" s="211"/>
      <c r="IA24" s="211"/>
      <c r="IB24" s="211"/>
      <c r="IC24" s="211"/>
      <c r="ID24" s="211"/>
      <c r="IE24" s="211"/>
      <c r="IF24" s="211"/>
      <c r="IG24" s="211"/>
      <c r="IH24" s="211"/>
      <c r="II24" s="211"/>
      <c r="IJ24" s="211"/>
      <c r="IK24" s="211"/>
      <c r="IL24" s="211"/>
      <c r="IM24" s="211"/>
      <c r="IN24" s="211"/>
      <c r="IO24" s="211"/>
      <c r="IP24" s="211"/>
      <c r="IQ24" s="211"/>
      <c r="IR24" s="211"/>
      <c r="IS24" s="211"/>
      <c r="IT24" s="211"/>
      <c r="IU24" s="211"/>
      <c r="IV24" s="211"/>
    </row>
    <row r="25" customHeight="1" spans="1:256">
      <c r="A25" s="132"/>
      <c r="B25" s="132"/>
      <c r="C25" s="132" t="s">
        <v>332</v>
      </c>
      <c r="D25" s="132" t="s">
        <v>333</v>
      </c>
      <c r="E25" s="135">
        <v>34525000</v>
      </c>
      <c r="F25" s="135">
        <v>34525000</v>
      </c>
      <c r="G25" s="135">
        <v>34525000</v>
      </c>
      <c r="H25" s="135">
        <v>34000000</v>
      </c>
      <c r="I25" s="135">
        <v>525000</v>
      </c>
      <c r="J25" s="135">
        <v>0</v>
      </c>
      <c r="K25" s="135">
        <v>0</v>
      </c>
      <c r="L25" s="136">
        <v>0</v>
      </c>
      <c r="M25" s="134">
        <f t="shared" si="0"/>
        <v>0</v>
      </c>
      <c r="N25" s="135">
        <f t="shared" si="1"/>
        <v>0</v>
      </c>
      <c r="O25" s="135">
        <f t="shared" si="2"/>
        <v>0</v>
      </c>
      <c r="P25" s="135">
        <v>0</v>
      </c>
      <c r="Q25" s="135">
        <v>0</v>
      </c>
      <c r="R25" s="135">
        <v>0</v>
      </c>
      <c r="S25" s="135">
        <v>0</v>
      </c>
      <c r="T25" s="135">
        <v>0</v>
      </c>
      <c r="U25" s="135">
        <v>0</v>
      </c>
      <c r="V25" s="136">
        <v>0</v>
      </c>
      <c r="W25" s="206">
        <f t="shared" si="3"/>
        <v>0</v>
      </c>
      <c r="X25" s="207">
        <f t="shared" si="4"/>
        <v>0</v>
      </c>
      <c r="Y25" s="207">
        <f t="shared" si="5"/>
        <v>0</v>
      </c>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c r="DW25" s="211"/>
      <c r="DX25" s="211"/>
      <c r="DY25" s="211"/>
      <c r="DZ25" s="211"/>
      <c r="EA25" s="211"/>
      <c r="EB25" s="211"/>
      <c r="EC25" s="211"/>
      <c r="ED25" s="211"/>
      <c r="EE25" s="211"/>
      <c r="EF25" s="211"/>
      <c r="EG25" s="211"/>
      <c r="EH25" s="211"/>
      <c r="EI25" s="211"/>
      <c r="EJ25" s="211"/>
      <c r="EK25" s="211"/>
      <c r="EL25" s="211"/>
      <c r="EM25" s="211"/>
      <c r="EN25" s="211"/>
      <c r="EO25" s="211"/>
      <c r="EP25" s="211"/>
      <c r="EQ25" s="211"/>
      <c r="ER25" s="211"/>
      <c r="ES25" s="211"/>
      <c r="ET25" s="211"/>
      <c r="EU25" s="211"/>
      <c r="EV25" s="211"/>
      <c r="EW25" s="211"/>
      <c r="EX25" s="211"/>
      <c r="EY25" s="211"/>
      <c r="EZ25" s="211"/>
      <c r="FA25" s="211"/>
      <c r="FB25" s="211"/>
      <c r="FC25" s="211"/>
      <c r="FD25" s="211"/>
      <c r="FE25" s="211"/>
      <c r="FF25" s="211"/>
      <c r="FG25" s="211"/>
      <c r="FH25" s="211"/>
      <c r="FI25" s="211"/>
      <c r="FJ25" s="211"/>
      <c r="FK25" s="211"/>
      <c r="FL25" s="211"/>
      <c r="FM25" s="211"/>
      <c r="FN25" s="211"/>
      <c r="FO25" s="211"/>
      <c r="FP25" s="211"/>
      <c r="FQ25" s="211"/>
      <c r="FR25" s="211"/>
      <c r="FS25" s="211"/>
      <c r="FT25" s="211"/>
      <c r="FU25" s="211"/>
      <c r="FV25" s="211"/>
      <c r="FW25" s="211"/>
      <c r="FX25" s="211"/>
      <c r="FY25" s="211"/>
      <c r="FZ25" s="211"/>
      <c r="GA25" s="211"/>
      <c r="GB25" s="211"/>
      <c r="GC25" s="211"/>
      <c r="GD25" s="211"/>
      <c r="GE25" s="211"/>
      <c r="GF25" s="211"/>
      <c r="GG25" s="211"/>
      <c r="GH25" s="211"/>
      <c r="GI25" s="211"/>
      <c r="GJ25" s="211"/>
      <c r="GK25" s="211"/>
      <c r="GL25" s="211"/>
      <c r="GM25" s="211"/>
      <c r="GN25" s="211"/>
      <c r="GO25" s="211"/>
      <c r="GP25" s="211"/>
      <c r="GQ25" s="211"/>
      <c r="GR25" s="211"/>
      <c r="GS25" s="211"/>
      <c r="GT25" s="211"/>
      <c r="GU25" s="211"/>
      <c r="GV25" s="211"/>
      <c r="GW25" s="211"/>
      <c r="GX25" s="211"/>
      <c r="GY25" s="211"/>
      <c r="GZ25" s="211"/>
      <c r="HA25" s="211"/>
      <c r="HB25" s="211"/>
      <c r="HC25" s="211"/>
      <c r="HD25" s="211"/>
      <c r="HE25" s="211"/>
      <c r="HF25" s="211"/>
      <c r="HG25" s="211"/>
      <c r="HH25" s="211"/>
      <c r="HI25" s="211"/>
      <c r="HJ25" s="211"/>
      <c r="HK25" s="211"/>
      <c r="HL25" s="211"/>
      <c r="HM25" s="211"/>
      <c r="HN25" s="211"/>
      <c r="HO25" s="211"/>
      <c r="HP25" s="211"/>
      <c r="HQ25" s="211"/>
      <c r="HR25" s="211"/>
      <c r="HS25" s="211"/>
      <c r="HT25" s="211"/>
      <c r="HU25" s="211"/>
      <c r="HV25" s="211"/>
      <c r="HW25" s="211"/>
      <c r="HX25" s="211"/>
      <c r="HY25" s="211"/>
      <c r="HZ25" s="211"/>
      <c r="IA25" s="211"/>
      <c r="IB25" s="211"/>
      <c r="IC25" s="211"/>
      <c r="ID25" s="211"/>
      <c r="IE25" s="211"/>
      <c r="IF25" s="211"/>
      <c r="IG25" s="211"/>
      <c r="IH25" s="211"/>
      <c r="II25" s="211"/>
      <c r="IJ25" s="211"/>
      <c r="IK25" s="211"/>
      <c r="IL25" s="211"/>
      <c r="IM25" s="211"/>
      <c r="IN25" s="211"/>
      <c r="IO25" s="211"/>
      <c r="IP25" s="211"/>
      <c r="IQ25" s="211"/>
      <c r="IR25" s="211"/>
      <c r="IS25" s="211"/>
      <c r="IT25" s="211"/>
      <c r="IU25" s="211"/>
      <c r="IV25" s="211"/>
    </row>
    <row r="26" customHeight="1" spans="1:256">
      <c r="A26" s="132" t="s">
        <v>334</v>
      </c>
      <c r="B26" s="132" t="s">
        <v>335</v>
      </c>
      <c r="C26" s="132" t="s">
        <v>87</v>
      </c>
      <c r="D26" s="132" t="s">
        <v>336</v>
      </c>
      <c r="E26" s="135">
        <v>34525000</v>
      </c>
      <c r="F26" s="135">
        <v>34525000</v>
      </c>
      <c r="G26" s="135">
        <v>34525000</v>
      </c>
      <c r="H26" s="135">
        <v>34000000</v>
      </c>
      <c r="I26" s="135">
        <v>525000</v>
      </c>
      <c r="J26" s="135">
        <v>0</v>
      </c>
      <c r="K26" s="135">
        <v>0</v>
      </c>
      <c r="L26" s="136">
        <v>0</v>
      </c>
      <c r="M26" s="134">
        <f t="shared" si="0"/>
        <v>0</v>
      </c>
      <c r="N26" s="135">
        <f t="shared" si="1"/>
        <v>0</v>
      </c>
      <c r="O26" s="135">
        <f t="shared" si="2"/>
        <v>0</v>
      </c>
      <c r="P26" s="135">
        <v>0</v>
      </c>
      <c r="Q26" s="135">
        <v>0</v>
      </c>
      <c r="R26" s="135">
        <v>0</v>
      </c>
      <c r="S26" s="135">
        <v>0</v>
      </c>
      <c r="T26" s="135">
        <v>0</v>
      </c>
      <c r="U26" s="135">
        <v>0</v>
      </c>
      <c r="V26" s="136">
        <v>0</v>
      </c>
      <c r="W26" s="206">
        <f t="shared" si="3"/>
        <v>0</v>
      </c>
      <c r="X26" s="207">
        <f t="shared" si="4"/>
        <v>0</v>
      </c>
      <c r="Y26" s="207">
        <f t="shared" si="5"/>
        <v>0</v>
      </c>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c r="BB26" s="211"/>
      <c r="BC26" s="211"/>
      <c r="BD26" s="211"/>
      <c r="BE26" s="211"/>
      <c r="BF26" s="211"/>
      <c r="BG26" s="211"/>
      <c r="BH26" s="211"/>
      <c r="BI26" s="211"/>
      <c r="BJ26" s="211"/>
      <c r="BK26" s="211"/>
      <c r="BL26" s="211"/>
      <c r="BM26" s="211"/>
      <c r="BN26" s="211"/>
      <c r="BO26" s="211"/>
      <c r="BP26" s="211"/>
      <c r="BQ26" s="211"/>
      <c r="BR26" s="211"/>
      <c r="BS26" s="211"/>
      <c r="BT26" s="211"/>
      <c r="BU26" s="211"/>
      <c r="BV26" s="211"/>
      <c r="BW26" s="211"/>
      <c r="BX26" s="211"/>
      <c r="BY26" s="211"/>
      <c r="BZ26" s="211"/>
      <c r="CA26" s="211"/>
      <c r="CB26" s="211"/>
      <c r="CC26" s="211"/>
      <c r="CD26" s="211"/>
      <c r="CE26" s="211"/>
      <c r="CF26" s="211"/>
      <c r="CG26" s="211"/>
      <c r="CH26" s="211"/>
      <c r="CI26" s="211"/>
      <c r="CJ26" s="211"/>
      <c r="CK26" s="211"/>
      <c r="CL26" s="211"/>
      <c r="CM26" s="211"/>
      <c r="CN26" s="211"/>
      <c r="CO26" s="211"/>
      <c r="CP26" s="211"/>
      <c r="CQ26" s="211"/>
      <c r="CR26" s="211"/>
      <c r="CS26" s="211"/>
      <c r="CT26" s="211"/>
      <c r="CU26" s="211"/>
      <c r="CV26" s="211"/>
      <c r="CW26" s="211"/>
      <c r="CX26" s="211"/>
      <c r="CY26" s="211"/>
      <c r="CZ26" s="211"/>
      <c r="DA26" s="211"/>
      <c r="DB26" s="211"/>
      <c r="DC26" s="211"/>
      <c r="DD26" s="211"/>
      <c r="DE26" s="211"/>
      <c r="DF26" s="211"/>
      <c r="DG26" s="211"/>
      <c r="DH26" s="211"/>
      <c r="DI26" s="211"/>
      <c r="DJ26" s="211"/>
      <c r="DK26" s="211"/>
      <c r="DL26" s="211"/>
      <c r="DM26" s="211"/>
      <c r="DN26" s="211"/>
      <c r="DO26" s="211"/>
      <c r="DP26" s="211"/>
      <c r="DQ26" s="211"/>
      <c r="DR26" s="211"/>
      <c r="DS26" s="211"/>
      <c r="DT26" s="211"/>
      <c r="DU26" s="211"/>
      <c r="DV26" s="211"/>
      <c r="DW26" s="211"/>
      <c r="DX26" s="211"/>
      <c r="DY26" s="211"/>
      <c r="DZ26" s="211"/>
      <c r="EA26" s="211"/>
      <c r="EB26" s="211"/>
      <c r="EC26" s="211"/>
      <c r="ED26" s="211"/>
      <c r="EE26" s="211"/>
      <c r="EF26" s="211"/>
      <c r="EG26" s="211"/>
      <c r="EH26" s="211"/>
      <c r="EI26" s="211"/>
      <c r="EJ26" s="211"/>
      <c r="EK26" s="211"/>
      <c r="EL26" s="211"/>
      <c r="EM26" s="211"/>
      <c r="EN26" s="211"/>
      <c r="EO26" s="211"/>
      <c r="EP26" s="211"/>
      <c r="EQ26" s="211"/>
      <c r="ER26" s="211"/>
      <c r="ES26" s="211"/>
      <c r="ET26" s="211"/>
      <c r="EU26" s="211"/>
      <c r="EV26" s="211"/>
      <c r="EW26" s="211"/>
      <c r="EX26" s="211"/>
      <c r="EY26" s="211"/>
      <c r="EZ26" s="211"/>
      <c r="FA26" s="211"/>
      <c r="FB26" s="211"/>
      <c r="FC26" s="211"/>
      <c r="FD26" s="211"/>
      <c r="FE26" s="211"/>
      <c r="FF26" s="211"/>
      <c r="FG26" s="211"/>
      <c r="FH26" s="211"/>
      <c r="FI26" s="211"/>
      <c r="FJ26" s="211"/>
      <c r="FK26" s="211"/>
      <c r="FL26" s="211"/>
      <c r="FM26" s="211"/>
      <c r="FN26" s="211"/>
      <c r="FO26" s="211"/>
      <c r="FP26" s="211"/>
      <c r="FQ26" s="211"/>
      <c r="FR26" s="211"/>
      <c r="FS26" s="211"/>
      <c r="FT26" s="211"/>
      <c r="FU26" s="211"/>
      <c r="FV26" s="211"/>
      <c r="FW26" s="211"/>
      <c r="FX26" s="211"/>
      <c r="FY26" s="211"/>
      <c r="FZ26" s="211"/>
      <c r="GA26" s="211"/>
      <c r="GB26" s="211"/>
      <c r="GC26" s="211"/>
      <c r="GD26" s="211"/>
      <c r="GE26" s="211"/>
      <c r="GF26" s="211"/>
      <c r="GG26" s="211"/>
      <c r="GH26" s="211"/>
      <c r="GI26" s="211"/>
      <c r="GJ26" s="211"/>
      <c r="GK26" s="211"/>
      <c r="GL26" s="211"/>
      <c r="GM26" s="211"/>
      <c r="GN26" s="211"/>
      <c r="GO26" s="211"/>
      <c r="GP26" s="211"/>
      <c r="GQ26" s="211"/>
      <c r="GR26" s="211"/>
      <c r="GS26" s="211"/>
      <c r="GT26" s="211"/>
      <c r="GU26" s="211"/>
      <c r="GV26" s="211"/>
      <c r="GW26" s="211"/>
      <c r="GX26" s="211"/>
      <c r="GY26" s="211"/>
      <c r="GZ26" s="211"/>
      <c r="HA26" s="211"/>
      <c r="HB26" s="211"/>
      <c r="HC26" s="211"/>
      <c r="HD26" s="211"/>
      <c r="HE26" s="211"/>
      <c r="HF26" s="211"/>
      <c r="HG26" s="211"/>
      <c r="HH26" s="211"/>
      <c r="HI26" s="211"/>
      <c r="HJ26" s="211"/>
      <c r="HK26" s="211"/>
      <c r="HL26" s="211"/>
      <c r="HM26" s="211"/>
      <c r="HN26" s="211"/>
      <c r="HO26" s="211"/>
      <c r="HP26" s="211"/>
      <c r="HQ26" s="211"/>
      <c r="HR26" s="211"/>
      <c r="HS26" s="211"/>
      <c r="HT26" s="211"/>
      <c r="HU26" s="211"/>
      <c r="HV26" s="211"/>
      <c r="HW26" s="211"/>
      <c r="HX26" s="211"/>
      <c r="HY26" s="211"/>
      <c r="HZ26" s="211"/>
      <c r="IA26" s="211"/>
      <c r="IB26" s="211"/>
      <c r="IC26" s="211"/>
      <c r="ID26" s="211"/>
      <c r="IE26" s="211"/>
      <c r="IF26" s="211"/>
      <c r="IG26" s="211"/>
      <c r="IH26" s="211"/>
      <c r="II26" s="211"/>
      <c r="IJ26" s="211"/>
      <c r="IK26" s="211"/>
      <c r="IL26" s="211"/>
      <c r="IM26" s="211"/>
      <c r="IN26" s="211"/>
      <c r="IO26" s="211"/>
      <c r="IP26" s="211"/>
      <c r="IQ26" s="211"/>
      <c r="IR26" s="211"/>
      <c r="IS26" s="211"/>
      <c r="IT26" s="211"/>
      <c r="IU26" s="211"/>
      <c r="IV26" s="211"/>
    </row>
    <row r="27" customHeight="1" spans="1:256">
      <c r="A27" s="132"/>
      <c r="B27" s="132"/>
      <c r="C27" s="132" t="s">
        <v>337</v>
      </c>
      <c r="D27" s="132" t="s">
        <v>338</v>
      </c>
      <c r="E27" s="135">
        <v>27011675.08</v>
      </c>
      <c r="F27" s="135">
        <v>27011675.08</v>
      </c>
      <c r="G27" s="135">
        <v>27011675.08</v>
      </c>
      <c r="H27" s="135">
        <v>6778175.08</v>
      </c>
      <c r="I27" s="135">
        <v>20233500</v>
      </c>
      <c r="J27" s="135">
        <v>0</v>
      </c>
      <c r="K27" s="135">
        <v>0</v>
      </c>
      <c r="L27" s="136">
        <v>0</v>
      </c>
      <c r="M27" s="134">
        <f t="shared" si="0"/>
        <v>0</v>
      </c>
      <c r="N27" s="135">
        <f t="shared" si="1"/>
        <v>0</v>
      </c>
      <c r="O27" s="135">
        <f t="shared" si="2"/>
        <v>0</v>
      </c>
      <c r="P27" s="135">
        <v>0</v>
      </c>
      <c r="Q27" s="135">
        <v>0</v>
      </c>
      <c r="R27" s="135">
        <v>0</v>
      </c>
      <c r="S27" s="135">
        <v>0</v>
      </c>
      <c r="T27" s="135">
        <v>0</v>
      </c>
      <c r="U27" s="135">
        <v>0</v>
      </c>
      <c r="V27" s="136">
        <v>0</v>
      </c>
      <c r="W27" s="206">
        <f t="shared" si="3"/>
        <v>0</v>
      </c>
      <c r="X27" s="207">
        <f t="shared" si="4"/>
        <v>0</v>
      </c>
      <c r="Y27" s="207">
        <f t="shared" si="5"/>
        <v>0</v>
      </c>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1"/>
      <c r="CA27" s="211"/>
      <c r="CB27" s="211"/>
      <c r="CC27" s="211"/>
      <c r="CD27" s="211"/>
      <c r="CE27" s="211"/>
      <c r="CF27" s="211"/>
      <c r="CG27" s="211"/>
      <c r="CH27" s="211"/>
      <c r="CI27" s="211"/>
      <c r="CJ27" s="211"/>
      <c r="CK27" s="211"/>
      <c r="CL27" s="211"/>
      <c r="CM27" s="211"/>
      <c r="CN27" s="211"/>
      <c r="CO27" s="211"/>
      <c r="CP27" s="211"/>
      <c r="CQ27" s="211"/>
      <c r="CR27" s="211"/>
      <c r="CS27" s="211"/>
      <c r="CT27" s="211"/>
      <c r="CU27" s="211"/>
      <c r="CV27" s="211"/>
      <c r="CW27" s="211"/>
      <c r="CX27" s="211"/>
      <c r="CY27" s="211"/>
      <c r="CZ27" s="211"/>
      <c r="DA27" s="211"/>
      <c r="DB27" s="211"/>
      <c r="DC27" s="211"/>
      <c r="DD27" s="211"/>
      <c r="DE27" s="211"/>
      <c r="DF27" s="211"/>
      <c r="DG27" s="211"/>
      <c r="DH27" s="211"/>
      <c r="DI27" s="211"/>
      <c r="DJ27" s="211"/>
      <c r="DK27" s="211"/>
      <c r="DL27" s="211"/>
      <c r="DM27" s="211"/>
      <c r="DN27" s="211"/>
      <c r="DO27" s="211"/>
      <c r="DP27" s="211"/>
      <c r="DQ27" s="211"/>
      <c r="DR27" s="211"/>
      <c r="DS27" s="211"/>
      <c r="DT27" s="211"/>
      <c r="DU27" s="211"/>
      <c r="DV27" s="211"/>
      <c r="DW27" s="211"/>
      <c r="DX27" s="211"/>
      <c r="DY27" s="211"/>
      <c r="DZ27" s="211"/>
      <c r="EA27" s="211"/>
      <c r="EB27" s="211"/>
      <c r="EC27" s="211"/>
      <c r="ED27" s="211"/>
      <c r="EE27" s="211"/>
      <c r="EF27" s="211"/>
      <c r="EG27" s="211"/>
      <c r="EH27" s="211"/>
      <c r="EI27" s="211"/>
      <c r="EJ27" s="211"/>
      <c r="EK27" s="211"/>
      <c r="EL27" s="211"/>
      <c r="EM27" s="211"/>
      <c r="EN27" s="211"/>
      <c r="EO27" s="211"/>
      <c r="EP27" s="211"/>
      <c r="EQ27" s="211"/>
      <c r="ER27" s="211"/>
      <c r="ES27" s="211"/>
      <c r="ET27" s="211"/>
      <c r="EU27" s="211"/>
      <c r="EV27" s="211"/>
      <c r="EW27" s="211"/>
      <c r="EX27" s="211"/>
      <c r="EY27" s="211"/>
      <c r="EZ27" s="211"/>
      <c r="FA27" s="211"/>
      <c r="FB27" s="211"/>
      <c r="FC27" s="211"/>
      <c r="FD27" s="211"/>
      <c r="FE27" s="211"/>
      <c r="FF27" s="211"/>
      <c r="FG27" s="211"/>
      <c r="FH27" s="211"/>
      <c r="FI27" s="211"/>
      <c r="FJ27" s="211"/>
      <c r="FK27" s="211"/>
      <c r="FL27" s="211"/>
      <c r="FM27" s="211"/>
      <c r="FN27" s="211"/>
      <c r="FO27" s="211"/>
      <c r="FP27" s="211"/>
      <c r="FQ27" s="211"/>
      <c r="FR27" s="211"/>
      <c r="FS27" s="211"/>
      <c r="FT27" s="211"/>
      <c r="FU27" s="211"/>
      <c r="FV27" s="211"/>
      <c r="FW27" s="211"/>
      <c r="FX27" s="211"/>
      <c r="FY27" s="211"/>
      <c r="FZ27" s="211"/>
      <c r="GA27" s="211"/>
      <c r="GB27" s="211"/>
      <c r="GC27" s="211"/>
      <c r="GD27" s="211"/>
      <c r="GE27" s="211"/>
      <c r="GF27" s="211"/>
      <c r="GG27" s="211"/>
      <c r="GH27" s="211"/>
      <c r="GI27" s="211"/>
      <c r="GJ27" s="211"/>
      <c r="GK27" s="211"/>
      <c r="GL27" s="211"/>
      <c r="GM27" s="211"/>
      <c r="GN27" s="211"/>
      <c r="GO27" s="211"/>
      <c r="GP27" s="211"/>
      <c r="GQ27" s="211"/>
      <c r="GR27" s="211"/>
      <c r="GS27" s="211"/>
      <c r="GT27" s="211"/>
      <c r="GU27" s="211"/>
      <c r="GV27" s="211"/>
      <c r="GW27" s="211"/>
      <c r="GX27" s="211"/>
      <c r="GY27" s="211"/>
      <c r="GZ27" s="211"/>
      <c r="HA27" s="211"/>
      <c r="HB27" s="211"/>
      <c r="HC27" s="211"/>
      <c r="HD27" s="211"/>
      <c r="HE27" s="211"/>
      <c r="HF27" s="211"/>
      <c r="HG27" s="211"/>
      <c r="HH27" s="211"/>
      <c r="HI27" s="211"/>
      <c r="HJ27" s="211"/>
      <c r="HK27" s="211"/>
      <c r="HL27" s="211"/>
      <c r="HM27" s="211"/>
      <c r="HN27" s="211"/>
      <c r="HO27" s="211"/>
      <c r="HP27" s="211"/>
      <c r="HQ27" s="211"/>
      <c r="HR27" s="211"/>
      <c r="HS27" s="211"/>
      <c r="HT27" s="211"/>
      <c r="HU27" s="211"/>
      <c r="HV27" s="211"/>
      <c r="HW27" s="211"/>
      <c r="HX27" s="211"/>
      <c r="HY27" s="211"/>
      <c r="HZ27" s="211"/>
      <c r="IA27" s="211"/>
      <c r="IB27" s="211"/>
      <c r="IC27" s="211"/>
      <c r="ID27" s="211"/>
      <c r="IE27" s="211"/>
      <c r="IF27" s="211"/>
      <c r="IG27" s="211"/>
      <c r="IH27" s="211"/>
      <c r="II27" s="211"/>
      <c r="IJ27" s="211"/>
      <c r="IK27" s="211"/>
      <c r="IL27" s="211"/>
      <c r="IM27" s="211"/>
      <c r="IN27" s="211"/>
      <c r="IO27" s="211"/>
      <c r="IP27" s="211"/>
      <c r="IQ27" s="211"/>
      <c r="IR27" s="211"/>
      <c r="IS27" s="211"/>
      <c r="IT27" s="211"/>
      <c r="IU27" s="211"/>
      <c r="IV27" s="211"/>
    </row>
    <row r="28" customHeight="1" spans="1:256">
      <c r="A28" s="132" t="s">
        <v>339</v>
      </c>
      <c r="B28" s="132" t="s">
        <v>340</v>
      </c>
      <c r="C28" s="132" t="s">
        <v>87</v>
      </c>
      <c r="D28" s="132" t="s">
        <v>341</v>
      </c>
      <c r="E28" s="135">
        <v>6778175.08</v>
      </c>
      <c r="F28" s="135">
        <v>6778175.08</v>
      </c>
      <c r="G28" s="135">
        <v>6778175.08</v>
      </c>
      <c r="H28" s="135">
        <v>6778175.08</v>
      </c>
      <c r="I28" s="135">
        <v>0</v>
      </c>
      <c r="J28" s="135">
        <v>0</v>
      </c>
      <c r="K28" s="135">
        <v>0</v>
      </c>
      <c r="L28" s="136">
        <v>0</v>
      </c>
      <c r="M28" s="134">
        <f t="shared" si="0"/>
        <v>0</v>
      </c>
      <c r="N28" s="135">
        <f t="shared" si="1"/>
        <v>0</v>
      </c>
      <c r="O28" s="135">
        <f t="shared" si="2"/>
        <v>0</v>
      </c>
      <c r="P28" s="135">
        <v>0</v>
      </c>
      <c r="Q28" s="135">
        <v>0</v>
      </c>
      <c r="R28" s="135">
        <v>0</v>
      </c>
      <c r="S28" s="135">
        <v>0</v>
      </c>
      <c r="T28" s="135">
        <v>0</v>
      </c>
      <c r="U28" s="135">
        <v>0</v>
      </c>
      <c r="V28" s="136">
        <v>0</v>
      </c>
      <c r="W28" s="206">
        <f t="shared" si="3"/>
        <v>0</v>
      </c>
      <c r="X28" s="207">
        <f t="shared" si="4"/>
        <v>0</v>
      </c>
      <c r="Y28" s="207">
        <f t="shared" si="5"/>
        <v>0</v>
      </c>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211"/>
      <c r="DY28" s="211"/>
      <c r="DZ28" s="211"/>
      <c r="EA28" s="211"/>
      <c r="EB28" s="211"/>
      <c r="EC28" s="211"/>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211"/>
      <c r="FO28" s="211"/>
      <c r="FP28" s="211"/>
      <c r="FQ28" s="211"/>
      <c r="FR28" s="211"/>
      <c r="FS28" s="211"/>
      <c r="FT28" s="211"/>
      <c r="FU28" s="211"/>
      <c r="FV28" s="211"/>
      <c r="FW28" s="211"/>
      <c r="FX28" s="211"/>
      <c r="FY28" s="211"/>
      <c r="FZ28" s="211"/>
      <c r="GA28" s="211"/>
      <c r="GB28" s="211"/>
      <c r="GC28" s="211"/>
      <c r="GD28" s="211"/>
      <c r="GE28" s="211"/>
      <c r="GF28" s="211"/>
      <c r="GG28" s="211"/>
      <c r="GH28" s="211"/>
      <c r="GI28" s="211"/>
      <c r="GJ28" s="211"/>
      <c r="GK28" s="211"/>
      <c r="GL28" s="211"/>
      <c r="GM28" s="211"/>
      <c r="GN28" s="211"/>
      <c r="GO28" s="211"/>
      <c r="GP28" s="211"/>
      <c r="GQ28" s="211"/>
      <c r="GR28" s="211"/>
      <c r="GS28" s="211"/>
      <c r="GT28" s="211"/>
      <c r="GU28" s="211"/>
      <c r="GV28" s="211"/>
      <c r="GW28" s="211"/>
      <c r="GX28" s="211"/>
      <c r="GY28" s="211"/>
      <c r="GZ28" s="211"/>
      <c r="HA28" s="211"/>
      <c r="HB28" s="211"/>
      <c r="HC28" s="211"/>
      <c r="HD28" s="211"/>
      <c r="HE28" s="211"/>
      <c r="HF28" s="211"/>
      <c r="HG28" s="211"/>
      <c r="HH28" s="211"/>
      <c r="HI28" s="211"/>
      <c r="HJ28" s="211"/>
      <c r="HK28" s="211"/>
      <c r="HL28" s="211"/>
      <c r="HM28" s="211"/>
      <c r="HN28" s="211"/>
      <c r="HO28" s="211"/>
      <c r="HP28" s="211"/>
      <c r="HQ28" s="211"/>
      <c r="HR28" s="211"/>
      <c r="HS28" s="211"/>
      <c r="HT28" s="211"/>
      <c r="HU28" s="211"/>
      <c r="HV28" s="211"/>
      <c r="HW28" s="211"/>
      <c r="HX28" s="211"/>
      <c r="HY28" s="211"/>
      <c r="HZ28" s="211"/>
      <c r="IA28" s="211"/>
      <c r="IB28" s="211"/>
      <c r="IC28" s="211"/>
      <c r="ID28" s="211"/>
      <c r="IE28" s="211"/>
      <c r="IF28" s="211"/>
      <c r="IG28" s="211"/>
      <c r="IH28" s="211"/>
      <c r="II28" s="211"/>
      <c r="IJ28" s="211"/>
      <c r="IK28" s="211"/>
      <c r="IL28" s="211"/>
      <c r="IM28" s="211"/>
      <c r="IN28" s="211"/>
      <c r="IO28" s="211"/>
      <c r="IP28" s="211"/>
      <c r="IQ28" s="211"/>
      <c r="IR28" s="211"/>
      <c r="IS28" s="211"/>
      <c r="IT28" s="211"/>
      <c r="IU28" s="211"/>
      <c r="IV28" s="211"/>
    </row>
    <row r="29" customHeight="1" spans="1:256">
      <c r="A29" s="132" t="s">
        <v>339</v>
      </c>
      <c r="B29" s="132" t="s">
        <v>342</v>
      </c>
      <c r="C29" s="132" t="s">
        <v>87</v>
      </c>
      <c r="D29" s="132" t="s">
        <v>343</v>
      </c>
      <c r="E29" s="135">
        <v>19230000</v>
      </c>
      <c r="F29" s="135">
        <v>19230000</v>
      </c>
      <c r="G29" s="135">
        <v>19230000</v>
      </c>
      <c r="H29" s="135">
        <v>0</v>
      </c>
      <c r="I29" s="135">
        <v>19230000</v>
      </c>
      <c r="J29" s="135">
        <v>0</v>
      </c>
      <c r="K29" s="135">
        <v>0</v>
      </c>
      <c r="L29" s="136">
        <v>0</v>
      </c>
      <c r="M29" s="134">
        <f t="shared" si="0"/>
        <v>0</v>
      </c>
      <c r="N29" s="135">
        <f t="shared" si="1"/>
        <v>0</v>
      </c>
      <c r="O29" s="135">
        <f t="shared" si="2"/>
        <v>0</v>
      </c>
      <c r="P29" s="135">
        <v>0</v>
      </c>
      <c r="Q29" s="135">
        <v>0</v>
      </c>
      <c r="R29" s="135">
        <v>0</v>
      </c>
      <c r="S29" s="135">
        <v>0</v>
      </c>
      <c r="T29" s="135">
        <v>0</v>
      </c>
      <c r="U29" s="135">
        <v>0</v>
      </c>
      <c r="V29" s="136">
        <v>0</v>
      </c>
      <c r="W29" s="206">
        <f t="shared" si="3"/>
        <v>0</v>
      </c>
      <c r="X29" s="207">
        <f t="shared" si="4"/>
        <v>0</v>
      </c>
      <c r="Y29" s="207">
        <f t="shared" si="5"/>
        <v>0</v>
      </c>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1"/>
      <c r="EA29" s="211"/>
      <c r="EB29" s="211"/>
      <c r="EC29" s="211"/>
      <c r="ED29" s="211"/>
      <c r="EE29" s="211"/>
      <c r="EF29" s="211"/>
      <c r="EG29" s="211"/>
      <c r="EH29" s="211"/>
      <c r="EI29" s="211"/>
      <c r="EJ29" s="211"/>
      <c r="EK29" s="211"/>
      <c r="EL29" s="211"/>
      <c r="EM29" s="211"/>
      <c r="EN29" s="211"/>
      <c r="EO29" s="211"/>
      <c r="EP29" s="211"/>
      <c r="EQ29" s="211"/>
      <c r="ER29" s="211"/>
      <c r="ES29" s="211"/>
      <c r="ET29" s="211"/>
      <c r="EU29" s="211"/>
      <c r="EV29" s="211"/>
      <c r="EW29" s="211"/>
      <c r="EX29" s="211"/>
      <c r="EY29" s="211"/>
      <c r="EZ29" s="211"/>
      <c r="FA29" s="211"/>
      <c r="FB29" s="211"/>
      <c r="FC29" s="211"/>
      <c r="FD29" s="211"/>
      <c r="FE29" s="211"/>
      <c r="FF29" s="211"/>
      <c r="FG29" s="211"/>
      <c r="FH29" s="211"/>
      <c r="FI29" s="211"/>
      <c r="FJ29" s="211"/>
      <c r="FK29" s="211"/>
      <c r="FL29" s="211"/>
      <c r="FM29" s="211"/>
      <c r="FN29" s="211"/>
      <c r="FO29" s="211"/>
      <c r="FP29" s="211"/>
      <c r="FQ29" s="211"/>
      <c r="FR29" s="211"/>
      <c r="FS29" s="211"/>
      <c r="FT29" s="211"/>
      <c r="FU29" s="211"/>
      <c r="FV29" s="211"/>
      <c r="FW29" s="211"/>
      <c r="FX29" s="211"/>
      <c r="FY29" s="211"/>
      <c r="FZ29" s="211"/>
      <c r="GA29" s="211"/>
      <c r="GB29" s="211"/>
      <c r="GC29" s="211"/>
      <c r="GD29" s="211"/>
      <c r="GE29" s="211"/>
      <c r="GF29" s="211"/>
      <c r="GG29" s="211"/>
      <c r="GH29" s="211"/>
      <c r="GI29" s="211"/>
      <c r="GJ29" s="211"/>
      <c r="GK29" s="211"/>
      <c r="GL29" s="211"/>
      <c r="GM29" s="211"/>
      <c r="GN29" s="211"/>
      <c r="GO29" s="211"/>
      <c r="GP29" s="211"/>
      <c r="GQ29" s="211"/>
      <c r="GR29" s="211"/>
      <c r="GS29" s="211"/>
      <c r="GT29" s="211"/>
      <c r="GU29" s="211"/>
      <c r="GV29" s="211"/>
      <c r="GW29" s="211"/>
      <c r="GX29" s="211"/>
      <c r="GY29" s="211"/>
      <c r="GZ29" s="211"/>
      <c r="HA29" s="211"/>
      <c r="HB29" s="211"/>
      <c r="HC29" s="211"/>
      <c r="HD29" s="211"/>
      <c r="HE29" s="211"/>
      <c r="HF29" s="211"/>
      <c r="HG29" s="211"/>
      <c r="HH29" s="211"/>
      <c r="HI29" s="211"/>
      <c r="HJ29" s="211"/>
      <c r="HK29" s="211"/>
      <c r="HL29" s="211"/>
      <c r="HM29" s="211"/>
      <c r="HN29" s="211"/>
      <c r="HO29" s="211"/>
      <c r="HP29" s="211"/>
      <c r="HQ29" s="211"/>
      <c r="HR29" s="211"/>
      <c r="HS29" s="211"/>
      <c r="HT29" s="211"/>
      <c r="HU29" s="211"/>
      <c r="HV29" s="211"/>
      <c r="HW29" s="211"/>
      <c r="HX29" s="211"/>
      <c r="HY29" s="211"/>
      <c r="HZ29" s="211"/>
      <c r="IA29" s="211"/>
      <c r="IB29" s="211"/>
      <c r="IC29" s="211"/>
      <c r="ID29" s="211"/>
      <c r="IE29" s="211"/>
      <c r="IF29" s="211"/>
      <c r="IG29" s="211"/>
      <c r="IH29" s="211"/>
      <c r="II29" s="211"/>
      <c r="IJ29" s="211"/>
      <c r="IK29" s="211"/>
      <c r="IL29" s="211"/>
      <c r="IM29" s="211"/>
      <c r="IN29" s="211"/>
      <c r="IO29" s="211"/>
      <c r="IP29" s="211"/>
      <c r="IQ29" s="211"/>
      <c r="IR29" s="211"/>
      <c r="IS29" s="211"/>
      <c r="IT29" s="211"/>
      <c r="IU29" s="211"/>
      <c r="IV29" s="211"/>
    </row>
    <row r="30" customHeight="1" spans="1:256">
      <c r="A30" s="132" t="s">
        <v>339</v>
      </c>
      <c r="B30" s="132" t="s">
        <v>344</v>
      </c>
      <c r="C30" s="132" t="s">
        <v>87</v>
      </c>
      <c r="D30" s="132" t="s">
        <v>345</v>
      </c>
      <c r="E30" s="135">
        <v>1003500</v>
      </c>
      <c r="F30" s="135">
        <v>1003500</v>
      </c>
      <c r="G30" s="135">
        <v>1003500</v>
      </c>
      <c r="H30" s="135">
        <v>0</v>
      </c>
      <c r="I30" s="135">
        <v>1003500</v>
      </c>
      <c r="J30" s="135">
        <v>0</v>
      </c>
      <c r="K30" s="135">
        <v>0</v>
      </c>
      <c r="L30" s="136">
        <v>0</v>
      </c>
      <c r="M30" s="134">
        <f t="shared" si="0"/>
        <v>0</v>
      </c>
      <c r="N30" s="135">
        <f t="shared" si="1"/>
        <v>0</v>
      </c>
      <c r="O30" s="135">
        <f t="shared" si="2"/>
        <v>0</v>
      </c>
      <c r="P30" s="135">
        <v>0</v>
      </c>
      <c r="Q30" s="135">
        <v>0</v>
      </c>
      <c r="R30" s="135">
        <v>0</v>
      </c>
      <c r="S30" s="135">
        <v>0</v>
      </c>
      <c r="T30" s="135">
        <v>0</v>
      </c>
      <c r="U30" s="135">
        <v>0</v>
      </c>
      <c r="V30" s="136">
        <v>0</v>
      </c>
      <c r="W30" s="206">
        <f t="shared" si="3"/>
        <v>0</v>
      </c>
      <c r="X30" s="207">
        <f t="shared" si="4"/>
        <v>0</v>
      </c>
      <c r="Y30" s="207">
        <f t="shared" si="5"/>
        <v>0</v>
      </c>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c r="DW30" s="211"/>
      <c r="DX30" s="211"/>
      <c r="DY30" s="211"/>
      <c r="DZ30" s="211"/>
      <c r="EA30" s="211"/>
      <c r="EB30" s="211"/>
      <c r="EC30" s="211"/>
      <c r="ED30" s="211"/>
      <c r="EE30" s="211"/>
      <c r="EF30" s="211"/>
      <c r="EG30" s="211"/>
      <c r="EH30" s="211"/>
      <c r="EI30" s="211"/>
      <c r="EJ30" s="211"/>
      <c r="EK30" s="211"/>
      <c r="EL30" s="211"/>
      <c r="EM30" s="211"/>
      <c r="EN30" s="211"/>
      <c r="EO30" s="211"/>
      <c r="EP30" s="211"/>
      <c r="EQ30" s="211"/>
      <c r="ER30" s="211"/>
      <c r="ES30" s="211"/>
      <c r="ET30" s="211"/>
      <c r="EU30" s="211"/>
      <c r="EV30" s="211"/>
      <c r="EW30" s="211"/>
      <c r="EX30" s="211"/>
      <c r="EY30" s="211"/>
      <c r="EZ30" s="211"/>
      <c r="FA30" s="211"/>
      <c r="FB30" s="211"/>
      <c r="FC30" s="211"/>
      <c r="FD30" s="211"/>
      <c r="FE30" s="211"/>
      <c r="FF30" s="211"/>
      <c r="FG30" s="211"/>
      <c r="FH30" s="211"/>
      <c r="FI30" s="211"/>
      <c r="FJ30" s="211"/>
      <c r="FK30" s="211"/>
      <c r="FL30" s="211"/>
      <c r="FM30" s="211"/>
      <c r="FN30" s="211"/>
      <c r="FO30" s="211"/>
      <c r="FP30" s="211"/>
      <c r="FQ30" s="211"/>
      <c r="FR30" s="211"/>
      <c r="FS30" s="211"/>
      <c r="FT30" s="211"/>
      <c r="FU30" s="211"/>
      <c r="FV30" s="211"/>
      <c r="FW30" s="211"/>
      <c r="FX30" s="211"/>
      <c r="FY30" s="211"/>
      <c r="FZ30" s="211"/>
      <c r="GA30" s="211"/>
      <c r="GB30" s="211"/>
      <c r="GC30" s="211"/>
      <c r="GD30" s="211"/>
      <c r="GE30" s="211"/>
      <c r="GF30" s="211"/>
      <c r="GG30" s="211"/>
      <c r="GH30" s="211"/>
      <c r="GI30" s="211"/>
      <c r="GJ30" s="211"/>
      <c r="GK30" s="211"/>
      <c r="GL30" s="211"/>
      <c r="GM30" s="211"/>
      <c r="GN30" s="211"/>
      <c r="GO30" s="211"/>
      <c r="GP30" s="211"/>
      <c r="GQ30" s="211"/>
      <c r="GR30" s="211"/>
      <c r="GS30" s="211"/>
      <c r="GT30" s="211"/>
      <c r="GU30" s="211"/>
      <c r="GV30" s="211"/>
      <c r="GW30" s="211"/>
      <c r="GX30" s="211"/>
      <c r="GY30" s="211"/>
      <c r="GZ30" s="211"/>
      <c r="HA30" s="211"/>
      <c r="HB30" s="211"/>
      <c r="HC30" s="211"/>
      <c r="HD30" s="211"/>
      <c r="HE30" s="211"/>
      <c r="HF30" s="211"/>
      <c r="HG30" s="211"/>
      <c r="HH30" s="211"/>
      <c r="HI30" s="211"/>
      <c r="HJ30" s="211"/>
      <c r="HK30" s="211"/>
      <c r="HL30" s="211"/>
      <c r="HM30" s="211"/>
      <c r="HN30" s="211"/>
      <c r="HO30" s="211"/>
      <c r="HP30" s="211"/>
      <c r="HQ30" s="211"/>
      <c r="HR30" s="211"/>
      <c r="HS30" s="211"/>
      <c r="HT30" s="211"/>
      <c r="HU30" s="211"/>
      <c r="HV30" s="211"/>
      <c r="HW30" s="211"/>
      <c r="HX30" s="211"/>
      <c r="HY30" s="211"/>
      <c r="HZ30" s="211"/>
      <c r="IA30" s="211"/>
      <c r="IB30" s="211"/>
      <c r="IC30" s="211"/>
      <c r="ID30" s="211"/>
      <c r="IE30" s="211"/>
      <c r="IF30" s="211"/>
      <c r="IG30" s="211"/>
      <c r="IH30" s="211"/>
      <c r="II30" s="211"/>
      <c r="IJ30" s="211"/>
      <c r="IK30" s="211"/>
      <c r="IL30" s="211"/>
      <c r="IM30" s="211"/>
      <c r="IN30" s="211"/>
      <c r="IO30" s="211"/>
      <c r="IP30" s="211"/>
      <c r="IQ30" s="211"/>
      <c r="IR30" s="211"/>
      <c r="IS30" s="211"/>
      <c r="IT30" s="211"/>
      <c r="IU30" s="211"/>
      <c r="IV30" s="211"/>
    </row>
    <row r="31" customHeight="1" spans="1:256">
      <c r="A31" s="132"/>
      <c r="B31" s="132"/>
      <c r="C31" s="132" t="s">
        <v>346</v>
      </c>
      <c r="D31" s="132" t="s">
        <v>347</v>
      </c>
      <c r="E31" s="135">
        <v>921126.6</v>
      </c>
      <c r="F31" s="135">
        <v>921126.6</v>
      </c>
      <c r="G31" s="135">
        <v>921126.6</v>
      </c>
      <c r="H31" s="135">
        <v>761126.6</v>
      </c>
      <c r="I31" s="135">
        <v>160000</v>
      </c>
      <c r="J31" s="135">
        <v>0</v>
      </c>
      <c r="K31" s="135">
        <v>0</v>
      </c>
      <c r="L31" s="136">
        <v>0</v>
      </c>
      <c r="M31" s="134">
        <f t="shared" si="0"/>
        <v>0</v>
      </c>
      <c r="N31" s="135">
        <f t="shared" si="1"/>
        <v>0</v>
      </c>
      <c r="O31" s="135">
        <f t="shared" si="2"/>
        <v>0</v>
      </c>
      <c r="P31" s="135">
        <v>0</v>
      </c>
      <c r="Q31" s="135">
        <v>0</v>
      </c>
      <c r="R31" s="135">
        <v>0</v>
      </c>
      <c r="S31" s="135">
        <v>0</v>
      </c>
      <c r="T31" s="135">
        <v>0</v>
      </c>
      <c r="U31" s="135">
        <v>0</v>
      </c>
      <c r="V31" s="136">
        <v>0</v>
      </c>
      <c r="W31" s="206">
        <f t="shared" si="3"/>
        <v>0</v>
      </c>
      <c r="X31" s="207">
        <f t="shared" si="4"/>
        <v>0</v>
      </c>
      <c r="Y31" s="207">
        <f t="shared" si="5"/>
        <v>0</v>
      </c>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1"/>
      <c r="DJ31" s="211"/>
      <c r="DK31" s="211"/>
      <c r="DL31" s="211"/>
      <c r="DM31" s="211"/>
      <c r="DN31" s="211"/>
      <c r="DO31" s="211"/>
      <c r="DP31" s="211"/>
      <c r="DQ31" s="211"/>
      <c r="DR31" s="211"/>
      <c r="DS31" s="211"/>
      <c r="DT31" s="211"/>
      <c r="DU31" s="211"/>
      <c r="DV31" s="211"/>
      <c r="DW31" s="211"/>
      <c r="DX31" s="211"/>
      <c r="DY31" s="211"/>
      <c r="DZ31" s="211"/>
      <c r="EA31" s="211"/>
      <c r="EB31" s="211"/>
      <c r="EC31" s="211"/>
      <c r="ED31" s="211"/>
      <c r="EE31" s="211"/>
      <c r="EF31" s="211"/>
      <c r="EG31" s="211"/>
      <c r="EH31" s="211"/>
      <c r="EI31" s="211"/>
      <c r="EJ31" s="211"/>
      <c r="EK31" s="211"/>
      <c r="EL31" s="211"/>
      <c r="EM31" s="211"/>
      <c r="EN31" s="211"/>
      <c r="EO31" s="211"/>
      <c r="EP31" s="211"/>
      <c r="EQ31" s="211"/>
      <c r="ER31" s="211"/>
      <c r="ES31" s="211"/>
      <c r="ET31" s="211"/>
      <c r="EU31" s="211"/>
      <c r="EV31" s="211"/>
      <c r="EW31" s="211"/>
      <c r="EX31" s="211"/>
      <c r="EY31" s="211"/>
      <c r="EZ31" s="211"/>
      <c r="FA31" s="211"/>
      <c r="FB31" s="211"/>
      <c r="FC31" s="211"/>
      <c r="FD31" s="211"/>
      <c r="FE31" s="211"/>
      <c r="FF31" s="211"/>
      <c r="FG31" s="211"/>
      <c r="FH31" s="211"/>
      <c r="FI31" s="211"/>
      <c r="FJ31" s="211"/>
      <c r="FK31" s="211"/>
      <c r="FL31" s="211"/>
      <c r="FM31" s="211"/>
      <c r="FN31" s="211"/>
      <c r="FO31" s="211"/>
      <c r="FP31" s="211"/>
      <c r="FQ31" s="211"/>
      <c r="FR31" s="211"/>
      <c r="FS31" s="211"/>
      <c r="FT31" s="211"/>
      <c r="FU31" s="211"/>
      <c r="FV31" s="211"/>
      <c r="FW31" s="211"/>
      <c r="FX31" s="211"/>
      <c r="FY31" s="211"/>
      <c r="FZ31" s="211"/>
      <c r="GA31" s="211"/>
      <c r="GB31" s="211"/>
      <c r="GC31" s="211"/>
      <c r="GD31" s="211"/>
      <c r="GE31" s="211"/>
      <c r="GF31" s="211"/>
      <c r="GG31" s="211"/>
      <c r="GH31" s="211"/>
      <c r="GI31" s="211"/>
      <c r="GJ31" s="211"/>
      <c r="GK31" s="211"/>
      <c r="GL31" s="211"/>
      <c r="GM31" s="211"/>
      <c r="GN31" s="211"/>
      <c r="GO31" s="211"/>
      <c r="GP31" s="211"/>
      <c r="GQ31" s="211"/>
      <c r="GR31" s="211"/>
      <c r="GS31" s="211"/>
      <c r="GT31" s="211"/>
      <c r="GU31" s="211"/>
      <c r="GV31" s="211"/>
      <c r="GW31" s="211"/>
      <c r="GX31" s="211"/>
      <c r="GY31" s="211"/>
      <c r="GZ31" s="211"/>
      <c r="HA31" s="211"/>
      <c r="HB31" s="211"/>
      <c r="HC31" s="211"/>
      <c r="HD31" s="211"/>
      <c r="HE31" s="211"/>
      <c r="HF31" s="211"/>
      <c r="HG31" s="211"/>
      <c r="HH31" s="211"/>
      <c r="HI31" s="211"/>
      <c r="HJ31" s="211"/>
      <c r="HK31" s="211"/>
      <c r="HL31" s="211"/>
      <c r="HM31" s="211"/>
      <c r="HN31" s="211"/>
      <c r="HO31" s="211"/>
      <c r="HP31" s="211"/>
      <c r="HQ31" s="211"/>
      <c r="HR31" s="211"/>
      <c r="HS31" s="211"/>
      <c r="HT31" s="211"/>
      <c r="HU31" s="211"/>
      <c r="HV31" s="211"/>
      <c r="HW31" s="211"/>
      <c r="HX31" s="211"/>
      <c r="HY31" s="211"/>
      <c r="HZ31" s="211"/>
      <c r="IA31" s="211"/>
      <c r="IB31" s="211"/>
      <c r="IC31" s="211"/>
      <c r="ID31" s="211"/>
      <c r="IE31" s="211"/>
      <c r="IF31" s="211"/>
      <c r="IG31" s="211"/>
      <c r="IH31" s="211"/>
      <c r="II31" s="211"/>
      <c r="IJ31" s="211"/>
      <c r="IK31" s="211"/>
      <c r="IL31" s="211"/>
      <c r="IM31" s="211"/>
      <c r="IN31" s="211"/>
      <c r="IO31" s="211"/>
      <c r="IP31" s="211"/>
      <c r="IQ31" s="211"/>
      <c r="IR31" s="211"/>
      <c r="IS31" s="211"/>
      <c r="IT31" s="211"/>
      <c r="IU31" s="211"/>
      <c r="IV31" s="211"/>
    </row>
    <row r="32" customHeight="1" spans="1:256">
      <c r="A32" s="132"/>
      <c r="B32" s="132"/>
      <c r="C32" s="132" t="s">
        <v>332</v>
      </c>
      <c r="D32" s="132" t="s">
        <v>333</v>
      </c>
      <c r="E32" s="135">
        <v>886126.6</v>
      </c>
      <c r="F32" s="135">
        <v>886126.6</v>
      </c>
      <c r="G32" s="135">
        <v>886126.6</v>
      </c>
      <c r="H32" s="135">
        <v>761126.6</v>
      </c>
      <c r="I32" s="135">
        <v>125000</v>
      </c>
      <c r="J32" s="135">
        <v>0</v>
      </c>
      <c r="K32" s="135">
        <v>0</v>
      </c>
      <c r="L32" s="136">
        <v>0</v>
      </c>
      <c r="M32" s="134">
        <f t="shared" si="0"/>
        <v>0</v>
      </c>
      <c r="N32" s="135">
        <f t="shared" si="1"/>
        <v>0</v>
      </c>
      <c r="O32" s="135">
        <f t="shared" si="2"/>
        <v>0</v>
      </c>
      <c r="P32" s="135">
        <v>0</v>
      </c>
      <c r="Q32" s="135">
        <v>0</v>
      </c>
      <c r="R32" s="135">
        <v>0</v>
      </c>
      <c r="S32" s="135">
        <v>0</v>
      </c>
      <c r="T32" s="135">
        <v>0</v>
      </c>
      <c r="U32" s="135">
        <v>0</v>
      </c>
      <c r="V32" s="136">
        <v>0</v>
      </c>
      <c r="W32" s="206">
        <f t="shared" si="3"/>
        <v>0</v>
      </c>
      <c r="X32" s="207">
        <f t="shared" si="4"/>
        <v>0</v>
      </c>
      <c r="Y32" s="207">
        <f t="shared" si="5"/>
        <v>0</v>
      </c>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1"/>
      <c r="BS32" s="211"/>
      <c r="BT32" s="211"/>
      <c r="BU32" s="211"/>
      <c r="BV32" s="211"/>
      <c r="BW32" s="211"/>
      <c r="BX32" s="211"/>
      <c r="BY32" s="211"/>
      <c r="BZ32" s="211"/>
      <c r="CA32" s="211"/>
      <c r="CB32" s="211"/>
      <c r="CC32" s="211"/>
      <c r="CD32" s="211"/>
      <c r="CE32" s="211"/>
      <c r="CF32" s="211"/>
      <c r="CG32" s="211"/>
      <c r="CH32" s="211"/>
      <c r="CI32" s="211"/>
      <c r="CJ32" s="211"/>
      <c r="CK32" s="211"/>
      <c r="CL32" s="211"/>
      <c r="CM32" s="211"/>
      <c r="CN32" s="211"/>
      <c r="CO32" s="211"/>
      <c r="CP32" s="211"/>
      <c r="CQ32" s="211"/>
      <c r="CR32" s="211"/>
      <c r="CS32" s="211"/>
      <c r="CT32" s="211"/>
      <c r="CU32" s="211"/>
      <c r="CV32" s="211"/>
      <c r="CW32" s="211"/>
      <c r="CX32" s="211"/>
      <c r="CY32" s="211"/>
      <c r="CZ32" s="211"/>
      <c r="DA32" s="211"/>
      <c r="DB32" s="211"/>
      <c r="DC32" s="211"/>
      <c r="DD32" s="211"/>
      <c r="DE32" s="211"/>
      <c r="DF32" s="211"/>
      <c r="DG32" s="211"/>
      <c r="DH32" s="211"/>
      <c r="DI32" s="211"/>
      <c r="DJ32" s="211"/>
      <c r="DK32" s="211"/>
      <c r="DL32" s="211"/>
      <c r="DM32" s="211"/>
      <c r="DN32" s="211"/>
      <c r="DO32" s="211"/>
      <c r="DP32" s="211"/>
      <c r="DQ32" s="211"/>
      <c r="DR32" s="211"/>
      <c r="DS32" s="211"/>
      <c r="DT32" s="211"/>
      <c r="DU32" s="211"/>
      <c r="DV32" s="211"/>
      <c r="DW32" s="211"/>
      <c r="DX32" s="211"/>
      <c r="DY32" s="211"/>
      <c r="DZ32" s="211"/>
      <c r="EA32" s="211"/>
      <c r="EB32" s="211"/>
      <c r="EC32" s="211"/>
      <c r="ED32" s="211"/>
      <c r="EE32" s="211"/>
      <c r="EF32" s="211"/>
      <c r="EG32" s="211"/>
      <c r="EH32" s="211"/>
      <c r="EI32" s="211"/>
      <c r="EJ32" s="211"/>
      <c r="EK32" s="211"/>
      <c r="EL32" s="211"/>
      <c r="EM32" s="211"/>
      <c r="EN32" s="211"/>
      <c r="EO32" s="211"/>
      <c r="EP32" s="211"/>
      <c r="EQ32" s="211"/>
      <c r="ER32" s="211"/>
      <c r="ES32" s="211"/>
      <c r="ET32" s="211"/>
      <c r="EU32" s="211"/>
      <c r="EV32" s="211"/>
      <c r="EW32" s="211"/>
      <c r="EX32" s="211"/>
      <c r="EY32" s="211"/>
      <c r="EZ32" s="211"/>
      <c r="FA32" s="211"/>
      <c r="FB32" s="211"/>
      <c r="FC32" s="211"/>
      <c r="FD32" s="211"/>
      <c r="FE32" s="211"/>
      <c r="FF32" s="211"/>
      <c r="FG32" s="211"/>
      <c r="FH32" s="211"/>
      <c r="FI32" s="211"/>
      <c r="FJ32" s="211"/>
      <c r="FK32" s="211"/>
      <c r="FL32" s="211"/>
      <c r="FM32" s="211"/>
      <c r="FN32" s="211"/>
      <c r="FO32" s="211"/>
      <c r="FP32" s="211"/>
      <c r="FQ32" s="211"/>
      <c r="FR32" s="211"/>
      <c r="FS32" s="211"/>
      <c r="FT32" s="211"/>
      <c r="FU32" s="211"/>
      <c r="FV32" s="211"/>
      <c r="FW32" s="211"/>
      <c r="FX32" s="211"/>
      <c r="FY32" s="211"/>
      <c r="FZ32" s="211"/>
      <c r="GA32" s="211"/>
      <c r="GB32" s="211"/>
      <c r="GC32" s="211"/>
      <c r="GD32" s="211"/>
      <c r="GE32" s="211"/>
      <c r="GF32" s="211"/>
      <c r="GG32" s="211"/>
      <c r="GH32" s="211"/>
      <c r="GI32" s="211"/>
      <c r="GJ32" s="211"/>
      <c r="GK32" s="211"/>
      <c r="GL32" s="211"/>
      <c r="GM32" s="211"/>
      <c r="GN32" s="211"/>
      <c r="GO32" s="211"/>
      <c r="GP32" s="211"/>
      <c r="GQ32" s="211"/>
      <c r="GR32" s="211"/>
      <c r="GS32" s="211"/>
      <c r="GT32" s="211"/>
      <c r="GU32" s="211"/>
      <c r="GV32" s="211"/>
      <c r="GW32" s="211"/>
      <c r="GX32" s="211"/>
      <c r="GY32" s="211"/>
      <c r="GZ32" s="211"/>
      <c r="HA32" s="211"/>
      <c r="HB32" s="211"/>
      <c r="HC32" s="211"/>
      <c r="HD32" s="211"/>
      <c r="HE32" s="211"/>
      <c r="HF32" s="211"/>
      <c r="HG32" s="211"/>
      <c r="HH32" s="211"/>
      <c r="HI32" s="211"/>
      <c r="HJ32" s="211"/>
      <c r="HK32" s="211"/>
      <c r="HL32" s="211"/>
      <c r="HM32" s="211"/>
      <c r="HN32" s="211"/>
      <c r="HO32" s="211"/>
      <c r="HP32" s="211"/>
      <c r="HQ32" s="211"/>
      <c r="HR32" s="211"/>
      <c r="HS32" s="211"/>
      <c r="HT32" s="211"/>
      <c r="HU32" s="211"/>
      <c r="HV32" s="211"/>
      <c r="HW32" s="211"/>
      <c r="HX32" s="211"/>
      <c r="HY32" s="211"/>
      <c r="HZ32" s="211"/>
      <c r="IA32" s="211"/>
      <c r="IB32" s="211"/>
      <c r="IC32" s="211"/>
      <c r="ID32" s="211"/>
      <c r="IE32" s="211"/>
      <c r="IF32" s="211"/>
      <c r="IG32" s="211"/>
      <c r="IH32" s="211"/>
      <c r="II32" s="211"/>
      <c r="IJ32" s="211"/>
      <c r="IK32" s="211"/>
      <c r="IL32" s="211"/>
      <c r="IM32" s="211"/>
      <c r="IN32" s="211"/>
      <c r="IO32" s="211"/>
      <c r="IP32" s="211"/>
      <c r="IQ32" s="211"/>
      <c r="IR32" s="211"/>
      <c r="IS32" s="211"/>
      <c r="IT32" s="211"/>
      <c r="IU32" s="211"/>
      <c r="IV32" s="211"/>
    </row>
    <row r="33" customHeight="1" spans="1:256">
      <c r="A33" s="132" t="s">
        <v>334</v>
      </c>
      <c r="B33" s="132" t="s">
        <v>335</v>
      </c>
      <c r="C33" s="132" t="s">
        <v>109</v>
      </c>
      <c r="D33" s="132" t="s">
        <v>336</v>
      </c>
      <c r="E33" s="135">
        <v>703526.6</v>
      </c>
      <c r="F33" s="135">
        <v>703526.6</v>
      </c>
      <c r="G33" s="135">
        <v>703526.6</v>
      </c>
      <c r="H33" s="135">
        <v>703526.6</v>
      </c>
      <c r="I33" s="135">
        <v>0</v>
      </c>
      <c r="J33" s="135">
        <v>0</v>
      </c>
      <c r="K33" s="135">
        <v>0</v>
      </c>
      <c r="L33" s="136">
        <v>0</v>
      </c>
      <c r="M33" s="134">
        <f t="shared" si="0"/>
        <v>0</v>
      </c>
      <c r="N33" s="135">
        <f t="shared" si="1"/>
        <v>0</v>
      </c>
      <c r="O33" s="135">
        <f t="shared" si="2"/>
        <v>0</v>
      </c>
      <c r="P33" s="135">
        <v>0</v>
      </c>
      <c r="Q33" s="135">
        <v>0</v>
      </c>
      <c r="R33" s="135">
        <v>0</v>
      </c>
      <c r="S33" s="135">
        <v>0</v>
      </c>
      <c r="T33" s="135">
        <v>0</v>
      </c>
      <c r="U33" s="135">
        <v>0</v>
      </c>
      <c r="V33" s="136">
        <v>0</v>
      </c>
      <c r="W33" s="206">
        <f t="shared" si="3"/>
        <v>0</v>
      </c>
      <c r="X33" s="207">
        <f t="shared" si="4"/>
        <v>0</v>
      </c>
      <c r="Y33" s="207">
        <f t="shared" si="5"/>
        <v>0</v>
      </c>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c r="BS33" s="208"/>
      <c r="BT33" s="208"/>
      <c r="BU33" s="208"/>
      <c r="BV33" s="208"/>
      <c r="BW33" s="208"/>
      <c r="BX33" s="208"/>
      <c r="BY33" s="208"/>
      <c r="BZ33" s="208"/>
      <c r="CA33" s="208"/>
      <c r="CB33" s="208"/>
      <c r="CC33" s="208"/>
      <c r="CD33" s="208"/>
      <c r="CE33" s="208"/>
      <c r="CF33" s="208"/>
      <c r="CG33" s="208"/>
      <c r="CH33" s="208"/>
      <c r="CI33" s="208"/>
      <c r="CJ33" s="208"/>
      <c r="CK33" s="208"/>
      <c r="CL33" s="208"/>
      <c r="CM33" s="208"/>
      <c r="CN33" s="208"/>
      <c r="CO33" s="208"/>
      <c r="CP33" s="208"/>
      <c r="CQ33" s="208"/>
      <c r="CR33" s="208"/>
      <c r="CS33" s="208"/>
      <c r="CT33" s="208"/>
      <c r="CU33" s="208"/>
      <c r="CV33" s="208"/>
      <c r="CW33" s="208"/>
      <c r="CX33" s="208"/>
      <c r="CY33" s="208"/>
      <c r="CZ33" s="208"/>
      <c r="DA33" s="208"/>
      <c r="DB33" s="208"/>
      <c r="DC33" s="208"/>
      <c r="DD33" s="208"/>
      <c r="DE33" s="208"/>
      <c r="DF33" s="208"/>
      <c r="DG33" s="208"/>
      <c r="DH33" s="208"/>
      <c r="DI33" s="208"/>
      <c r="DJ33" s="208"/>
      <c r="DK33" s="208"/>
      <c r="DL33" s="208"/>
      <c r="DM33" s="208"/>
      <c r="DN33" s="208"/>
      <c r="DO33" s="208"/>
      <c r="DP33" s="208"/>
      <c r="DQ33" s="208"/>
      <c r="DR33" s="208"/>
      <c r="DS33" s="208"/>
      <c r="DT33" s="208"/>
      <c r="DU33" s="208"/>
      <c r="DV33" s="208"/>
      <c r="DW33" s="208"/>
      <c r="DX33" s="208"/>
      <c r="DY33" s="208"/>
      <c r="DZ33" s="208"/>
      <c r="EA33" s="208"/>
      <c r="EB33" s="208"/>
      <c r="EC33" s="208"/>
      <c r="ED33" s="208"/>
      <c r="EE33" s="208"/>
      <c r="EF33" s="208"/>
      <c r="EG33" s="208"/>
      <c r="EH33" s="208"/>
      <c r="EI33" s="208"/>
      <c r="EJ33" s="208"/>
      <c r="EK33" s="208"/>
      <c r="EL33" s="208"/>
      <c r="EM33" s="208"/>
      <c r="EN33" s="208"/>
      <c r="EO33" s="208"/>
      <c r="EP33" s="208"/>
      <c r="EQ33" s="208"/>
      <c r="ER33" s="208"/>
      <c r="ES33" s="208"/>
      <c r="ET33" s="208"/>
      <c r="EU33" s="208"/>
      <c r="EV33" s="208"/>
      <c r="EW33" s="208"/>
      <c r="EX33" s="208"/>
      <c r="EY33" s="208"/>
      <c r="EZ33" s="208"/>
      <c r="FA33" s="208"/>
      <c r="FB33" s="208"/>
      <c r="FC33" s="208"/>
      <c r="FD33" s="208"/>
      <c r="FE33" s="208"/>
      <c r="FF33" s="208"/>
      <c r="FG33" s="208"/>
      <c r="FH33" s="208"/>
      <c r="FI33" s="208"/>
      <c r="FJ33" s="208"/>
      <c r="FK33" s="208"/>
      <c r="FL33" s="208"/>
      <c r="FM33" s="208"/>
      <c r="FN33" s="208"/>
      <c r="FO33" s="208"/>
      <c r="FP33" s="208"/>
      <c r="FQ33" s="208"/>
      <c r="FR33" s="208"/>
      <c r="FS33" s="208"/>
      <c r="FT33" s="208"/>
      <c r="FU33" s="208"/>
      <c r="FV33" s="208"/>
      <c r="FW33" s="208"/>
      <c r="FX33" s="208"/>
      <c r="FY33" s="208"/>
      <c r="FZ33" s="208"/>
      <c r="GA33" s="208"/>
      <c r="GB33" s="208"/>
      <c r="GC33" s="208"/>
      <c r="GD33" s="208"/>
      <c r="GE33" s="208"/>
      <c r="GF33" s="208"/>
      <c r="GG33" s="208"/>
      <c r="GH33" s="208"/>
      <c r="GI33" s="208"/>
      <c r="GJ33" s="208"/>
      <c r="GK33" s="208"/>
      <c r="GL33" s="208"/>
      <c r="GM33" s="208"/>
      <c r="GN33" s="208"/>
      <c r="GO33" s="208"/>
      <c r="GP33" s="208"/>
      <c r="GQ33" s="208"/>
      <c r="GR33" s="208"/>
      <c r="GS33" s="208"/>
      <c r="GT33" s="208"/>
      <c r="GU33" s="208"/>
      <c r="GV33" s="208"/>
      <c r="GW33" s="208"/>
      <c r="GX33" s="208"/>
      <c r="GY33" s="208"/>
      <c r="GZ33" s="208"/>
      <c r="HA33" s="208"/>
      <c r="HB33" s="208"/>
      <c r="HC33" s="208"/>
      <c r="HD33" s="208"/>
      <c r="HE33" s="208"/>
      <c r="HF33" s="208"/>
      <c r="HG33" s="208"/>
      <c r="HH33" s="208"/>
      <c r="HI33" s="208"/>
      <c r="HJ33" s="208"/>
      <c r="HK33" s="208"/>
      <c r="HL33" s="208"/>
      <c r="HM33" s="208"/>
      <c r="HN33" s="208"/>
      <c r="HO33" s="208"/>
      <c r="HP33" s="208"/>
      <c r="HQ33" s="208"/>
      <c r="HR33" s="208"/>
      <c r="HS33" s="208"/>
      <c r="HT33" s="208"/>
      <c r="HU33" s="208"/>
      <c r="HV33" s="208"/>
      <c r="HW33" s="208"/>
      <c r="HX33" s="208"/>
      <c r="HY33" s="208"/>
      <c r="HZ33" s="208"/>
      <c r="IA33" s="208"/>
      <c r="IB33" s="208"/>
      <c r="IC33" s="208"/>
      <c r="ID33" s="208"/>
      <c r="IE33" s="208"/>
      <c r="IF33" s="208"/>
      <c r="IG33" s="208"/>
      <c r="IH33" s="208"/>
      <c r="II33" s="208"/>
      <c r="IJ33" s="208"/>
      <c r="IK33" s="208"/>
      <c r="IL33" s="208"/>
      <c r="IM33" s="208"/>
      <c r="IN33" s="208"/>
      <c r="IO33" s="208"/>
      <c r="IP33" s="208"/>
      <c r="IQ33" s="208"/>
      <c r="IR33" s="208"/>
      <c r="IS33" s="208"/>
      <c r="IT33" s="208"/>
      <c r="IU33" s="208"/>
      <c r="IV33" s="208"/>
    </row>
    <row r="34" customHeight="1" spans="1:256">
      <c r="A34" s="132" t="s">
        <v>334</v>
      </c>
      <c r="B34" s="132" t="s">
        <v>348</v>
      </c>
      <c r="C34" s="132" t="s">
        <v>109</v>
      </c>
      <c r="D34" s="132" t="s">
        <v>349</v>
      </c>
      <c r="E34" s="135">
        <v>182600</v>
      </c>
      <c r="F34" s="135">
        <v>182600</v>
      </c>
      <c r="G34" s="135">
        <v>182600</v>
      </c>
      <c r="H34" s="135">
        <v>57600</v>
      </c>
      <c r="I34" s="135">
        <v>125000</v>
      </c>
      <c r="J34" s="135">
        <v>0</v>
      </c>
      <c r="K34" s="135">
        <v>0</v>
      </c>
      <c r="L34" s="136">
        <v>0</v>
      </c>
      <c r="M34" s="134">
        <f t="shared" si="0"/>
        <v>0</v>
      </c>
      <c r="N34" s="135">
        <f t="shared" si="1"/>
        <v>0</v>
      </c>
      <c r="O34" s="135">
        <f t="shared" si="2"/>
        <v>0</v>
      </c>
      <c r="P34" s="135">
        <v>0</v>
      </c>
      <c r="Q34" s="135">
        <v>0</v>
      </c>
      <c r="R34" s="135">
        <v>0</v>
      </c>
      <c r="S34" s="135">
        <v>0</v>
      </c>
      <c r="T34" s="135">
        <v>0</v>
      </c>
      <c r="U34" s="135">
        <v>0</v>
      </c>
      <c r="V34" s="136">
        <v>0</v>
      </c>
      <c r="W34" s="206">
        <f t="shared" si="3"/>
        <v>0</v>
      </c>
      <c r="X34" s="207">
        <f t="shared" si="4"/>
        <v>0</v>
      </c>
      <c r="Y34" s="207">
        <f t="shared" si="5"/>
        <v>0</v>
      </c>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c r="EO34" s="213"/>
      <c r="EP34" s="213"/>
      <c r="EQ34" s="213"/>
      <c r="ER34" s="213"/>
      <c r="ES34" s="213"/>
      <c r="ET34" s="213"/>
      <c r="EU34" s="213"/>
      <c r="EV34" s="213"/>
      <c r="EW34" s="213"/>
      <c r="EX34" s="213"/>
      <c r="EY34" s="213"/>
      <c r="EZ34" s="213"/>
      <c r="FA34" s="213"/>
      <c r="FB34" s="213"/>
      <c r="FC34" s="213"/>
      <c r="FD34" s="213"/>
      <c r="FE34" s="213"/>
      <c r="FF34" s="213"/>
      <c r="FG34" s="213"/>
      <c r="FH34" s="213"/>
      <c r="FI34" s="213"/>
      <c r="FJ34" s="213"/>
      <c r="FK34" s="213"/>
      <c r="FL34" s="213"/>
      <c r="FM34" s="213"/>
      <c r="FN34" s="213"/>
      <c r="FO34" s="213"/>
      <c r="FP34" s="213"/>
      <c r="FQ34" s="213"/>
      <c r="FR34" s="213"/>
      <c r="FS34" s="213"/>
      <c r="FT34" s="213"/>
      <c r="FU34" s="213"/>
      <c r="FV34" s="213"/>
      <c r="FW34" s="213"/>
      <c r="FX34" s="213"/>
      <c r="FY34" s="213"/>
      <c r="FZ34" s="213"/>
      <c r="GA34" s="213"/>
      <c r="GB34" s="213"/>
      <c r="GC34" s="213"/>
      <c r="GD34" s="213"/>
      <c r="GE34" s="213"/>
      <c r="GF34" s="213"/>
      <c r="GG34" s="213"/>
      <c r="GH34" s="213"/>
      <c r="GI34" s="213"/>
      <c r="GJ34" s="213"/>
      <c r="GK34" s="213"/>
      <c r="GL34" s="213"/>
      <c r="GM34" s="213"/>
      <c r="GN34" s="213"/>
      <c r="GO34" s="213"/>
      <c r="GP34" s="213"/>
      <c r="GQ34" s="213"/>
      <c r="GR34" s="213"/>
      <c r="GS34" s="213"/>
      <c r="GT34" s="213"/>
      <c r="GU34" s="213"/>
      <c r="GV34" s="213"/>
      <c r="GW34" s="213"/>
      <c r="GX34" s="213"/>
      <c r="GY34" s="213"/>
      <c r="GZ34" s="213"/>
      <c r="HA34" s="213"/>
      <c r="HB34" s="213"/>
      <c r="HC34" s="213"/>
      <c r="HD34" s="213"/>
      <c r="HE34" s="213"/>
      <c r="HF34" s="213"/>
      <c r="HG34" s="213"/>
      <c r="HH34" s="213"/>
      <c r="HI34" s="213"/>
      <c r="HJ34" s="213"/>
      <c r="HK34" s="213"/>
      <c r="HL34" s="213"/>
      <c r="HM34" s="213"/>
      <c r="HN34" s="213"/>
      <c r="HO34" s="213"/>
      <c r="HP34" s="213"/>
      <c r="HQ34" s="213"/>
      <c r="HR34" s="213"/>
      <c r="HS34" s="213"/>
      <c r="HT34" s="213"/>
      <c r="HU34" s="213"/>
      <c r="HV34" s="213"/>
      <c r="HW34" s="213"/>
      <c r="HX34" s="213"/>
      <c r="HY34" s="213"/>
      <c r="HZ34" s="213"/>
      <c r="IA34" s="213"/>
      <c r="IB34" s="213"/>
      <c r="IC34" s="213"/>
      <c r="ID34" s="213"/>
      <c r="IE34" s="213"/>
      <c r="IF34" s="213"/>
      <c r="IG34" s="213"/>
      <c r="IH34" s="213"/>
      <c r="II34" s="213"/>
      <c r="IJ34" s="213"/>
      <c r="IK34" s="213"/>
      <c r="IL34" s="213"/>
      <c r="IM34" s="213"/>
      <c r="IN34" s="213"/>
      <c r="IO34" s="213"/>
      <c r="IP34" s="213"/>
      <c r="IQ34" s="213"/>
      <c r="IR34" s="213"/>
      <c r="IS34" s="213"/>
      <c r="IT34" s="213"/>
      <c r="IU34" s="213"/>
      <c r="IV34" s="213"/>
    </row>
    <row r="35" customHeight="1" spans="1:256">
      <c r="A35" s="132"/>
      <c r="B35" s="132"/>
      <c r="C35" s="132" t="s">
        <v>350</v>
      </c>
      <c r="D35" s="132" t="s">
        <v>351</v>
      </c>
      <c r="E35" s="135">
        <v>35000</v>
      </c>
      <c r="F35" s="135">
        <v>35000</v>
      </c>
      <c r="G35" s="135">
        <v>35000</v>
      </c>
      <c r="H35" s="135">
        <v>0</v>
      </c>
      <c r="I35" s="135">
        <v>35000</v>
      </c>
      <c r="J35" s="135">
        <v>0</v>
      </c>
      <c r="K35" s="135">
        <v>0</v>
      </c>
      <c r="L35" s="136">
        <v>0</v>
      </c>
      <c r="M35" s="134">
        <f t="shared" si="0"/>
        <v>0</v>
      </c>
      <c r="N35" s="135">
        <f t="shared" si="1"/>
        <v>0</v>
      </c>
      <c r="O35" s="135">
        <f t="shared" si="2"/>
        <v>0</v>
      </c>
      <c r="P35" s="135">
        <v>0</v>
      </c>
      <c r="Q35" s="135">
        <v>0</v>
      </c>
      <c r="R35" s="135">
        <v>0</v>
      </c>
      <c r="S35" s="135">
        <v>0</v>
      </c>
      <c r="T35" s="135">
        <v>0</v>
      </c>
      <c r="U35" s="135">
        <v>0</v>
      </c>
      <c r="V35" s="136">
        <v>0</v>
      </c>
      <c r="W35" s="206">
        <f t="shared" si="3"/>
        <v>0</v>
      </c>
      <c r="X35" s="207">
        <f t="shared" si="4"/>
        <v>0</v>
      </c>
      <c r="Y35" s="207">
        <f t="shared" si="5"/>
        <v>0</v>
      </c>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c r="EO35" s="213"/>
      <c r="EP35" s="213"/>
      <c r="EQ35" s="213"/>
      <c r="ER35" s="213"/>
      <c r="ES35" s="213"/>
      <c r="ET35" s="213"/>
      <c r="EU35" s="213"/>
      <c r="EV35" s="213"/>
      <c r="EW35" s="213"/>
      <c r="EX35" s="213"/>
      <c r="EY35" s="213"/>
      <c r="EZ35" s="213"/>
      <c r="FA35" s="213"/>
      <c r="FB35" s="213"/>
      <c r="FC35" s="213"/>
      <c r="FD35" s="213"/>
      <c r="FE35" s="213"/>
      <c r="FF35" s="213"/>
      <c r="FG35" s="213"/>
      <c r="FH35" s="213"/>
      <c r="FI35" s="213"/>
      <c r="FJ35" s="213"/>
      <c r="FK35" s="213"/>
      <c r="FL35" s="213"/>
      <c r="FM35" s="213"/>
      <c r="FN35" s="213"/>
      <c r="FO35" s="213"/>
      <c r="FP35" s="213"/>
      <c r="FQ35" s="213"/>
      <c r="FR35" s="213"/>
      <c r="FS35" s="213"/>
      <c r="FT35" s="213"/>
      <c r="FU35" s="213"/>
      <c r="FV35" s="213"/>
      <c r="FW35" s="213"/>
      <c r="FX35" s="213"/>
      <c r="FY35" s="213"/>
      <c r="FZ35" s="213"/>
      <c r="GA35" s="213"/>
      <c r="GB35" s="213"/>
      <c r="GC35" s="213"/>
      <c r="GD35" s="213"/>
      <c r="GE35" s="213"/>
      <c r="GF35" s="213"/>
      <c r="GG35" s="213"/>
      <c r="GH35" s="213"/>
      <c r="GI35" s="213"/>
      <c r="GJ35" s="213"/>
      <c r="GK35" s="213"/>
      <c r="GL35" s="213"/>
      <c r="GM35" s="213"/>
      <c r="GN35" s="213"/>
      <c r="GO35" s="213"/>
      <c r="GP35" s="213"/>
      <c r="GQ35" s="213"/>
      <c r="GR35" s="213"/>
      <c r="GS35" s="213"/>
      <c r="GT35" s="213"/>
      <c r="GU35" s="213"/>
      <c r="GV35" s="213"/>
      <c r="GW35" s="213"/>
      <c r="GX35" s="213"/>
      <c r="GY35" s="213"/>
      <c r="GZ35" s="213"/>
      <c r="HA35" s="213"/>
      <c r="HB35" s="213"/>
      <c r="HC35" s="213"/>
      <c r="HD35" s="213"/>
      <c r="HE35" s="213"/>
      <c r="HF35" s="213"/>
      <c r="HG35" s="213"/>
      <c r="HH35" s="213"/>
      <c r="HI35" s="213"/>
      <c r="HJ35" s="213"/>
      <c r="HK35" s="213"/>
      <c r="HL35" s="213"/>
      <c r="HM35" s="213"/>
      <c r="HN35" s="213"/>
      <c r="HO35" s="213"/>
      <c r="HP35" s="213"/>
      <c r="HQ35" s="213"/>
      <c r="HR35" s="213"/>
      <c r="HS35" s="213"/>
      <c r="HT35" s="213"/>
      <c r="HU35" s="213"/>
      <c r="HV35" s="213"/>
      <c r="HW35" s="213"/>
      <c r="HX35" s="213"/>
      <c r="HY35" s="213"/>
      <c r="HZ35" s="213"/>
      <c r="IA35" s="213"/>
      <c r="IB35" s="213"/>
      <c r="IC35" s="213"/>
      <c r="ID35" s="213"/>
      <c r="IE35" s="213"/>
      <c r="IF35" s="213"/>
      <c r="IG35" s="213"/>
      <c r="IH35" s="213"/>
      <c r="II35" s="213"/>
      <c r="IJ35" s="213"/>
      <c r="IK35" s="213"/>
      <c r="IL35" s="213"/>
      <c r="IM35" s="213"/>
      <c r="IN35" s="213"/>
      <c r="IO35" s="213"/>
      <c r="IP35" s="213"/>
      <c r="IQ35" s="213"/>
      <c r="IR35" s="213"/>
      <c r="IS35" s="213"/>
      <c r="IT35" s="213"/>
      <c r="IU35" s="213"/>
      <c r="IV35" s="213"/>
    </row>
    <row r="36" customHeight="1" spans="1:256">
      <c r="A36" s="132" t="s">
        <v>352</v>
      </c>
      <c r="B36" s="132" t="s">
        <v>353</v>
      </c>
      <c r="C36" s="132" t="s">
        <v>109</v>
      </c>
      <c r="D36" s="132" t="s">
        <v>354</v>
      </c>
      <c r="E36" s="135">
        <v>35000</v>
      </c>
      <c r="F36" s="135">
        <v>35000</v>
      </c>
      <c r="G36" s="135">
        <v>35000</v>
      </c>
      <c r="H36" s="135">
        <v>0</v>
      </c>
      <c r="I36" s="135">
        <v>35000</v>
      </c>
      <c r="J36" s="135">
        <v>0</v>
      </c>
      <c r="K36" s="135">
        <v>0</v>
      </c>
      <c r="L36" s="136">
        <v>0</v>
      </c>
      <c r="M36" s="134">
        <f t="shared" si="0"/>
        <v>0</v>
      </c>
      <c r="N36" s="135">
        <f t="shared" si="1"/>
        <v>0</v>
      </c>
      <c r="O36" s="135">
        <f t="shared" si="2"/>
        <v>0</v>
      </c>
      <c r="P36" s="135">
        <v>0</v>
      </c>
      <c r="Q36" s="135">
        <v>0</v>
      </c>
      <c r="R36" s="135">
        <v>0</v>
      </c>
      <c r="S36" s="135">
        <v>0</v>
      </c>
      <c r="T36" s="135">
        <v>0</v>
      </c>
      <c r="U36" s="135">
        <v>0</v>
      </c>
      <c r="V36" s="136">
        <v>0</v>
      </c>
      <c r="W36" s="206">
        <f t="shared" si="3"/>
        <v>0</v>
      </c>
      <c r="X36" s="207">
        <f t="shared" si="4"/>
        <v>0</v>
      </c>
      <c r="Y36" s="207">
        <f t="shared" si="5"/>
        <v>0</v>
      </c>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c r="EO36" s="213"/>
      <c r="EP36" s="213"/>
      <c r="EQ36" s="213"/>
      <c r="ER36" s="213"/>
      <c r="ES36" s="213"/>
      <c r="ET36" s="213"/>
      <c r="EU36" s="213"/>
      <c r="EV36" s="213"/>
      <c r="EW36" s="213"/>
      <c r="EX36" s="213"/>
      <c r="EY36" s="213"/>
      <c r="EZ36" s="213"/>
      <c r="FA36" s="213"/>
      <c r="FB36" s="213"/>
      <c r="FC36" s="213"/>
      <c r="FD36" s="213"/>
      <c r="FE36" s="213"/>
      <c r="FF36" s="213"/>
      <c r="FG36" s="213"/>
      <c r="FH36" s="213"/>
      <c r="FI36" s="213"/>
      <c r="FJ36" s="213"/>
      <c r="FK36" s="213"/>
      <c r="FL36" s="213"/>
      <c r="FM36" s="213"/>
      <c r="FN36" s="213"/>
      <c r="FO36" s="213"/>
      <c r="FP36" s="213"/>
      <c r="FQ36" s="213"/>
      <c r="FR36" s="213"/>
      <c r="FS36" s="213"/>
      <c r="FT36" s="213"/>
      <c r="FU36" s="213"/>
      <c r="FV36" s="213"/>
      <c r="FW36" s="213"/>
      <c r="FX36" s="213"/>
      <c r="FY36" s="213"/>
      <c r="FZ36" s="213"/>
      <c r="GA36" s="213"/>
      <c r="GB36" s="213"/>
      <c r="GC36" s="213"/>
      <c r="GD36" s="213"/>
      <c r="GE36" s="213"/>
      <c r="GF36" s="213"/>
      <c r="GG36" s="213"/>
      <c r="GH36" s="213"/>
      <c r="GI36" s="213"/>
      <c r="GJ36" s="213"/>
      <c r="GK36" s="213"/>
      <c r="GL36" s="213"/>
      <c r="GM36" s="213"/>
      <c r="GN36" s="213"/>
      <c r="GO36" s="213"/>
      <c r="GP36" s="213"/>
      <c r="GQ36" s="213"/>
      <c r="GR36" s="213"/>
      <c r="GS36" s="213"/>
      <c r="GT36" s="213"/>
      <c r="GU36" s="213"/>
      <c r="GV36" s="213"/>
      <c r="GW36" s="213"/>
      <c r="GX36" s="213"/>
      <c r="GY36" s="213"/>
      <c r="GZ36" s="213"/>
      <c r="HA36" s="213"/>
      <c r="HB36" s="213"/>
      <c r="HC36" s="213"/>
      <c r="HD36" s="213"/>
      <c r="HE36" s="213"/>
      <c r="HF36" s="213"/>
      <c r="HG36" s="213"/>
      <c r="HH36" s="213"/>
      <c r="HI36" s="213"/>
      <c r="HJ36" s="213"/>
      <c r="HK36" s="213"/>
      <c r="HL36" s="213"/>
      <c r="HM36" s="213"/>
      <c r="HN36" s="213"/>
      <c r="HO36" s="213"/>
      <c r="HP36" s="213"/>
      <c r="HQ36" s="213"/>
      <c r="HR36" s="213"/>
      <c r="HS36" s="213"/>
      <c r="HT36" s="213"/>
      <c r="HU36" s="213"/>
      <c r="HV36" s="213"/>
      <c r="HW36" s="213"/>
      <c r="HX36" s="213"/>
      <c r="HY36" s="213"/>
      <c r="HZ36" s="213"/>
      <c r="IA36" s="213"/>
      <c r="IB36" s="213"/>
      <c r="IC36" s="213"/>
      <c r="ID36" s="213"/>
      <c r="IE36" s="213"/>
      <c r="IF36" s="213"/>
      <c r="IG36" s="213"/>
      <c r="IH36" s="213"/>
      <c r="II36" s="213"/>
      <c r="IJ36" s="213"/>
      <c r="IK36" s="213"/>
      <c r="IL36" s="213"/>
      <c r="IM36" s="213"/>
      <c r="IN36" s="213"/>
      <c r="IO36" s="213"/>
      <c r="IP36" s="213"/>
      <c r="IQ36" s="213"/>
      <c r="IR36" s="213"/>
      <c r="IS36" s="213"/>
      <c r="IT36" s="213"/>
      <c r="IU36" s="213"/>
      <c r="IV36" s="213"/>
    </row>
    <row r="37" customHeight="1" spans="1:256">
      <c r="A37" s="132"/>
      <c r="B37" s="132"/>
      <c r="C37" s="132" t="s">
        <v>355</v>
      </c>
      <c r="D37" s="132" t="s">
        <v>356</v>
      </c>
      <c r="E37" s="135">
        <v>5065645.45</v>
      </c>
      <c r="F37" s="135">
        <v>5065645.45</v>
      </c>
      <c r="G37" s="135">
        <v>5065645.45</v>
      </c>
      <c r="H37" s="135">
        <v>4905645.45</v>
      </c>
      <c r="I37" s="135">
        <v>160000</v>
      </c>
      <c r="J37" s="135">
        <v>0</v>
      </c>
      <c r="K37" s="135">
        <v>0</v>
      </c>
      <c r="L37" s="136">
        <v>0</v>
      </c>
      <c r="M37" s="134">
        <f t="shared" si="0"/>
        <v>0</v>
      </c>
      <c r="N37" s="135">
        <f t="shared" si="1"/>
        <v>0</v>
      </c>
      <c r="O37" s="135">
        <f t="shared" si="2"/>
        <v>0</v>
      </c>
      <c r="P37" s="135">
        <v>0</v>
      </c>
      <c r="Q37" s="135">
        <v>0</v>
      </c>
      <c r="R37" s="135">
        <v>0</v>
      </c>
      <c r="S37" s="135">
        <v>0</v>
      </c>
      <c r="T37" s="135">
        <v>0</v>
      </c>
      <c r="U37" s="135">
        <v>0</v>
      </c>
      <c r="V37" s="136">
        <v>0</v>
      </c>
      <c r="W37" s="206">
        <f t="shared" si="3"/>
        <v>0</v>
      </c>
      <c r="X37" s="207">
        <f t="shared" si="4"/>
        <v>0</v>
      </c>
      <c r="Y37" s="207">
        <f t="shared" si="5"/>
        <v>0</v>
      </c>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c r="BR37" s="213"/>
      <c r="BS37" s="213"/>
      <c r="BT37" s="213"/>
      <c r="BU37" s="213"/>
      <c r="BV37" s="213"/>
      <c r="BW37" s="213"/>
      <c r="BX37" s="213"/>
      <c r="BY37" s="213"/>
      <c r="BZ37" s="213"/>
      <c r="CA37" s="213"/>
      <c r="CB37" s="213"/>
      <c r="CC37" s="213"/>
      <c r="CD37" s="213"/>
      <c r="CE37" s="213"/>
      <c r="CF37" s="213"/>
      <c r="CG37" s="213"/>
      <c r="CH37" s="213"/>
      <c r="CI37" s="213"/>
      <c r="CJ37" s="213"/>
      <c r="CK37" s="213"/>
      <c r="CL37" s="213"/>
      <c r="CM37" s="213"/>
      <c r="CN37" s="213"/>
      <c r="CO37" s="213"/>
      <c r="CP37" s="213"/>
      <c r="CQ37" s="213"/>
      <c r="CR37" s="213"/>
      <c r="CS37" s="213"/>
      <c r="CT37" s="213"/>
      <c r="CU37" s="213"/>
      <c r="CV37" s="213"/>
      <c r="CW37" s="213"/>
      <c r="CX37" s="213"/>
      <c r="CY37" s="213"/>
      <c r="CZ37" s="213"/>
      <c r="DA37" s="213"/>
      <c r="DB37" s="213"/>
      <c r="DC37" s="213"/>
      <c r="DD37" s="213"/>
      <c r="DE37" s="213"/>
      <c r="DF37" s="213"/>
      <c r="DG37" s="213"/>
      <c r="DH37" s="213"/>
      <c r="DI37" s="213"/>
      <c r="DJ37" s="213"/>
      <c r="DK37" s="213"/>
      <c r="DL37" s="213"/>
      <c r="DM37" s="213"/>
      <c r="DN37" s="213"/>
      <c r="DO37" s="213"/>
      <c r="DP37" s="213"/>
      <c r="DQ37" s="213"/>
      <c r="DR37" s="213"/>
      <c r="DS37" s="213"/>
      <c r="DT37" s="213"/>
      <c r="DU37" s="213"/>
      <c r="DV37" s="213"/>
      <c r="DW37" s="213"/>
      <c r="DX37" s="213"/>
      <c r="DY37" s="213"/>
      <c r="DZ37" s="213"/>
      <c r="EA37" s="213"/>
      <c r="EB37" s="213"/>
      <c r="EC37" s="213"/>
      <c r="ED37" s="213"/>
      <c r="EE37" s="213"/>
      <c r="EF37" s="213"/>
      <c r="EG37" s="213"/>
      <c r="EH37" s="213"/>
      <c r="EI37" s="213"/>
      <c r="EJ37" s="213"/>
      <c r="EK37" s="213"/>
      <c r="EL37" s="213"/>
      <c r="EM37" s="213"/>
      <c r="EN37" s="213"/>
      <c r="EO37" s="213"/>
      <c r="EP37" s="213"/>
      <c r="EQ37" s="213"/>
      <c r="ER37" s="213"/>
      <c r="ES37" s="213"/>
      <c r="ET37" s="213"/>
      <c r="EU37" s="213"/>
      <c r="EV37" s="213"/>
      <c r="EW37" s="213"/>
      <c r="EX37" s="213"/>
      <c r="EY37" s="213"/>
      <c r="EZ37" s="213"/>
      <c r="FA37" s="213"/>
      <c r="FB37" s="213"/>
      <c r="FC37" s="213"/>
      <c r="FD37" s="213"/>
      <c r="FE37" s="213"/>
      <c r="FF37" s="213"/>
      <c r="FG37" s="213"/>
      <c r="FH37" s="213"/>
      <c r="FI37" s="213"/>
      <c r="FJ37" s="213"/>
      <c r="FK37" s="213"/>
      <c r="FL37" s="213"/>
      <c r="FM37" s="213"/>
      <c r="FN37" s="213"/>
      <c r="FO37" s="213"/>
      <c r="FP37" s="213"/>
      <c r="FQ37" s="213"/>
      <c r="FR37" s="213"/>
      <c r="FS37" s="213"/>
      <c r="FT37" s="213"/>
      <c r="FU37" s="213"/>
      <c r="FV37" s="213"/>
      <c r="FW37" s="213"/>
      <c r="FX37" s="213"/>
      <c r="FY37" s="213"/>
      <c r="FZ37" s="213"/>
      <c r="GA37" s="213"/>
      <c r="GB37" s="213"/>
      <c r="GC37" s="213"/>
      <c r="GD37" s="213"/>
      <c r="GE37" s="213"/>
      <c r="GF37" s="213"/>
      <c r="GG37" s="213"/>
      <c r="GH37" s="213"/>
      <c r="GI37" s="213"/>
      <c r="GJ37" s="213"/>
      <c r="GK37" s="213"/>
      <c r="GL37" s="213"/>
      <c r="GM37" s="213"/>
      <c r="GN37" s="213"/>
      <c r="GO37" s="213"/>
      <c r="GP37" s="213"/>
      <c r="GQ37" s="213"/>
      <c r="GR37" s="213"/>
      <c r="GS37" s="213"/>
      <c r="GT37" s="213"/>
      <c r="GU37" s="213"/>
      <c r="GV37" s="213"/>
      <c r="GW37" s="213"/>
      <c r="GX37" s="213"/>
      <c r="GY37" s="213"/>
      <c r="GZ37" s="213"/>
      <c r="HA37" s="213"/>
      <c r="HB37" s="213"/>
      <c r="HC37" s="213"/>
      <c r="HD37" s="213"/>
      <c r="HE37" s="213"/>
      <c r="HF37" s="213"/>
      <c r="HG37" s="213"/>
      <c r="HH37" s="213"/>
      <c r="HI37" s="213"/>
      <c r="HJ37" s="213"/>
      <c r="HK37" s="213"/>
      <c r="HL37" s="213"/>
      <c r="HM37" s="213"/>
      <c r="HN37" s="213"/>
      <c r="HO37" s="213"/>
      <c r="HP37" s="213"/>
      <c r="HQ37" s="213"/>
      <c r="HR37" s="213"/>
      <c r="HS37" s="213"/>
      <c r="HT37" s="213"/>
      <c r="HU37" s="213"/>
      <c r="HV37" s="213"/>
      <c r="HW37" s="213"/>
      <c r="HX37" s="213"/>
      <c r="HY37" s="213"/>
      <c r="HZ37" s="213"/>
      <c r="IA37" s="213"/>
      <c r="IB37" s="213"/>
      <c r="IC37" s="213"/>
      <c r="ID37" s="213"/>
      <c r="IE37" s="213"/>
      <c r="IF37" s="213"/>
      <c r="IG37" s="213"/>
      <c r="IH37" s="213"/>
      <c r="II37" s="213"/>
      <c r="IJ37" s="213"/>
      <c r="IK37" s="213"/>
      <c r="IL37" s="213"/>
      <c r="IM37" s="213"/>
      <c r="IN37" s="213"/>
      <c r="IO37" s="213"/>
      <c r="IP37" s="213"/>
      <c r="IQ37" s="213"/>
      <c r="IR37" s="213"/>
      <c r="IS37" s="213"/>
      <c r="IT37" s="213"/>
      <c r="IU37" s="213"/>
      <c r="IV37" s="213"/>
    </row>
    <row r="38" customHeight="1" spans="1:256">
      <c r="A38" s="132"/>
      <c r="B38" s="132"/>
      <c r="C38" s="132" t="s">
        <v>332</v>
      </c>
      <c r="D38" s="132" t="s">
        <v>333</v>
      </c>
      <c r="E38" s="135">
        <v>4929079.03</v>
      </c>
      <c r="F38" s="135">
        <v>4929079.03</v>
      </c>
      <c r="G38" s="135">
        <v>4929079.03</v>
      </c>
      <c r="H38" s="135">
        <v>4769079.03</v>
      </c>
      <c r="I38" s="135">
        <v>160000</v>
      </c>
      <c r="J38" s="135">
        <v>0</v>
      </c>
      <c r="K38" s="135">
        <v>0</v>
      </c>
      <c r="L38" s="136">
        <v>0</v>
      </c>
      <c r="M38" s="134">
        <f t="shared" si="0"/>
        <v>0</v>
      </c>
      <c r="N38" s="135">
        <f t="shared" si="1"/>
        <v>0</v>
      </c>
      <c r="O38" s="135">
        <f t="shared" si="2"/>
        <v>0</v>
      </c>
      <c r="P38" s="135">
        <v>0</v>
      </c>
      <c r="Q38" s="135">
        <v>0</v>
      </c>
      <c r="R38" s="135">
        <v>0</v>
      </c>
      <c r="S38" s="135">
        <v>0</v>
      </c>
      <c r="T38" s="135">
        <v>0</v>
      </c>
      <c r="U38" s="135">
        <v>0</v>
      </c>
      <c r="V38" s="136">
        <v>0</v>
      </c>
      <c r="W38" s="206">
        <f t="shared" si="3"/>
        <v>0</v>
      </c>
      <c r="X38" s="207">
        <f t="shared" si="4"/>
        <v>0</v>
      </c>
      <c r="Y38" s="207">
        <f t="shared" si="5"/>
        <v>0</v>
      </c>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c r="BR38" s="213"/>
      <c r="BS38" s="213"/>
      <c r="BT38" s="213"/>
      <c r="BU38" s="213"/>
      <c r="BV38" s="213"/>
      <c r="BW38" s="213"/>
      <c r="BX38" s="213"/>
      <c r="BY38" s="213"/>
      <c r="BZ38" s="213"/>
      <c r="CA38" s="213"/>
      <c r="CB38" s="213"/>
      <c r="CC38" s="213"/>
      <c r="CD38" s="213"/>
      <c r="CE38" s="213"/>
      <c r="CF38" s="213"/>
      <c r="CG38" s="213"/>
      <c r="CH38" s="213"/>
      <c r="CI38" s="213"/>
      <c r="CJ38" s="213"/>
      <c r="CK38" s="213"/>
      <c r="CL38" s="213"/>
      <c r="CM38" s="213"/>
      <c r="CN38" s="213"/>
      <c r="CO38" s="213"/>
      <c r="CP38" s="213"/>
      <c r="CQ38" s="213"/>
      <c r="CR38" s="213"/>
      <c r="CS38" s="213"/>
      <c r="CT38" s="213"/>
      <c r="CU38" s="213"/>
      <c r="CV38" s="213"/>
      <c r="CW38" s="213"/>
      <c r="CX38" s="213"/>
      <c r="CY38" s="213"/>
      <c r="CZ38" s="213"/>
      <c r="DA38" s="213"/>
      <c r="DB38" s="213"/>
      <c r="DC38" s="213"/>
      <c r="DD38" s="213"/>
      <c r="DE38" s="213"/>
      <c r="DF38" s="213"/>
      <c r="DG38" s="213"/>
      <c r="DH38" s="213"/>
      <c r="DI38" s="213"/>
      <c r="DJ38" s="213"/>
      <c r="DK38" s="213"/>
      <c r="DL38" s="213"/>
      <c r="DM38" s="213"/>
      <c r="DN38" s="213"/>
      <c r="DO38" s="213"/>
      <c r="DP38" s="213"/>
      <c r="DQ38" s="213"/>
      <c r="DR38" s="213"/>
      <c r="DS38" s="213"/>
      <c r="DT38" s="213"/>
      <c r="DU38" s="213"/>
      <c r="DV38" s="213"/>
      <c r="DW38" s="213"/>
      <c r="DX38" s="213"/>
      <c r="DY38" s="213"/>
      <c r="DZ38" s="213"/>
      <c r="EA38" s="213"/>
      <c r="EB38" s="213"/>
      <c r="EC38" s="213"/>
      <c r="ED38" s="213"/>
      <c r="EE38" s="213"/>
      <c r="EF38" s="213"/>
      <c r="EG38" s="213"/>
      <c r="EH38" s="213"/>
      <c r="EI38" s="213"/>
      <c r="EJ38" s="213"/>
      <c r="EK38" s="213"/>
      <c r="EL38" s="213"/>
      <c r="EM38" s="213"/>
      <c r="EN38" s="213"/>
      <c r="EO38" s="213"/>
      <c r="EP38" s="213"/>
      <c r="EQ38" s="213"/>
      <c r="ER38" s="213"/>
      <c r="ES38" s="213"/>
      <c r="ET38" s="213"/>
      <c r="EU38" s="213"/>
      <c r="EV38" s="213"/>
      <c r="EW38" s="213"/>
      <c r="EX38" s="213"/>
      <c r="EY38" s="213"/>
      <c r="EZ38" s="213"/>
      <c r="FA38" s="213"/>
      <c r="FB38" s="213"/>
      <c r="FC38" s="213"/>
      <c r="FD38" s="213"/>
      <c r="FE38" s="213"/>
      <c r="FF38" s="213"/>
      <c r="FG38" s="213"/>
      <c r="FH38" s="213"/>
      <c r="FI38" s="213"/>
      <c r="FJ38" s="213"/>
      <c r="FK38" s="213"/>
      <c r="FL38" s="213"/>
      <c r="FM38" s="213"/>
      <c r="FN38" s="213"/>
      <c r="FO38" s="213"/>
      <c r="FP38" s="213"/>
      <c r="FQ38" s="213"/>
      <c r="FR38" s="213"/>
      <c r="FS38" s="213"/>
      <c r="FT38" s="213"/>
      <c r="FU38" s="213"/>
      <c r="FV38" s="213"/>
      <c r="FW38" s="213"/>
      <c r="FX38" s="213"/>
      <c r="FY38" s="213"/>
      <c r="FZ38" s="213"/>
      <c r="GA38" s="213"/>
      <c r="GB38" s="213"/>
      <c r="GC38" s="213"/>
      <c r="GD38" s="213"/>
      <c r="GE38" s="213"/>
      <c r="GF38" s="213"/>
      <c r="GG38" s="213"/>
      <c r="GH38" s="213"/>
      <c r="GI38" s="213"/>
      <c r="GJ38" s="213"/>
      <c r="GK38" s="213"/>
      <c r="GL38" s="213"/>
      <c r="GM38" s="213"/>
      <c r="GN38" s="213"/>
      <c r="GO38" s="213"/>
      <c r="GP38" s="213"/>
      <c r="GQ38" s="213"/>
      <c r="GR38" s="213"/>
      <c r="GS38" s="213"/>
      <c r="GT38" s="213"/>
      <c r="GU38" s="213"/>
      <c r="GV38" s="213"/>
      <c r="GW38" s="213"/>
      <c r="GX38" s="213"/>
      <c r="GY38" s="213"/>
      <c r="GZ38" s="213"/>
      <c r="HA38" s="213"/>
      <c r="HB38" s="213"/>
      <c r="HC38" s="213"/>
      <c r="HD38" s="213"/>
      <c r="HE38" s="213"/>
      <c r="HF38" s="213"/>
      <c r="HG38" s="213"/>
      <c r="HH38" s="213"/>
      <c r="HI38" s="213"/>
      <c r="HJ38" s="213"/>
      <c r="HK38" s="213"/>
      <c r="HL38" s="213"/>
      <c r="HM38" s="213"/>
      <c r="HN38" s="213"/>
      <c r="HO38" s="213"/>
      <c r="HP38" s="213"/>
      <c r="HQ38" s="213"/>
      <c r="HR38" s="213"/>
      <c r="HS38" s="213"/>
      <c r="HT38" s="213"/>
      <c r="HU38" s="213"/>
      <c r="HV38" s="213"/>
      <c r="HW38" s="213"/>
      <c r="HX38" s="213"/>
      <c r="HY38" s="213"/>
      <c r="HZ38" s="213"/>
      <c r="IA38" s="213"/>
      <c r="IB38" s="213"/>
      <c r="IC38" s="213"/>
      <c r="ID38" s="213"/>
      <c r="IE38" s="213"/>
      <c r="IF38" s="213"/>
      <c r="IG38" s="213"/>
      <c r="IH38" s="213"/>
      <c r="II38" s="213"/>
      <c r="IJ38" s="213"/>
      <c r="IK38" s="213"/>
      <c r="IL38" s="213"/>
      <c r="IM38" s="213"/>
      <c r="IN38" s="213"/>
      <c r="IO38" s="213"/>
      <c r="IP38" s="213"/>
      <c r="IQ38" s="213"/>
      <c r="IR38" s="213"/>
      <c r="IS38" s="213"/>
      <c r="IT38" s="213"/>
      <c r="IU38" s="213"/>
      <c r="IV38" s="213"/>
    </row>
    <row r="39" customHeight="1" spans="1:256">
      <c r="A39" s="132" t="s">
        <v>334</v>
      </c>
      <c r="B39" s="132" t="s">
        <v>335</v>
      </c>
      <c r="C39" s="132" t="s">
        <v>116</v>
      </c>
      <c r="D39" s="132" t="s">
        <v>336</v>
      </c>
      <c r="E39" s="135">
        <v>4433079.03</v>
      </c>
      <c r="F39" s="135">
        <v>4433079.03</v>
      </c>
      <c r="G39" s="135">
        <v>4433079.03</v>
      </c>
      <c r="H39" s="135">
        <v>4433079.03</v>
      </c>
      <c r="I39" s="135">
        <v>0</v>
      </c>
      <c r="J39" s="135">
        <v>0</v>
      </c>
      <c r="K39" s="135">
        <v>0</v>
      </c>
      <c r="L39" s="136">
        <v>0</v>
      </c>
      <c r="M39" s="134">
        <f t="shared" si="0"/>
        <v>0</v>
      </c>
      <c r="N39" s="135">
        <f t="shared" si="1"/>
        <v>0</v>
      </c>
      <c r="O39" s="135">
        <f t="shared" si="2"/>
        <v>0</v>
      </c>
      <c r="P39" s="135">
        <v>0</v>
      </c>
      <c r="Q39" s="135">
        <v>0</v>
      </c>
      <c r="R39" s="135">
        <v>0</v>
      </c>
      <c r="S39" s="135">
        <v>0</v>
      </c>
      <c r="T39" s="135">
        <v>0</v>
      </c>
      <c r="U39" s="135">
        <v>0</v>
      </c>
      <c r="V39" s="136">
        <v>0</v>
      </c>
      <c r="W39" s="206">
        <f t="shared" si="3"/>
        <v>0</v>
      </c>
      <c r="X39" s="207">
        <f t="shared" si="4"/>
        <v>0</v>
      </c>
      <c r="Y39" s="207">
        <f t="shared" si="5"/>
        <v>0</v>
      </c>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c r="BR39" s="213"/>
      <c r="BS39" s="213"/>
      <c r="BT39" s="213"/>
      <c r="BU39" s="213"/>
      <c r="BV39" s="213"/>
      <c r="BW39" s="213"/>
      <c r="BX39" s="213"/>
      <c r="BY39" s="213"/>
      <c r="BZ39" s="213"/>
      <c r="CA39" s="213"/>
      <c r="CB39" s="213"/>
      <c r="CC39" s="213"/>
      <c r="CD39" s="213"/>
      <c r="CE39" s="213"/>
      <c r="CF39" s="213"/>
      <c r="CG39" s="213"/>
      <c r="CH39" s="213"/>
      <c r="CI39" s="213"/>
      <c r="CJ39" s="213"/>
      <c r="CK39" s="213"/>
      <c r="CL39" s="213"/>
      <c r="CM39" s="213"/>
      <c r="CN39" s="213"/>
      <c r="CO39" s="213"/>
      <c r="CP39" s="213"/>
      <c r="CQ39" s="213"/>
      <c r="CR39" s="213"/>
      <c r="CS39" s="213"/>
      <c r="CT39" s="213"/>
      <c r="CU39" s="213"/>
      <c r="CV39" s="213"/>
      <c r="CW39" s="213"/>
      <c r="CX39" s="213"/>
      <c r="CY39" s="213"/>
      <c r="CZ39" s="213"/>
      <c r="DA39" s="213"/>
      <c r="DB39" s="213"/>
      <c r="DC39" s="213"/>
      <c r="DD39" s="213"/>
      <c r="DE39" s="213"/>
      <c r="DF39" s="213"/>
      <c r="DG39" s="213"/>
      <c r="DH39" s="213"/>
      <c r="DI39" s="213"/>
      <c r="DJ39" s="213"/>
      <c r="DK39" s="213"/>
      <c r="DL39" s="213"/>
      <c r="DM39" s="213"/>
      <c r="DN39" s="213"/>
      <c r="DO39" s="213"/>
      <c r="DP39" s="213"/>
      <c r="DQ39" s="213"/>
      <c r="DR39" s="213"/>
      <c r="DS39" s="213"/>
      <c r="DT39" s="213"/>
      <c r="DU39" s="213"/>
      <c r="DV39" s="213"/>
      <c r="DW39" s="213"/>
      <c r="DX39" s="213"/>
      <c r="DY39" s="213"/>
      <c r="DZ39" s="213"/>
      <c r="EA39" s="213"/>
      <c r="EB39" s="213"/>
      <c r="EC39" s="213"/>
      <c r="ED39" s="213"/>
      <c r="EE39" s="213"/>
      <c r="EF39" s="213"/>
      <c r="EG39" s="213"/>
      <c r="EH39" s="213"/>
      <c r="EI39" s="213"/>
      <c r="EJ39" s="213"/>
      <c r="EK39" s="213"/>
      <c r="EL39" s="213"/>
      <c r="EM39" s="213"/>
      <c r="EN39" s="213"/>
      <c r="EO39" s="213"/>
      <c r="EP39" s="213"/>
      <c r="EQ39" s="213"/>
      <c r="ER39" s="213"/>
      <c r="ES39" s="213"/>
      <c r="ET39" s="213"/>
      <c r="EU39" s="213"/>
      <c r="EV39" s="213"/>
      <c r="EW39" s="213"/>
      <c r="EX39" s="213"/>
      <c r="EY39" s="213"/>
      <c r="EZ39" s="213"/>
      <c r="FA39" s="213"/>
      <c r="FB39" s="213"/>
      <c r="FC39" s="213"/>
      <c r="FD39" s="213"/>
      <c r="FE39" s="213"/>
      <c r="FF39" s="213"/>
      <c r="FG39" s="213"/>
      <c r="FH39" s="213"/>
      <c r="FI39" s="213"/>
      <c r="FJ39" s="213"/>
      <c r="FK39" s="213"/>
      <c r="FL39" s="213"/>
      <c r="FM39" s="213"/>
      <c r="FN39" s="213"/>
      <c r="FO39" s="213"/>
      <c r="FP39" s="213"/>
      <c r="FQ39" s="213"/>
      <c r="FR39" s="213"/>
      <c r="FS39" s="213"/>
      <c r="FT39" s="213"/>
      <c r="FU39" s="213"/>
      <c r="FV39" s="213"/>
      <c r="FW39" s="213"/>
      <c r="FX39" s="213"/>
      <c r="FY39" s="213"/>
      <c r="FZ39" s="213"/>
      <c r="GA39" s="213"/>
      <c r="GB39" s="213"/>
      <c r="GC39" s="213"/>
      <c r="GD39" s="213"/>
      <c r="GE39" s="213"/>
      <c r="GF39" s="213"/>
      <c r="GG39" s="213"/>
      <c r="GH39" s="213"/>
      <c r="GI39" s="213"/>
      <c r="GJ39" s="213"/>
      <c r="GK39" s="213"/>
      <c r="GL39" s="213"/>
      <c r="GM39" s="213"/>
      <c r="GN39" s="213"/>
      <c r="GO39" s="213"/>
      <c r="GP39" s="213"/>
      <c r="GQ39" s="213"/>
      <c r="GR39" s="213"/>
      <c r="GS39" s="213"/>
      <c r="GT39" s="213"/>
      <c r="GU39" s="213"/>
      <c r="GV39" s="213"/>
      <c r="GW39" s="213"/>
      <c r="GX39" s="213"/>
      <c r="GY39" s="213"/>
      <c r="GZ39" s="213"/>
      <c r="HA39" s="213"/>
      <c r="HB39" s="213"/>
      <c r="HC39" s="213"/>
      <c r="HD39" s="213"/>
      <c r="HE39" s="213"/>
      <c r="HF39" s="213"/>
      <c r="HG39" s="213"/>
      <c r="HH39" s="213"/>
      <c r="HI39" s="213"/>
      <c r="HJ39" s="213"/>
      <c r="HK39" s="213"/>
      <c r="HL39" s="213"/>
      <c r="HM39" s="213"/>
      <c r="HN39" s="213"/>
      <c r="HO39" s="213"/>
      <c r="HP39" s="213"/>
      <c r="HQ39" s="213"/>
      <c r="HR39" s="213"/>
      <c r="HS39" s="213"/>
      <c r="HT39" s="213"/>
      <c r="HU39" s="213"/>
      <c r="HV39" s="213"/>
      <c r="HW39" s="213"/>
      <c r="HX39" s="213"/>
      <c r="HY39" s="213"/>
      <c r="HZ39" s="213"/>
      <c r="IA39" s="213"/>
      <c r="IB39" s="213"/>
      <c r="IC39" s="213"/>
      <c r="ID39" s="213"/>
      <c r="IE39" s="213"/>
      <c r="IF39" s="213"/>
      <c r="IG39" s="213"/>
      <c r="IH39" s="213"/>
      <c r="II39" s="213"/>
      <c r="IJ39" s="213"/>
      <c r="IK39" s="213"/>
      <c r="IL39" s="213"/>
      <c r="IM39" s="213"/>
      <c r="IN39" s="213"/>
      <c r="IO39" s="213"/>
      <c r="IP39" s="213"/>
      <c r="IQ39" s="213"/>
      <c r="IR39" s="213"/>
      <c r="IS39" s="213"/>
      <c r="IT39" s="213"/>
      <c r="IU39" s="213"/>
      <c r="IV39" s="213"/>
    </row>
    <row r="40" customHeight="1" spans="1:256">
      <c r="A40" s="132" t="s">
        <v>334</v>
      </c>
      <c r="B40" s="132" t="s">
        <v>348</v>
      </c>
      <c r="C40" s="132" t="s">
        <v>116</v>
      </c>
      <c r="D40" s="132" t="s">
        <v>349</v>
      </c>
      <c r="E40" s="135">
        <v>496000</v>
      </c>
      <c r="F40" s="135">
        <v>496000</v>
      </c>
      <c r="G40" s="135">
        <v>496000</v>
      </c>
      <c r="H40" s="135">
        <v>336000</v>
      </c>
      <c r="I40" s="135">
        <v>160000</v>
      </c>
      <c r="J40" s="135">
        <v>0</v>
      </c>
      <c r="K40" s="135">
        <v>0</v>
      </c>
      <c r="L40" s="136">
        <v>0</v>
      </c>
      <c r="M40" s="134">
        <f t="shared" si="0"/>
        <v>0</v>
      </c>
      <c r="N40" s="135">
        <f t="shared" si="1"/>
        <v>0</v>
      </c>
      <c r="O40" s="135">
        <f t="shared" si="2"/>
        <v>0</v>
      </c>
      <c r="P40" s="135">
        <v>0</v>
      </c>
      <c r="Q40" s="135">
        <v>0</v>
      </c>
      <c r="R40" s="135">
        <v>0</v>
      </c>
      <c r="S40" s="135">
        <v>0</v>
      </c>
      <c r="T40" s="135">
        <v>0</v>
      </c>
      <c r="U40" s="135">
        <v>0</v>
      </c>
      <c r="V40" s="136">
        <v>0</v>
      </c>
      <c r="W40" s="206">
        <f t="shared" si="3"/>
        <v>0</v>
      </c>
      <c r="X40" s="207">
        <f t="shared" si="4"/>
        <v>0</v>
      </c>
      <c r="Y40" s="207">
        <f t="shared" si="5"/>
        <v>0</v>
      </c>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c r="BV40" s="213"/>
      <c r="BW40" s="213"/>
      <c r="BX40" s="213"/>
      <c r="BY40" s="213"/>
      <c r="BZ40" s="213"/>
      <c r="CA40" s="213"/>
      <c r="CB40" s="213"/>
      <c r="CC40" s="213"/>
      <c r="CD40" s="213"/>
      <c r="CE40" s="213"/>
      <c r="CF40" s="213"/>
      <c r="CG40" s="213"/>
      <c r="CH40" s="213"/>
      <c r="CI40" s="213"/>
      <c r="CJ40" s="213"/>
      <c r="CK40" s="213"/>
      <c r="CL40" s="213"/>
      <c r="CM40" s="213"/>
      <c r="CN40" s="213"/>
      <c r="CO40" s="213"/>
      <c r="CP40" s="213"/>
      <c r="CQ40" s="213"/>
      <c r="CR40" s="213"/>
      <c r="CS40" s="213"/>
      <c r="CT40" s="213"/>
      <c r="CU40" s="213"/>
      <c r="CV40" s="213"/>
      <c r="CW40" s="213"/>
      <c r="CX40" s="213"/>
      <c r="CY40" s="213"/>
      <c r="CZ40" s="213"/>
      <c r="DA40" s="213"/>
      <c r="DB40" s="213"/>
      <c r="DC40" s="213"/>
      <c r="DD40" s="213"/>
      <c r="DE40" s="213"/>
      <c r="DF40" s="213"/>
      <c r="DG40" s="213"/>
      <c r="DH40" s="213"/>
      <c r="DI40" s="213"/>
      <c r="DJ40" s="213"/>
      <c r="DK40" s="213"/>
      <c r="DL40" s="213"/>
      <c r="DM40" s="213"/>
      <c r="DN40" s="213"/>
      <c r="DO40" s="213"/>
      <c r="DP40" s="213"/>
      <c r="DQ40" s="213"/>
      <c r="DR40" s="213"/>
      <c r="DS40" s="213"/>
      <c r="DT40" s="213"/>
      <c r="DU40" s="213"/>
      <c r="DV40" s="213"/>
      <c r="DW40" s="213"/>
      <c r="DX40" s="213"/>
      <c r="DY40" s="213"/>
      <c r="DZ40" s="213"/>
      <c r="EA40" s="213"/>
      <c r="EB40" s="213"/>
      <c r="EC40" s="213"/>
      <c r="ED40" s="213"/>
      <c r="EE40" s="213"/>
      <c r="EF40" s="213"/>
      <c r="EG40" s="213"/>
      <c r="EH40" s="213"/>
      <c r="EI40" s="213"/>
      <c r="EJ40" s="213"/>
      <c r="EK40" s="213"/>
      <c r="EL40" s="213"/>
      <c r="EM40" s="213"/>
      <c r="EN40" s="213"/>
      <c r="EO40" s="213"/>
      <c r="EP40" s="213"/>
      <c r="EQ40" s="213"/>
      <c r="ER40" s="213"/>
      <c r="ES40" s="213"/>
      <c r="ET40" s="213"/>
      <c r="EU40" s="213"/>
      <c r="EV40" s="213"/>
      <c r="EW40" s="213"/>
      <c r="EX40" s="213"/>
      <c r="EY40" s="213"/>
      <c r="EZ40" s="213"/>
      <c r="FA40" s="213"/>
      <c r="FB40" s="213"/>
      <c r="FC40" s="213"/>
      <c r="FD40" s="213"/>
      <c r="FE40" s="213"/>
      <c r="FF40" s="213"/>
      <c r="FG40" s="213"/>
      <c r="FH40" s="213"/>
      <c r="FI40" s="213"/>
      <c r="FJ40" s="213"/>
      <c r="FK40" s="213"/>
      <c r="FL40" s="213"/>
      <c r="FM40" s="213"/>
      <c r="FN40" s="213"/>
      <c r="FO40" s="213"/>
      <c r="FP40" s="213"/>
      <c r="FQ40" s="213"/>
      <c r="FR40" s="213"/>
      <c r="FS40" s="213"/>
      <c r="FT40" s="213"/>
      <c r="FU40" s="213"/>
      <c r="FV40" s="213"/>
      <c r="FW40" s="213"/>
      <c r="FX40" s="213"/>
      <c r="FY40" s="213"/>
      <c r="FZ40" s="213"/>
      <c r="GA40" s="213"/>
      <c r="GB40" s="213"/>
      <c r="GC40" s="213"/>
      <c r="GD40" s="213"/>
      <c r="GE40" s="213"/>
      <c r="GF40" s="213"/>
      <c r="GG40" s="213"/>
      <c r="GH40" s="213"/>
      <c r="GI40" s="213"/>
      <c r="GJ40" s="213"/>
      <c r="GK40" s="213"/>
      <c r="GL40" s="213"/>
      <c r="GM40" s="213"/>
      <c r="GN40" s="213"/>
      <c r="GO40" s="213"/>
      <c r="GP40" s="213"/>
      <c r="GQ40" s="213"/>
      <c r="GR40" s="213"/>
      <c r="GS40" s="213"/>
      <c r="GT40" s="213"/>
      <c r="GU40" s="213"/>
      <c r="GV40" s="213"/>
      <c r="GW40" s="213"/>
      <c r="GX40" s="213"/>
      <c r="GY40" s="213"/>
      <c r="GZ40" s="213"/>
      <c r="HA40" s="213"/>
      <c r="HB40" s="213"/>
      <c r="HC40" s="213"/>
      <c r="HD40" s="213"/>
      <c r="HE40" s="213"/>
      <c r="HF40" s="213"/>
      <c r="HG40" s="213"/>
      <c r="HH40" s="213"/>
      <c r="HI40" s="213"/>
      <c r="HJ40" s="213"/>
      <c r="HK40" s="213"/>
      <c r="HL40" s="213"/>
      <c r="HM40" s="213"/>
      <c r="HN40" s="213"/>
      <c r="HO40" s="213"/>
      <c r="HP40" s="213"/>
      <c r="HQ40" s="213"/>
      <c r="HR40" s="213"/>
      <c r="HS40" s="213"/>
      <c r="HT40" s="213"/>
      <c r="HU40" s="213"/>
      <c r="HV40" s="213"/>
      <c r="HW40" s="213"/>
      <c r="HX40" s="213"/>
      <c r="HY40" s="213"/>
      <c r="HZ40" s="213"/>
      <c r="IA40" s="213"/>
      <c r="IB40" s="213"/>
      <c r="IC40" s="213"/>
      <c r="ID40" s="213"/>
      <c r="IE40" s="213"/>
      <c r="IF40" s="213"/>
      <c r="IG40" s="213"/>
      <c r="IH40" s="213"/>
      <c r="II40" s="213"/>
      <c r="IJ40" s="213"/>
      <c r="IK40" s="213"/>
      <c r="IL40" s="213"/>
      <c r="IM40" s="213"/>
      <c r="IN40" s="213"/>
      <c r="IO40" s="213"/>
      <c r="IP40" s="213"/>
      <c r="IQ40" s="213"/>
      <c r="IR40" s="213"/>
      <c r="IS40" s="213"/>
      <c r="IT40" s="213"/>
      <c r="IU40" s="213"/>
      <c r="IV40" s="213"/>
    </row>
    <row r="41" customHeight="1" spans="1:256">
      <c r="A41" s="132"/>
      <c r="B41" s="132"/>
      <c r="C41" s="132" t="s">
        <v>337</v>
      </c>
      <c r="D41" s="132" t="s">
        <v>338</v>
      </c>
      <c r="E41" s="135">
        <v>136566.42</v>
      </c>
      <c r="F41" s="135">
        <v>136566.42</v>
      </c>
      <c r="G41" s="135">
        <v>136566.42</v>
      </c>
      <c r="H41" s="135">
        <v>136566.42</v>
      </c>
      <c r="I41" s="135">
        <v>0</v>
      </c>
      <c r="J41" s="135">
        <v>0</v>
      </c>
      <c r="K41" s="135">
        <v>0</v>
      </c>
      <c r="L41" s="136">
        <v>0</v>
      </c>
      <c r="M41" s="134">
        <f t="shared" si="0"/>
        <v>0</v>
      </c>
      <c r="N41" s="135">
        <f t="shared" si="1"/>
        <v>0</v>
      </c>
      <c r="O41" s="135">
        <f t="shared" si="2"/>
        <v>0</v>
      </c>
      <c r="P41" s="135">
        <v>0</v>
      </c>
      <c r="Q41" s="135">
        <v>0</v>
      </c>
      <c r="R41" s="135">
        <v>0</v>
      </c>
      <c r="S41" s="135">
        <v>0</v>
      </c>
      <c r="T41" s="135">
        <v>0</v>
      </c>
      <c r="U41" s="135">
        <v>0</v>
      </c>
      <c r="V41" s="136">
        <v>0</v>
      </c>
      <c r="W41" s="206">
        <f t="shared" si="3"/>
        <v>0</v>
      </c>
      <c r="X41" s="207">
        <f t="shared" si="4"/>
        <v>0</v>
      </c>
      <c r="Y41" s="207">
        <f t="shared" si="5"/>
        <v>0</v>
      </c>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c r="BV41" s="213"/>
      <c r="BW41" s="213"/>
      <c r="BX41" s="213"/>
      <c r="BY41" s="213"/>
      <c r="BZ41" s="213"/>
      <c r="CA41" s="213"/>
      <c r="CB41" s="213"/>
      <c r="CC41" s="213"/>
      <c r="CD41" s="213"/>
      <c r="CE41" s="213"/>
      <c r="CF41" s="213"/>
      <c r="CG41" s="213"/>
      <c r="CH41" s="213"/>
      <c r="CI41" s="213"/>
      <c r="CJ41" s="213"/>
      <c r="CK41" s="213"/>
      <c r="CL41" s="213"/>
      <c r="CM41" s="213"/>
      <c r="CN41" s="213"/>
      <c r="CO41" s="213"/>
      <c r="CP41" s="213"/>
      <c r="CQ41" s="213"/>
      <c r="CR41" s="213"/>
      <c r="CS41" s="213"/>
      <c r="CT41" s="213"/>
      <c r="CU41" s="213"/>
      <c r="CV41" s="213"/>
      <c r="CW41" s="213"/>
      <c r="CX41" s="213"/>
      <c r="CY41" s="213"/>
      <c r="CZ41" s="213"/>
      <c r="DA41" s="213"/>
      <c r="DB41" s="213"/>
      <c r="DC41" s="213"/>
      <c r="DD41" s="213"/>
      <c r="DE41" s="213"/>
      <c r="DF41" s="213"/>
      <c r="DG41" s="213"/>
      <c r="DH41" s="213"/>
      <c r="DI41" s="213"/>
      <c r="DJ41" s="213"/>
      <c r="DK41" s="213"/>
      <c r="DL41" s="213"/>
      <c r="DM41" s="213"/>
      <c r="DN41" s="213"/>
      <c r="DO41" s="213"/>
      <c r="DP41" s="213"/>
      <c r="DQ41" s="213"/>
      <c r="DR41" s="213"/>
      <c r="DS41" s="213"/>
      <c r="DT41" s="213"/>
      <c r="DU41" s="213"/>
      <c r="DV41" s="213"/>
      <c r="DW41" s="213"/>
      <c r="DX41" s="213"/>
      <c r="DY41" s="213"/>
      <c r="DZ41" s="213"/>
      <c r="EA41" s="213"/>
      <c r="EB41" s="213"/>
      <c r="EC41" s="213"/>
      <c r="ED41" s="213"/>
      <c r="EE41" s="213"/>
      <c r="EF41" s="213"/>
      <c r="EG41" s="213"/>
      <c r="EH41" s="213"/>
      <c r="EI41" s="213"/>
      <c r="EJ41" s="213"/>
      <c r="EK41" s="213"/>
      <c r="EL41" s="213"/>
      <c r="EM41" s="213"/>
      <c r="EN41" s="213"/>
      <c r="EO41" s="213"/>
      <c r="EP41" s="213"/>
      <c r="EQ41" s="213"/>
      <c r="ER41" s="213"/>
      <c r="ES41" s="213"/>
      <c r="ET41" s="213"/>
      <c r="EU41" s="213"/>
      <c r="EV41" s="213"/>
      <c r="EW41" s="213"/>
      <c r="EX41" s="213"/>
      <c r="EY41" s="213"/>
      <c r="EZ41" s="213"/>
      <c r="FA41" s="213"/>
      <c r="FB41" s="213"/>
      <c r="FC41" s="213"/>
      <c r="FD41" s="213"/>
      <c r="FE41" s="213"/>
      <c r="FF41" s="213"/>
      <c r="FG41" s="213"/>
      <c r="FH41" s="213"/>
      <c r="FI41" s="213"/>
      <c r="FJ41" s="213"/>
      <c r="FK41" s="213"/>
      <c r="FL41" s="213"/>
      <c r="FM41" s="213"/>
      <c r="FN41" s="213"/>
      <c r="FO41" s="213"/>
      <c r="FP41" s="213"/>
      <c r="FQ41" s="213"/>
      <c r="FR41" s="213"/>
      <c r="FS41" s="213"/>
      <c r="FT41" s="213"/>
      <c r="FU41" s="213"/>
      <c r="FV41" s="213"/>
      <c r="FW41" s="213"/>
      <c r="FX41" s="213"/>
      <c r="FY41" s="213"/>
      <c r="FZ41" s="213"/>
      <c r="GA41" s="213"/>
      <c r="GB41" s="213"/>
      <c r="GC41" s="213"/>
      <c r="GD41" s="213"/>
      <c r="GE41" s="213"/>
      <c r="GF41" s="213"/>
      <c r="GG41" s="213"/>
      <c r="GH41" s="213"/>
      <c r="GI41" s="213"/>
      <c r="GJ41" s="213"/>
      <c r="GK41" s="213"/>
      <c r="GL41" s="213"/>
      <c r="GM41" s="213"/>
      <c r="GN41" s="213"/>
      <c r="GO41" s="213"/>
      <c r="GP41" s="213"/>
      <c r="GQ41" s="213"/>
      <c r="GR41" s="213"/>
      <c r="GS41" s="213"/>
      <c r="GT41" s="213"/>
      <c r="GU41" s="213"/>
      <c r="GV41" s="213"/>
      <c r="GW41" s="213"/>
      <c r="GX41" s="213"/>
      <c r="GY41" s="213"/>
      <c r="GZ41" s="213"/>
      <c r="HA41" s="213"/>
      <c r="HB41" s="213"/>
      <c r="HC41" s="213"/>
      <c r="HD41" s="213"/>
      <c r="HE41" s="213"/>
      <c r="HF41" s="213"/>
      <c r="HG41" s="213"/>
      <c r="HH41" s="213"/>
      <c r="HI41" s="213"/>
      <c r="HJ41" s="213"/>
      <c r="HK41" s="213"/>
      <c r="HL41" s="213"/>
      <c r="HM41" s="213"/>
      <c r="HN41" s="213"/>
      <c r="HO41" s="213"/>
      <c r="HP41" s="213"/>
      <c r="HQ41" s="213"/>
      <c r="HR41" s="213"/>
      <c r="HS41" s="213"/>
      <c r="HT41" s="213"/>
      <c r="HU41" s="213"/>
      <c r="HV41" s="213"/>
      <c r="HW41" s="213"/>
      <c r="HX41" s="213"/>
      <c r="HY41" s="213"/>
      <c r="HZ41" s="213"/>
      <c r="IA41" s="213"/>
      <c r="IB41" s="213"/>
      <c r="IC41" s="213"/>
      <c r="ID41" s="213"/>
      <c r="IE41" s="213"/>
      <c r="IF41" s="213"/>
      <c r="IG41" s="213"/>
      <c r="IH41" s="213"/>
      <c r="II41" s="213"/>
      <c r="IJ41" s="213"/>
      <c r="IK41" s="213"/>
      <c r="IL41" s="213"/>
      <c r="IM41" s="213"/>
      <c r="IN41" s="213"/>
      <c r="IO41" s="213"/>
      <c r="IP41" s="213"/>
      <c r="IQ41" s="213"/>
      <c r="IR41" s="213"/>
      <c r="IS41" s="213"/>
      <c r="IT41" s="213"/>
      <c r="IU41" s="213"/>
      <c r="IV41" s="213"/>
    </row>
    <row r="42" customHeight="1" spans="1:256">
      <c r="A42" s="132" t="s">
        <v>339</v>
      </c>
      <c r="B42" s="132" t="s">
        <v>340</v>
      </c>
      <c r="C42" s="132" t="s">
        <v>116</v>
      </c>
      <c r="D42" s="132" t="s">
        <v>341</v>
      </c>
      <c r="E42" s="135">
        <v>7375.32</v>
      </c>
      <c r="F42" s="135">
        <v>7375.32</v>
      </c>
      <c r="G42" s="135">
        <v>7375.32</v>
      </c>
      <c r="H42" s="135">
        <v>7375.32</v>
      </c>
      <c r="I42" s="135">
        <v>0</v>
      </c>
      <c r="J42" s="135">
        <v>0</v>
      </c>
      <c r="K42" s="135">
        <v>0</v>
      </c>
      <c r="L42" s="136">
        <v>0</v>
      </c>
      <c r="M42" s="134">
        <f t="shared" si="0"/>
        <v>0</v>
      </c>
      <c r="N42" s="135">
        <f t="shared" si="1"/>
        <v>0</v>
      </c>
      <c r="O42" s="135">
        <f t="shared" si="2"/>
        <v>0</v>
      </c>
      <c r="P42" s="135">
        <v>0</v>
      </c>
      <c r="Q42" s="135">
        <v>0</v>
      </c>
      <c r="R42" s="135">
        <v>0</v>
      </c>
      <c r="S42" s="135">
        <v>0</v>
      </c>
      <c r="T42" s="135">
        <v>0</v>
      </c>
      <c r="U42" s="135">
        <v>0</v>
      </c>
      <c r="V42" s="136">
        <v>0</v>
      </c>
      <c r="W42" s="206">
        <f t="shared" si="3"/>
        <v>0</v>
      </c>
      <c r="X42" s="207">
        <f t="shared" si="4"/>
        <v>0</v>
      </c>
      <c r="Y42" s="207">
        <f t="shared" si="5"/>
        <v>0</v>
      </c>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c r="BV42" s="213"/>
      <c r="BW42" s="213"/>
      <c r="BX42" s="213"/>
      <c r="BY42" s="213"/>
      <c r="BZ42" s="213"/>
      <c r="CA42" s="213"/>
      <c r="CB42" s="213"/>
      <c r="CC42" s="213"/>
      <c r="CD42" s="213"/>
      <c r="CE42" s="213"/>
      <c r="CF42" s="213"/>
      <c r="CG42" s="213"/>
      <c r="CH42" s="213"/>
      <c r="CI42" s="213"/>
      <c r="CJ42" s="213"/>
      <c r="CK42" s="213"/>
      <c r="CL42" s="213"/>
      <c r="CM42" s="213"/>
      <c r="CN42" s="213"/>
      <c r="CO42" s="213"/>
      <c r="CP42" s="213"/>
      <c r="CQ42" s="213"/>
      <c r="CR42" s="213"/>
      <c r="CS42" s="213"/>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c r="DR42" s="213"/>
      <c r="DS42" s="213"/>
      <c r="DT42" s="213"/>
      <c r="DU42" s="213"/>
      <c r="DV42" s="213"/>
      <c r="DW42" s="213"/>
      <c r="DX42" s="213"/>
      <c r="DY42" s="213"/>
      <c r="DZ42" s="213"/>
      <c r="EA42" s="213"/>
      <c r="EB42" s="213"/>
      <c r="EC42" s="213"/>
      <c r="ED42" s="213"/>
      <c r="EE42" s="213"/>
      <c r="EF42" s="213"/>
      <c r="EG42" s="213"/>
      <c r="EH42" s="213"/>
      <c r="EI42" s="213"/>
      <c r="EJ42" s="213"/>
      <c r="EK42" s="213"/>
      <c r="EL42" s="213"/>
      <c r="EM42" s="213"/>
      <c r="EN42" s="213"/>
      <c r="EO42" s="213"/>
      <c r="EP42" s="213"/>
      <c r="EQ42" s="213"/>
      <c r="ER42" s="213"/>
      <c r="ES42" s="213"/>
      <c r="ET42" s="213"/>
      <c r="EU42" s="213"/>
      <c r="EV42" s="213"/>
      <c r="EW42" s="213"/>
      <c r="EX42" s="213"/>
      <c r="EY42" s="213"/>
      <c r="EZ42" s="213"/>
      <c r="FA42" s="213"/>
      <c r="FB42" s="213"/>
      <c r="FC42" s="213"/>
      <c r="FD42" s="213"/>
      <c r="FE42" s="213"/>
      <c r="FF42" s="213"/>
      <c r="FG42" s="213"/>
      <c r="FH42" s="213"/>
      <c r="FI42" s="213"/>
      <c r="FJ42" s="213"/>
      <c r="FK42" s="213"/>
      <c r="FL42" s="213"/>
      <c r="FM42" s="213"/>
      <c r="FN42" s="213"/>
      <c r="FO42" s="213"/>
      <c r="FP42" s="213"/>
      <c r="FQ42" s="213"/>
      <c r="FR42" s="213"/>
      <c r="FS42" s="213"/>
      <c r="FT42" s="213"/>
      <c r="FU42" s="213"/>
      <c r="FV42" s="213"/>
      <c r="FW42" s="213"/>
      <c r="FX42" s="213"/>
      <c r="FY42" s="213"/>
      <c r="FZ42" s="213"/>
      <c r="GA42" s="213"/>
      <c r="GB42" s="213"/>
      <c r="GC42" s="213"/>
      <c r="GD42" s="213"/>
      <c r="GE42" s="213"/>
      <c r="GF42" s="213"/>
      <c r="GG42" s="213"/>
      <c r="GH42" s="213"/>
      <c r="GI42" s="213"/>
      <c r="GJ42" s="213"/>
      <c r="GK42" s="213"/>
      <c r="GL42" s="213"/>
      <c r="GM42" s="213"/>
      <c r="GN42" s="213"/>
      <c r="GO42" s="213"/>
      <c r="GP42" s="213"/>
      <c r="GQ42" s="213"/>
      <c r="GR42" s="213"/>
      <c r="GS42" s="213"/>
      <c r="GT42" s="213"/>
      <c r="GU42" s="213"/>
      <c r="GV42" s="213"/>
      <c r="GW42" s="213"/>
      <c r="GX42" s="213"/>
      <c r="GY42" s="213"/>
      <c r="GZ42" s="213"/>
      <c r="HA42" s="213"/>
      <c r="HB42" s="213"/>
      <c r="HC42" s="213"/>
      <c r="HD42" s="213"/>
      <c r="HE42" s="213"/>
      <c r="HF42" s="213"/>
      <c r="HG42" s="213"/>
      <c r="HH42" s="213"/>
      <c r="HI42" s="213"/>
      <c r="HJ42" s="213"/>
      <c r="HK42" s="213"/>
      <c r="HL42" s="213"/>
      <c r="HM42" s="213"/>
      <c r="HN42" s="213"/>
      <c r="HO42" s="213"/>
      <c r="HP42" s="213"/>
      <c r="HQ42" s="213"/>
      <c r="HR42" s="213"/>
      <c r="HS42" s="213"/>
      <c r="HT42" s="213"/>
      <c r="HU42" s="213"/>
      <c r="HV42" s="213"/>
      <c r="HW42" s="213"/>
      <c r="HX42" s="213"/>
      <c r="HY42" s="213"/>
      <c r="HZ42" s="213"/>
      <c r="IA42" s="213"/>
      <c r="IB42" s="213"/>
      <c r="IC42" s="213"/>
      <c r="ID42" s="213"/>
      <c r="IE42" s="213"/>
      <c r="IF42" s="213"/>
      <c r="IG42" s="213"/>
      <c r="IH42" s="213"/>
      <c r="II42" s="213"/>
      <c r="IJ42" s="213"/>
      <c r="IK42" s="213"/>
      <c r="IL42" s="213"/>
      <c r="IM42" s="213"/>
      <c r="IN42" s="213"/>
      <c r="IO42" s="213"/>
      <c r="IP42" s="213"/>
      <c r="IQ42" s="213"/>
      <c r="IR42" s="213"/>
      <c r="IS42" s="213"/>
      <c r="IT42" s="213"/>
      <c r="IU42" s="213"/>
      <c r="IV42" s="213"/>
    </row>
    <row r="43" customHeight="1" spans="1:256">
      <c r="A43" s="132" t="s">
        <v>339</v>
      </c>
      <c r="B43" s="132" t="s">
        <v>357</v>
      </c>
      <c r="C43" s="132" t="s">
        <v>116</v>
      </c>
      <c r="D43" s="132" t="s">
        <v>358</v>
      </c>
      <c r="E43" s="135">
        <v>129191.1</v>
      </c>
      <c r="F43" s="135">
        <v>129191.1</v>
      </c>
      <c r="G43" s="135">
        <v>129191.1</v>
      </c>
      <c r="H43" s="135">
        <v>129191.1</v>
      </c>
      <c r="I43" s="135">
        <v>0</v>
      </c>
      <c r="J43" s="135">
        <v>0</v>
      </c>
      <c r="K43" s="135">
        <v>0</v>
      </c>
      <c r="L43" s="136">
        <v>0</v>
      </c>
      <c r="M43" s="134">
        <f t="shared" si="0"/>
        <v>0</v>
      </c>
      <c r="N43" s="135">
        <f t="shared" si="1"/>
        <v>0</v>
      </c>
      <c r="O43" s="135">
        <f t="shared" si="2"/>
        <v>0</v>
      </c>
      <c r="P43" s="135">
        <v>0</v>
      </c>
      <c r="Q43" s="135">
        <v>0</v>
      </c>
      <c r="R43" s="135">
        <v>0</v>
      </c>
      <c r="S43" s="135">
        <v>0</v>
      </c>
      <c r="T43" s="135">
        <v>0</v>
      </c>
      <c r="U43" s="135">
        <v>0</v>
      </c>
      <c r="V43" s="136">
        <v>0</v>
      </c>
      <c r="W43" s="206">
        <f t="shared" si="3"/>
        <v>0</v>
      </c>
      <c r="X43" s="207">
        <f t="shared" si="4"/>
        <v>0</v>
      </c>
      <c r="Y43" s="207">
        <f t="shared" si="5"/>
        <v>0</v>
      </c>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c r="CW43" s="213"/>
      <c r="CX43" s="213"/>
      <c r="CY43" s="213"/>
      <c r="CZ43" s="213"/>
      <c r="DA43" s="213"/>
      <c r="DB43" s="213"/>
      <c r="DC43" s="213"/>
      <c r="DD43" s="213"/>
      <c r="DE43" s="213"/>
      <c r="DF43" s="213"/>
      <c r="DG43" s="213"/>
      <c r="DH43" s="213"/>
      <c r="DI43" s="213"/>
      <c r="DJ43" s="213"/>
      <c r="DK43" s="213"/>
      <c r="DL43" s="213"/>
      <c r="DM43" s="213"/>
      <c r="DN43" s="213"/>
      <c r="DO43" s="213"/>
      <c r="DP43" s="213"/>
      <c r="DQ43" s="213"/>
      <c r="DR43" s="213"/>
      <c r="DS43" s="213"/>
      <c r="DT43" s="213"/>
      <c r="DU43" s="213"/>
      <c r="DV43" s="213"/>
      <c r="DW43" s="213"/>
      <c r="DX43" s="213"/>
      <c r="DY43" s="213"/>
      <c r="DZ43" s="213"/>
      <c r="EA43" s="213"/>
      <c r="EB43" s="213"/>
      <c r="EC43" s="213"/>
      <c r="ED43" s="213"/>
      <c r="EE43" s="213"/>
      <c r="EF43" s="213"/>
      <c r="EG43" s="213"/>
      <c r="EH43" s="213"/>
      <c r="EI43" s="213"/>
      <c r="EJ43" s="213"/>
      <c r="EK43" s="213"/>
      <c r="EL43" s="213"/>
      <c r="EM43" s="213"/>
      <c r="EN43" s="213"/>
      <c r="EO43" s="213"/>
      <c r="EP43" s="213"/>
      <c r="EQ43" s="213"/>
      <c r="ER43" s="213"/>
      <c r="ES43" s="213"/>
      <c r="ET43" s="213"/>
      <c r="EU43" s="213"/>
      <c r="EV43" s="213"/>
      <c r="EW43" s="213"/>
      <c r="EX43" s="213"/>
      <c r="EY43" s="213"/>
      <c r="EZ43" s="213"/>
      <c r="FA43" s="213"/>
      <c r="FB43" s="213"/>
      <c r="FC43" s="213"/>
      <c r="FD43" s="213"/>
      <c r="FE43" s="213"/>
      <c r="FF43" s="213"/>
      <c r="FG43" s="213"/>
      <c r="FH43" s="213"/>
      <c r="FI43" s="213"/>
      <c r="FJ43" s="213"/>
      <c r="FK43" s="213"/>
      <c r="FL43" s="213"/>
      <c r="FM43" s="213"/>
      <c r="FN43" s="213"/>
      <c r="FO43" s="213"/>
      <c r="FP43" s="213"/>
      <c r="FQ43" s="213"/>
      <c r="FR43" s="213"/>
      <c r="FS43" s="213"/>
      <c r="FT43" s="213"/>
      <c r="FU43" s="213"/>
      <c r="FV43" s="213"/>
      <c r="FW43" s="213"/>
      <c r="FX43" s="213"/>
      <c r="FY43" s="213"/>
      <c r="FZ43" s="213"/>
      <c r="GA43" s="213"/>
      <c r="GB43" s="213"/>
      <c r="GC43" s="213"/>
      <c r="GD43" s="213"/>
      <c r="GE43" s="213"/>
      <c r="GF43" s="213"/>
      <c r="GG43" s="213"/>
      <c r="GH43" s="213"/>
      <c r="GI43" s="213"/>
      <c r="GJ43" s="213"/>
      <c r="GK43" s="213"/>
      <c r="GL43" s="213"/>
      <c r="GM43" s="213"/>
      <c r="GN43" s="213"/>
      <c r="GO43" s="213"/>
      <c r="GP43" s="213"/>
      <c r="GQ43" s="213"/>
      <c r="GR43" s="213"/>
      <c r="GS43" s="213"/>
      <c r="GT43" s="213"/>
      <c r="GU43" s="213"/>
      <c r="GV43" s="213"/>
      <c r="GW43" s="213"/>
      <c r="GX43" s="213"/>
      <c r="GY43" s="213"/>
      <c r="GZ43" s="213"/>
      <c r="HA43" s="213"/>
      <c r="HB43" s="213"/>
      <c r="HC43" s="213"/>
      <c r="HD43" s="213"/>
      <c r="HE43" s="213"/>
      <c r="HF43" s="213"/>
      <c r="HG43" s="213"/>
      <c r="HH43" s="213"/>
      <c r="HI43" s="213"/>
      <c r="HJ43" s="213"/>
      <c r="HK43" s="213"/>
      <c r="HL43" s="213"/>
      <c r="HM43" s="213"/>
      <c r="HN43" s="213"/>
      <c r="HO43" s="213"/>
      <c r="HP43" s="213"/>
      <c r="HQ43" s="213"/>
      <c r="HR43" s="213"/>
      <c r="HS43" s="213"/>
      <c r="HT43" s="213"/>
      <c r="HU43" s="213"/>
      <c r="HV43" s="213"/>
      <c r="HW43" s="213"/>
      <c r="HX43" s="213"/>
      <c r="HY43" s="213"/>
      <c r="HZ43" s="213"/>
      <c r="IA43" s="213"/>
      <c r="IB43" s="213"/>
      <c r="IC43" s="213"/>
      <c r="ID43" s="213"/>
      <c r="IE43" s="213"/>
      <c r="IF43" s="213"/>
      <c r="IG43" s="213"/>
      <c r="IH43" s="213"/>
      <c r="II43" s="213"/>
      <c r="IJ43" s="213"/>
      <c r="IK43" s="213"/>
      <c r="IL43" s="213"/>
      <c r="IM43" s="213"/>
      <c r="IN43" s="213"/>
      <c r="IO43" s="213"/>
      <c r="IP43" s="213"/>
      <c r="IQ43" s="213"/>
      <c r="IR43" s="213"/>
      <c r="IS43" s="213"/>
      <c r="IT43" s="213"/>
      <c r="IU43" s="213"/>
      <c r="IV43" s="213"/>
    </row>
    <row r="44" customHeight="1" spans="1:256">
      <c r="A44" s="132"/>
      <c r="B44" s="132"/>
      <c r="C44" s="132" t="s">
        <v>359</v>
      </c>
      <c r="D44" s="132" t="s">
        <v>360</v>
      </c>
      <c r="E44" s="135">
        <v>622439.59</v>
      </c>
      <c r="F44" s="135">
        <v>622439.59</v>
      </c>
      <c r="G44" s="135">
        <v>622439.59</v>
      </c>
      <c r="H44" s="135">
        <v>602439.59</v>
      </c>
      <c r="I44" s="135">
        <v>20000</v>
      </c>
      <c r="J44" s="135">
        <v>0</v>
      </c>
      <c r="K44" s="135">
        <v>0</v>
      </c>
      <c r="L44" s="136">
        <v>0</v>
      </c>
      <c r="M44" s="134">
        <f t="shared" si="0"/>
        <v>0</v>
      </c>
      <c r="N44" s="135">
        <f t="shared" si="1"/>
        <v>0</v>
      </c>
      <c r="O44" s="135">
        <f t="shared" si="2"/>
        <v>0</v>
      </c>
      <c r="P44" s="135">
        <v>0</v>
      </c>
      <c r="Q44" s="135">
        <v>0</v>
      </c>
      <c r="R44" s="135">
        <v>0</v>
      </c>
      <c r="S44" s="135">
        <v>0</v>
      </c>
      <c r="T44" s="135">
        <v>0</v>
      </c>
      <c r="U44" s="135">
        <v>0</v>
      </c>
      <c r="V44" s="136">
        <v>0</v>
      </c>
      <c r="W44" s="206">
        <f t="shared" si="3"/>
        <v>0</v>
      </c>
      <c r="X44" s="207">
        <f t="shared" si="4"/>
        <v>0</v>
      </c>
      <c r="Y44" s="207">
        <f t="shared" si="5"/>
        <v>0</v>
      </c>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c r="CF44" s="213"/>
      <c r="CG44" s="213"/>
      <c r="CH44" s="213"/>
      <c r="CI44" s="213"/>
      <c r="CJ44" s="213"/>
      <c r="CK44" s="213"/>
      <c r="CL44" s="213"/>
      <c r="CM44" s="213"/>
      <c r="CN44" s="213"/>
      <c r="CO44" s="213"/>
      <c r="CP44" s="213"/>
      <c r="CQ44" s="213"/>
      <c r="CR44" s="213"/>
      <c r="CS44" s="213"/>
      <c r="CT44" s="213"/>
      <c r="CU44" s="213"/>
      <c r="CV44" s="213"/>
      <c r="CW44" s="213"/>
      <c r="CX44" s="213"/>
      <c r="CY44" s="213"/>
      <c r="CZ44" s="213"/>
      <c r="DA44" s="213"/>
      <c r="DB44" s="213"/>
      <c r="DC44" s="213"/>
      <c r="DD44" s="213"/>
      <c r="DE44" s="213"/>
      <c r="DF44" s="213"/>
      <c r="DG44" s="213"/>
      <c r="DH44" s="213"/>
      <c r="DI44" s="213"/>
      <c r="DJ44" s="213"/>
      <c r="DK44" s="213"/>
      <c r="DL44" s="213"/>
      <c r="DM44" s="213"/>
      <c r="DN44" s="213"/>
      <c r="DO44" s="213"/>
      <c r="DP44" s="213"/>
      <c r="DQ44" s="213"/>
      <c r="DR44" s="213"/>
      <c r="DS44" s="213"/>
      <c r="DT44" s="213"/>
      <c r="DU44" s="213"/>
      <c r="DV44" s="213"/>
      <c r="DW44" s="213"/>
      <c r="DX44" s="213"/>
      <c r="DY44" s="213"/>
      <c r="DZ44" s="213"/>
      <c r="EA44" s="213"/>
      <c r="EB44" s="213"/>
      <c r="EC44" s="213"/>
      <c r="ED44" s="213"/>
      <c r="EE44" s="213"/>
      <c r="EF44" s="213"/>
      <c r="EG44" s="213"/>
      <c r="EH44" s="213"/>
      <c r="EI44" s="213"/>
      <c r="EJ44" s="213"/>
      <c r="EK44" s="213"/>
      <c r="EL44" s="213"/>
      <c r="EM44" s="213"/>
      <c r="EN44" s="213"/>
      <c r="EO44" s="213"/>
      <c r="EP44" s="213"/>
      <c r="EQ44" s="213"/>
      <c r="ER44" s="213"/>
      <c r="ES44" s="213"/>
      <c r="ET44" s="213"/>
      <c r="EU44" s="213"/>
      <c r="EV44" s="213"/>
      <c r="EW44" s="213"/>
      <c r="EX44" s="213"/>
      <c r="EY44" s="213"/>
      <c r="EZ44" s="213"/>
      <c r="FA44" s="213"/>
      <c r="FB44" s="213"/>
      <c r="FC44" s="213"/>
      <c r="FD44" s="213"/>
      <c r="FE44" s="213"/>
      <c r="FF44" s="213"/>
      <c r="FG44" s="213"/>
      <c r="FH44" s="213"/>
      <c r="FI44" s="213"/>
      <c r="FJ44" s="213"/>
      <c r="FK44" s="213"/>
      <c r="FL44" s="213"/>
      <c r="FM44" s="213"/>
      <c r="FN44" s="213"/>
      <c r="FO44" s="213"/>
      <c r="FP44" s="213"/>
      <c r="FQ44" s="213"/>
      <c r="FR44" s="213"/>
      <c r="FS44" s="213"/>
      <c r="FT44" s="213"/>
      <c r="FU44" s="213"/>
      <c r="FV44" s="213"/>
      <c r="FW44" s="213"/>
      <c r="FX44" s="213"/>
      <c r="FY44" s="213"/>
      <c r="FZ44" s="213"/>
      <c r="GA44" s="213"/>
      <c r="GB44" s="213"/>
      <c r="GC44" s="213"/>
      <c r="GD44" s="213"/>
      <c r="GE44" s="213"/>
      <c r="GF44" s="213"/>
      <c r="GG44" s="213"/>
      <c r="GH44" s="213"/>
      <c r="GI44" s="213"/>
      <c r="GJ44" s="213"/>
      <c r="GK44" s="213"/>
      <c r="GL44" s="213"/>
      <c r="GM44" s="213"/>
      <c r="GN44" s="213"/>
      <c r="GO44" s="213"/>
      <c r="GP44" s="213"/>
      <c r="GQ44" s="213"/>
      <c r="GR44" s="213"/>
      <c r="GS44" s="213"/>
      <c r="GT44" s="213"/>
      <c r="GU44" s="213"/>
      <c r="GV44" s="213"/>
      <c r="GW44" s="213"/>
      <c r="GX44" s="213"/>
      <c r="GY44" s="213"/>
      <c r="GZ44" s="213"/>
      <c r="HA44" s="213"/>
      <c r="HB44" s="213"/>
      <c r="HC44" s="213"/>
      <c r="HD44" s="213"/>
      <c r="HE44" s="213"/>
      <c r="HF44" s="213"/>
      <c r="HG44" s="213"/>
      <c r="HH44" s="213"/>
      <c r="HI44" s="213"/>
      <c r="HJ44" s="213"/>
      <c r="HK44" s="213"/>
      <c r="HL44" s="213"/>
      <c r="HM44" s="213"/>
      <c r="HN44" s="213"/>
      <c r="HO44" s="213"/>
      <c r="HP44" s="213"/>
      <c r="HQ44" s="213"/>
      <c r="HR44" s="213"/>
      <c r="HS44" s="213"/>
      <c r="HT44" s="213"/>
      <c r="HU44" s="213"/>
      <c r="HV44" s="213"/>
      <c r="HW44" s="213"/>
      <c r="HX44" s="213"/>
      <c r="HY44" s="213"/>
      <c r="HZ44" s="213"/>
      <c r="IA44" s="213"/>
      <c r="IB44" s="213"/>
      <c r="IC44" s="213"/>
      <c r="ID44" s="213"/>
      <c r="IE44" s="213"/>
      <c r="IF44" s="213"/>
      <c r="IG44" s="213"/>
      <c r="IH44" s="213"/>
      <c r="II44" s="213"/>
      <c r="IJ44" s="213"/>
      <c r="IK44" s="213"/>
      <c r="IL44" s="213"/>
      <c r="IM44" s="213"/>
      <c r="IN44" s="213"/>
      <c r="IO44" s="213"/>
      <c r="IP44" s="213"/>
      <c r="IQ44" s="213"/>
      <c r="IR44" s="213"/>
      <c r="IS44" s="213"/>
      <c r="IT44" s="213"/>
      <c r="IU44" s="213"/>
      <c r="IV44" s="213"/>
    </row>
    <row r="45" customHeight="1" spans="1:256">
      <c r="A45" s="132"/>
      <c r="B45" s="132"/>
      <c r="C45" s="132" t="s">
        <v>332</v>
      </c>
      <c r="D45" s="132" t="s">
        <v>333</v>
      </c>
      <c r="E45" s="135">
        <v>622379.59</v>
      </c>
      <c r="F45" s="135">
        <v>622379.59</v>
      </c>
      <c r="G45" s="135">
        <v>622379.59</v>
      </c>
      <c r="H45" s="135">
        <v>602379.59</v>
      </c>
      <c r="I45" s="135">
        <v>20000</v>
      </c>
      <c r="J45" s="135">
        <v>0</v>
      </c>
      <c r="K45" s="135">
        <v>0</v>
      </c>
      <c r="L45" s="136">
        <v>0</v>
      </c>
      <c r="M45" s="134">
        <f t="shared" si="0"/>
        <v>0</v>
      </c>
      <c r="N45" s="135">
        <f t="shared" si="1"/>
        <v>0</v>
      </c>
      <c r="O45" s="135">
        <f t="shared" si="2"/>
        <v>0</v>
      </c>
      <c r="P45" s="135">
        <v>0</v>
      </c>
      <c r="Q45" s="135">
        <v>0</v>
      </c>
      <c r="R45" s="135">
        <v>0</v>
      </c>
      <c r="S45" s="135">
        <v>0</v>
      </c>
      <c r="T45" s="135">
        <v>0</v>
      </c>
      <c r="U45" s="135">
        <v>0</v>
      </c>
      <c r="V45" s="136">
        <v>0</v>
      </c>
      <c r="W45" s="206">
        <f t="shared" si="3"/>
        <v>0</v>
      </c>
      <c r="X45" s="207">
        <f t="shared" si="4"/>
        <v>0</v>
      </c>
      <c r="Y45" s="207">
        <f t="shared" si="5"/>
        <v>0</v>
      </c>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c r="CF45" s="213"/>
      <c r="CG45" s="213"/>
      <c r="CH45" s="213"/>
      <c r="CI45" s="213"/>
      <c r="CJ45" s="213"/>
      <c r="CK45" s="213"/>
      <c r="CL45" s="213"/>
      <c r="CM45" s="213"/>
      <c r="CN45" s="213"/>
      <c r="CO45" s="213"/>
      <c r="CP45" s="213"/>
      <c r="CQ45" s="213"/>
      <c r="CR45" s="213"/>
      <c r="CS45" s="213"/>
      <c r="CT45" s="213"/>
      <c r="CU45" s="213"/>
      <c r="CV45" s="213"/>
      <c r="CW45" s="213"/>
      <c r="CX45" s="213"/>
      <c r="CY45" s="213"/>
      <c r="CZ45" s="213"/>
      <c r="DA45" s="213"/>
      <c r="DB45" s="213"/>
      <c r="DC45" s="213"/>
      <c r="DD45" s="213"/>
      <c r="DE45" s="213"/>
      <c r="DF45" s="213"/>
      <c r="DG45" s="213"/>
      <c r="DH45" s="213"/>
      <c r="DI45" s="213"/>
      <c r="DJ45" s="213"/>
      <c r="DK45" s="213"/>
      <c r="DL45" s="213"/>
      <c r="DM45" s="213"/>
      <c r="DN45" s="213"/>
      <c r="DO45" s="213"/>
      <c r="DP45" s="213"/>
      <c r="DQ45" s="213"/>
      <c r="DR45" s="213"/>
      <c r="DS45" s="213"/>
      <c r="DT45" s="213"/>
      <c r="DU45" s="213"/>
      <c r="DV45" s="213"/>
      <c r="DW45" s="213"/>
      <c r="DX45" s="213"/>
      <c r="DY45" s="213"/>
      <c r="DZ45" s="213"/>
      <c r="EA45" s="213"/>
      <c r="EB45" s="213"/>
      <c r="EC45" s="213"/>
      <c r="ED45" s="213"/>
      <c r="EE45" s="213"/>
      <c r="EF45" s="213"/>
      <c r="EG45" s="213"/>
      <c r="EH45" s="213"/>
      <c r="EI45" s="213"/>
      <c r="EJ45" s="213"/>
      <c r="EK45" s="213"/>
      <c r="EL45" s="213"/>
      <c r="EM45" s="213"/>
      <c r="EN45" s="213"/>
      <c r="EO45" s="213"/>
      <c r="EP45" s="213"/>
      <c r="EQ45" s="213"/>
      <c r="ER45" s="213"/>
      <c r="ES45" s="213"/>
      <c r="ET45" s="213"/>
      <c r="EU45" s="213"/>
      <c r="EV45" s="213"/>
      <c r="EW45" s="213"/>
      <c r="EX45" s="213"/>
      <c r="EY45" s="213"/>
      <c r="EZ45" s="213"/>
      <c r="FA45" s="213"/>
      <c r="FB45" s="213"/>
      <c r="FC45" s="213"/>
      <c r="FD45" s="213"/>
      <c r="FE45" s="213"/>
      <c r="FF45" s="213"/>
      <c r="FG45" s="213"/>
      <c r="FH45" s="213"/>
      <c r="FI45" s="213"/>
      <c r="FJ45" s="213"/>
      <c r="FK45" s="213"/>
      <c r="FL45" s="213"/>
      <c r="FM45" s="213"/>
      <c r="FN45" s="213"/>
      <c r="FO45" s="213"/>
      <c r="FP45" s="213"/>
      <c r="FQ45" s="213"/>
      <c r="FR45" s="213"/>
      <c r="FS45" s="213"/>
      <c r="FT45" s="213"/>
      <c r="FU45" s="213"/>
      <c r="FV45" s="213"/>
      <c r="FW45" s="213"/>
      <c r="FX45" s="213"/>
      <c r="FY45" s="213"/>
      <c r="FZ45" s="213"/>
      <c r="GA45" s="213"/>
      <c r="GB45" s="213"/>
      <c r="GC45" s="213"/>
      <c r="GD45" s="213"/>
      <c r="GE45" s="213"/>
      <c r="GF45" s="213"/>
      <c r="GG45" s="213"/>
      <c r="GH45" s="213"/>
      <c r="GI45" s="213"/>
      <c r="GJ45" s="213"/>
      <c r="GK45" s="213"/>
      <c r="GL45" s="213"/>
      <c r="GM45" s="213"/>
      <c r="GN45" s="213"/>
      <c r="GO45" s="213"/>
      <c r="GP45" s="213"/>
      <c r="GQ45" s="213"/>
      <c r="GR45" s="213"/>
      <c r="GS45" s="213"/>
      <c r="GT45" s="213"/>
      <c r="GU45" s="213"/>
      <c r="GV45" s="213"/>
      <c r="GW45" s="213"/>
      <c r="GX45" s="213"/>
      <c r="GY45" s="213"/>
      <c r="GZ45" s="213"/>
      <c r="HA45" s="213"/>
      <c r="HB45" s="213"/>
      <c r="HC45" s="213"/>
      <c r="HD45" s="213"/>
      <c r="HE45" s="213"/>
      <c r="HF45" s="213"/>
      <c r="HG45" s="213"/>
      <c r="HH45" s="213"/>
      <c r="HI45" s="213"/>
      <c r="HJ45" s="213"/>
      <c r="HK45" s="213"/>
      <c r="HL45" s="213"/>
      <c r="HM45" s="213"/>
      <c r="HN45" s="213"/>
      <c r="HO45" s="213"/>
      <c r="HP45" s="213"/>
      <c r="HQ45" s="213"/>
      <c r="HR45" s="213"/>
      <c r="HS45" s="213"/>
      <c r="HT45" s="213"/>
      <c r="HU45" s="213"/>
      <c r="HV45" s="213"/>
      <c r="HW45" s="213"/>
      <c r="HX45" s="213"/>
      <c r="HY45" s="213"/>
      <c r="HZ45" s="213"/>
      <c r="IA45" s="213"/>
      <c r="IB45" s="213"/>
      <c r="IC45" s="213"/>
      <c r="ID45" s="213"/>
      <c r="IE45" s="213"/>
      <c r="IF45" s="213"/>
      <c r="IG45" s="213"/>
      <c r="IH45" s="213"/>
      <c r="II45" s="213"/>
      <c r="IJ45" s="213"/>
      <c r="IK45" s="213"/>
      <c r="IL45" s="213"/>
      <c r="IM45" s="213"/>
      <c r="IN45" s="213"/>
      <c r="IO45" s="213"/>
      <c r="IP45" s="213"/>
      <c r="IQ45" s="213"/>
      <c r="IR45" s="213"/>
      <c r="IS45" s="213"/>
      <c r="IT45" s="213"/>
      <c r="IU45" s="213"/>
      <c r="IV45" s="213"/>
    </row>
    <row r="46" customHeight="1" spans="1:25">
      <c r="A46" s="132" t="s">
        <v>334</v>
      </c>
      <c r="B46" s="132" t="s">
        <v>335</v>
      </c>
      <c r="C46" s="132" t="s">
        <v>123</v>
      </c>
      <c r="D46" s="132" t="s">
        <v>336</v>
      </c>
      <c r="E46" s="135">
        <v>554379.59</v>
      </c>
      <c r="F46" s="135">
        <v>554379.59</v>
      </c>
      <c r="G46" s="135">
        <v>554379.59</v>
      </c>
      <c r="H46" s="135">
        <v>554379.59</v>
      </c>
      <c r="I46" s="135">
        <v>0</v>
      </c>
      <c r="J46" s="135">
        <v>0</v>
      </c>
      <c r="K46" s="135">
        <v>0</v>
      </c>
      <c r="L46" s="136">
        <v>0</v>
      </c>
      <c r="M46" s="134">
        <f t="shared" si="0"/>
        <v>0</v>
      </c>
      <c r="N46" s="135">
        <f t="shared" si="1"/>
        <v>0</v>
      </c>
      <c r="O46" s="135">
        <f t="shared" si="2"/>
        <v>0</v>
      </c>
      <c r="P46" s="135">
        <v>0</v>
      </c>
      <c r="Q46" s="135">
        <v>0</v>
      </c>
      <c r="R46" s="135">
        <v>0</v>
      </c>
      <c r="S46" s="135">
        <v>0</v>
      </c>
      <c r="T46" s="135">
        <v>0</v>
      </c>
      <c r="U46" s="135">
        <v>0</v>
      </c>
      <c r="V46" s="136">
        <v>0</v>
      </c>
      <c r="W46" s="206">
        <f t="shared" si="3"/>
        <v>0</v>
      </c>
      <c r="X46" s="207">
        <f t="shared" si="4"/>
        <v>0</v>
      </c>
      <c r="Y46" s="207">
        <f t="shared" si="5"/>
        <v>0</v>
      </c>
    </row>
    <row r="47" customHeight="1" spans="1:25">
      <c r="A47" s="132" t="s">
        <v>334</v>
      </c>
      <c r="B47" s="132" t="s">
        <v>348</v>
      </c>
      <c r="C47" s="132" t="s">
        <v>123</v>
      </c>
      <c r="D47" s="132" t="s">
        <v>349</v>
      </c>
      <c r="E47" s="135">
        <v>68000</v>
      </c>
      <c r="F47" s="135">
        <v>68000</v>
      </c>
      <c r="G47" s="135">
        <v>68000</v>
      </c>
      <c r="H47" s="135">
        <v>48000</v>
      </c>
      <c r="I47" s="135">
        <v>20000</v>
      </c>
      <c r="J47" s="135">
        <v>0</v>
      </c>
      <c r="K47" s="135">
        <v>0</v>
      </c>
      <c r="L47" s="136">
        <v>0</v>
      </c>
      <c r="M47" s="134">
        <f t="shared" si="0"/>
        <v>0</v>
      </c>
      <c r="N47" s="135">
        <f t="shared" si="1"/>
        <v>0</v>
      </c>
      <c r="O47" s="135">
        <f t="shared" si="2"/>
        <v>0</v>
      </c>
      <c r="P47" s="135">
        <v>0</v>
      </c>
      <c r="Q47" s="135">
        <v>0</v>
      </c>
      <c r="R47" s="135">
        <v>0</v>
      </c>
      <c r="S47" s="135">
        <v>0</v>
      </c>
      <c r="T47" s="135">
        <v>0</v>
      </c>
      <c r="U47" s="135">
        <v>0</v>
      </c>
      <c r="V47" s="136">
        <v>0</v>
      </c>
      <c r="W47" s="206">
        <f t="shared" si="3"/>
        <v>0</v>
      </c>
      <c r="X47" s="207">
        <f t="shared" si="4"/>
        <v>0</v>
      </c>
      <c r="Y47" s="207">
        <f t="shared" si="5"/>
        <v>0</v>
      </c>
    </row>
    <row r="48" customHeight="1" spans="1:25">
      <c r="A48" s="132"/>
      <c r="B48" s="132"/>
      <c r="C48" s="132" t="s">
        <v>337</v>
      </c>
      <c r="D48" s="132" t="s">
        <v>338</v>
      </c>
      <c r="E48" s="135">
        <v>60</v>
      </c>
      <c r="F48" s="135">
        <v>60</v>
      </c>
      <c r="G48" s="135">
        <v>60</v>
      </c>
      <c r="H48" s="135">
        <v>60</v>
      </c>
      <c r="I48" s="135">
        <v>0</v>
      </c>
      <c r="J48" s="135">
        <v>0</v>
      </c>
      <c r="K48" s="135">
        <v>0</v>
      </c>
      <c r="L48" s="136">
        <v>0</v>
      </c>
      <c r="M48" s="134">
        <f t="shared" si="0"/>
        <v>0</v>
      </c>
      <c r="N48" s="135">
        <f t="shared" si="1"/>
        <v>0</v>
      </c>
      <c r="O48" s="135">
        <f t="shared" si="2"/>
        <v>0</v>
      </c>
      <c r="P48" s="135">
        <v>0</v>
      </c>
      <c r="Q48" s="135">
        <v>0</v>
      </c>
      <c r="R48" s="135">
        <v>0</v>
      </c>
      <c r="S48" s="135">
        <v>0</v>
      </c>
      <c r="T48" s="135">
        <v>0</v>
      </c>
      <c r="U48" s="135">
        <v>0</v>
      </c>
      <c r="V48" s="136">
        <v>0</v>
      </c>
      <c r="W48" s="206">
        <f t="shared" si="3"/>
        <v>0</v>
      </c>
      <c r="X48" s="207">
        <f t="shared" si="4"/>
        <v>0</v>
      </c>
      <c r="Y48" s="207">
        <f t="shared" si="5"/>
        <v>0</v>
      </c>
    </row>
    <row r="49" customHeight="1" spans="1:25">
      <c r="A49" s="132" t="s">
        <v>339</v>
      </c>
      <c r="B49" s="132" t="s">
        <v>340</v>
      </c>
      <c r="C49" s="132" t="s">
        <v>123</v>
      </c>
      <c r="D49" s="132" t="s">
        <v>341</v>
      </c>
      <c r="E49" s="135">
        <v>60</v>
      </c>
      <c r="F49" s="135">
        <v>60</v>
      </c>
      <c r="G49" s="135">
        <v>60</v>
      </c>
      <c r="H49" s="135">
        <v>60</v>
      </c>
      <c r="I49" s="135">
        <v>0</v>
      </c>
      <c r="J49" s="135">
        <v>0</v>
      </c>
      <c r="K49" s="135">
        <v>0</v>
      </c>
      <c r="L49" s="136">
        <v>0</v>
      </c>
      <c r="M49" s="134">
        <f t="shared" si="0"/>
        <v>0</v>
      </c>
      <c r="N49" s="135">
        <f t="shared" si="1"/>
        <v>0</v>
      </c>
      <c r="O49" s="135">
        <f t="shared" si="2"/>
        <v>0</v>
      </c>
      <c r="P49" s="135">
        <v>0</v>
      </c>
      <c r="Q49" s="135">
        <v>0</v>
      </c>
      <c r="R49" s="135">
        <v>0</v>
      </c>
      <c r="S49" s="135">
        <v>0</v>
      </c>
      <c r="T49" s="135">
        <v>0</v>
      </c>
      <c r="U49" s="135">
        <v>0</v>
      </c>
      <c r="V49" s="136">
        <v>0</v>
      </c>
      <c r="W49" s="206">
        <f t="shared" si="3"/>
        <v>0</v>
      </c>
      <c r="X49" s="207">
        <f t="shared" si="4"/>
        <v>0</v>
      </c>
      <c r="Y49" s="207">
        <f t="shared" si="5"/>
        <v>0</v>
      </c>
    </row>
    <row r="50" customHeight="1" spans="1:25">
      <c r="A50" s="132"/>
      <c r="B50" s="132"/>
      <c r="C50" s="132" t="s">
        <v>361</v>
      </c>
      <c r="D50" s="132" t="s">
        <v>362</v>
      </c>
      <c r="E50" s="135">
        <v>28095124.28</v>
      </c>
      <c r="F50" s="135">
        <v>28095124.28</v>
      </c>
      <c r="G50" s="135">
        <v>28095124.28</v>
      </c>
      <c r="H50" s="135">
        <v>27143874.28</v>
      </c>
      <c r="I50" s="135">
        <v>951250</v>
      </c>
      <c r="J50" s="135">
        <v>0</v>
      </c>
      <c r="K50" s="135">
        <v>0</v>
      </c>
      <c r="L50" s="136">
        <v>0</v>
      </c>
      <c r="M50" s="134">
        <f t="shared" si="0"/>
        <v>0</v>
      </c>
      <c r="N50" s="135">
        <f t="shared" si="1"/>
        <v>0</v>
      </c>
      <c r="O50" s="135">
        <f t="shared" si="2"/>
        <v>0</v>
      </c>
      <c r="P50" s="135">
        <v>0</v>
      </c>
      <c r="Q50" s="135">
        <v>0</v>
      </c>
      <c r="R50" s="135">
        <v>0</v>
      </c>
      <c r="S50" s="135">
        <v>0</v>
      </c>
      <c r="T50" s="135">
        <v>0</v>
      </c>
      <c r="U50" s="135">
        <v>0</v>
      </c>
      <c r="V50" s="136">
        <v>0</v>
      </c>
      <c r="W50" s="206">
        <f t="shared" si="3"/>
        <v>0</v>
      </c>
      <c r="X50" s="207">
        <f t="shared" si="4"/>
        <v>0</v>
      </c>
      <c r="Y50" s="207">
        <f t="shared" si="5"/>
        <v>0</v>
      </c>
    </row>
    <row r="51" customHeight="1" spans="1:25">
      <c r="A51" s="132"/>
      <c r="B51" s="132"/>
      <c r="C51" s="132" t="s">
        <v>332</v>
      </c>
      <c r="D51" s="132" t="s">
        <v>333</v>
      </c>
      <c r="E51" s="135">
        <v>28028642.28</v>
      </c>
      <c r="F51" s="135">
        <v>28028642.28</v>
      </c>
      <c r="G51" s="135">
        <v>28028642.28</v>
      </c>
      <c r="H51" s="135">
        <v>27108642.28</v>
      </c>
      <c r="I51" s="135">
        <v>920000</v>
      </c>
      <c r="J51" s="135">
        <v>0</v>
      </c>
      <c r="K51" s="135">
        <v>0</v>
      </c>
      <c r="L51" s="136">
        <v>0</v>
      </c>
      <c r="M51" s="134">
        <f t="shared" si="0"/>
        <v>0</v>
      </c>
      <c r="N51" s="135">
        <f t="shared" si="1"/>
        <v>0</v>
      </c>
      <c r="O51" s="135">
        <f t="shared" si="2"/>
        <v>0</v>
      </c>
      <c r="P51" s="135">
        <v>0</v>
      </c>
      <c r="Q51" s="135">
        <v>0</v>
      </c>
      <c r="R51" s="135">
        <v>0</v>
      </c>
      <c r="S51" s="135">
        <v>0</v>
      </c>
      <c r="T51" s="135">
        <v>0</v>
      </c>
      <c r="U51" s="135">
        <v>0</v>
      </c>
      <c r="V51" s="136">
        <v>0</v>
      </c>
      <c r="W51" s="206">
        <f t="shared" si="3"/>
        <v>0</v>
      </c>
      <c r="X51" s="207">
        <f t="shared" si="4"/>
        <v>0</v>
      </c>
      <c r="Y51" s="207">
        <f t="shared" si="5"/>
        <v>0</v>
      </c>
    </row>
    <row r="52" customHeight="1" spans="1:25">
      <c r="A52" s="132" t="s">
        <v>334</v>
      </c>
      <c r="B52" s="132" t="s">
        <v>335</v>
      </c>
      <c r="C52" s="132" t="s">
        <v>126</v>
      </c>
      <c r="D52" s="132" t="s">
        <v>336</v>
      </c>
      <c r="E52" s="135">
        <v>27108642.28</v>
      </c>
      <c r="F52" s="135">
        <v>27108642.28</v>
      </c>
      <c r="G52" s="135">
        <v>27108642.28</v>
      </c>
      <c r="H52" s="135">
        <v>27108642.28</v>
      </c>
      <c r="I52" s="135">
        <v>0</v>
      </c>
      <c r="J52" s="135">
        <v>0</v>
      </c>
      <c r="K52" s="135">
        <v>0</v>
      </c>
      <c r="L52" s="136">
        <v>0</v>
      </c>
      <c r="M52" s="134">
        <f t="shared" si="0"/>
        <v>0</v>
      </c>
      <c r="N52" s="135">
        <f t="shared" si="1"/>
        <v>0</v>
      </c>
      <c r="O52" s="135">
        <f t="shared" si="2"/>
        <v>0</v>
      </c>
      <c r="P52" s="135">
        <v>0</v>
      </c>
      <c r="Q52" s="135">
        <v>0</v>
      </c>
      <c r="R52" s="135">
        <v>0</v>
      </c>
      <c r="S52" s="135">
        <v>0</v>
      </c>
      <c r="T52" s="135">
        <v>0</v>
      </c>
      <c r="U52" s="135">
        <v>0</v>
      </c>
      <c r="V52" s="136">
        <v>0</v>
      </c>
      <c r="W52" s="206">
        <f t="shared" si="3"/>
        <v>0</v>
      </c>
      <c r="X52" s="207">
        <f t="shared" si="4"/>
        <v>0</v>
      </c>
      <c r="Y52" s="207">
        <f t="shared" si="5"/>
        <v>0</v>
      </c>
    </row>
    <row r="53" customHeight="1" spans="1:25">
      <c r="A53" s="132" t="s">
        <v>334</v>
      </c>
      <c r="B53" s="132" t="s">
        <v>348</v>
      </c>
      <c r="C53" s="132" t="s">
        <v>126</v>
      </c>
      <c r="D53" s="132" t="s">
        <v>349</v>
      </c>
      <c r="E53" s="135">
        <v>920000</v>
      </c>
      <c r="F53" s="135">
        <v>920000</v>
      </c>
      <c r="G53" s="135">
        <v>920000</v>
      </c>
      <c r="H53" s="135">
        <v>0</v>
      </c>
      <c r="I53" s="135">
        <v>920000</v>
      </c>
      <c r="J53" s="135">
        <v>0</v>
      </c>
      <c r="K53" s="135">
        <v>0</v>
      </c>
      <c r="L53" s="136">
        <v>0</v>
      </c>
      <c r="M53" s="134">
        <f t="shared" si="0"/>
        <v>0</v>
      </c>
      <c r="N53" s="135">
        <f t="shared" si="1"/>
        <v>0</v>
      </c>
      <c r="O53" s="135">
        <f t="shared" si="2"/>
        <v>0</v>
      </c>
      <c r="P53" s="135">
        <v>0</v>
      </c>
      <c r="Q53" s="135">
        <v>0</v>
      </c>
      <c r="R53" s="135">
        <v>0</v>
      </c>
      <c r="S53" s="135">
        <v>0</v>
      </c>
      <c r="T53" s="135">
        <v>0</v>
      </c>
      <c r="U53" s="135">
        <v>0</v>
      </c>
      <c r="V53" s="136">
        <v>0</v>
      </c>
      <c r="W53" s="206">
        <f t="shared" si="3"/>
        <v>0</v>
      </c>
      <c r="X53" s="207">
        <f t="shared" si="4"/>
        <v>0</v>
      </c>
      <c r="Y53" s="207">
        <f t="shared" si="5"/>
        <v>0</v>
      </c>
    </row>
    <row r="54" customHeight="1" spans="1:25">
      <c r="A54" s="132"/>
      <c r="B54" s="132"/>
      <c r="C54" s="132" t="s">
        <v>337</v>
      </c>
      <c r="D54" s="132" t="s">
        <v>338</v>
      </c>
      <c r="E54" s="135">
        <v>66482</v>
      </c>
      <c r="F54" s="135">
        <v>66482</v>
      </c>
      <c r="G54" s="135">
        <v>66482</v>
      </c>
      <c r="H54" s="135">
        <v>35232</v>
      </c>
      <c r="I54" s="135">
        <v>31250</v>
      </c>
      <c r="J54" s="135">
        <v>0</v>
      </c>
      <c r="K54" s="135">
        <v>0</v>
      </c>
      <c r="L54" s="136">
        <v>0</v>
      </c>
      <c r="M54" s="134">
        <f t="shared" si="0"/>
        <v>0</v>
      </c>
      <c r="N54" s="135">
        <f t="shared" si="1"/>
        <v>0</v>
      </c>
      <c r="O54" s="135">
        <f t="shared" si="2"/>
        <v>0</v>
      </c>
      <c r="P54" s="135">
        <v>0</v>
      </c>
      <c r="Q54" s="135">
        <v>0</v>
      </c>
      <c r="R54" s="135">
        <v>0</v>
      </c>
      <c r="S54" s="135">
        <v>0</v>
      </c>
      <c r="T54" s="135">
        <v>0</v>
      </c>
      <c r="U54" s="135">
        <v>0</v>
      </c>
      <c r="V54" s="136">
        <v>0</v>
      </c>
      <c r="W54" s="206">
        <f t="shared" si="3"/>
        <v>0</v>
      </c>
      <c r="X54" s="207">
        <f t="shared" si="4"/>
        <v>0</v>
      </c>
      <c r="Y54" s="207">
        <f t="shared" si="5"/>
        <v>0</v>
      </c>
    </row>
    <row r="55" customHeight="1" spans="1:25">
      <c r="A55" s="132" t="s">
        <v>339</v>
      </c>
      <c r="B55" s="132" t="s">
        <v>340</v>
      </c>
      <c r="C55" s="132" t="s">
        <v>126</v>
      </c>
      <c r="D55" s="132" t="s">
        <v>341</v>
      </c>
      <c r="E55" s="135">
        <v>35232</v>
      </c>
      <c r="F55" s="135">
        <v>35232</v>
      </c>
      <c r="G55" s="135">
        <v>35232</v>
      </c>
      <c r="H55" s="135">
        <v>35232</v>
      </c>
      <c r="I55" s="135">
        <v>0</v>
      </c>
      <c r="J55" s="135">
        <v>0</v>
      </c>
      <c r="K55" s="135">
        <v>0</v>
      </c>
      <c r="L55" s="136">
        <v>0</v>
      </c>
      <c r="M55" s="134">
        <f t="shared" si="0"/>
        <v>0</v>
      </c>
      <c r="N55" s="135">
        <f t="shared" si="1"/>
        <v>0</v>
      </c>
      <c r="O55" s="135">
        <f t="shared" si="2"/>
        <v>0</v>
      </c>
      <c r="P55" s="135">
        <v>0</v>
      </c>
      <c r="Q55" s="135">
        <v>0</v>
      </c>
      <c r="R55" s="135">
        <v>0</v>
      </c>
      <c r="S55" s="135">
        <v>0</v>
      </c>
      <c r="T55" s="135">
        <v>0</v>
      </c>
      <c r="U55" s="135">
        <v>0</v>
      </c>
      <c r="V55" s="136">
        <v>0</v>
      </c>
      <c r="W55" s="206">
        <f t="shared" si="3"/>
        <v>0</v>
      </c>
      <c r="X55" s="207">
        <f t="shared" si="4"/>
        <v>0</v>
      </c>
      <c r="Y55" s="207">
        <f t="shared" si="5"/>
        <v>0</v>
      </c>
    </row>
    <row r="56" customHeight="1" spans="1:25">
      <c r="A56" s="132" t="s">
        <v>339</v>
      </c>
      <c r="B56" s="132" t="s">
        <v>344</v>
      </c>
      <c r="C56" s="132" t="s">
        <v>126</v>
      </c>
      <c r="D56" s="132" t="s">
        <v>345</v>
      </c>
      <c r="E56" s="135">
        <v>31250</v>
      </c>
      <c r="F56" s="135">
        <v>31250</v>
      </c>
      <c r="G56" s="135">
        <v>31250</v>
      </c>
      <c r="H56" s="135">
        <v>0</v>
      </c>
      <c r="I56" s="135">
        <v>31250</v>
      </c>
      <c r="J56" s="135">
        <v>0</v>
      </c>
      <c r="K56" s="135">
        <v>0</v>
      </c>
      <c r="L56" s="136">
        <v>0</v>
      </c>
      <c r="M56" s="134">
        <f t="shared" si="0"/>
        <v>0</v>
      </c>
      <c r="N56" s="135">
        <f t="shared" si="1"/>
        <v>0</v>
      </c>
      <c r="O56" s="135">
        <f t="shared" si="2"/>
        <v>0</v>
      </c>
      <c r="P56" s="135">
        <v>0</v>
      </c>
      <c r="Q56" s="135">
        <v>0</v>
      </c>
      <c r="R56" s="135">
        <v>0</v>
      </c>
      <c r="S56" s="135">
        <v>0</v>
      </c>
      <c r="T56" s="135">
        <v>0</v>
      </c>
      <c r="U56" s="135">
        <v>0</v>
      </c>
      <c r="V56" s="136">
        <v>0</v>
      </c>
      <c r="W56" s="206">
        <f t="shared" si="3"/>
        <v>0</v>
      </c>
      <c r="X56" s="207">
        <f t="shared" si="4"/>
        <v>0</v>
      </c>
      <c r="Y56" s="207">
        <f t="shared" si="5"/>
        <v>0</v>
      </c>
    </row>
    <row r="57" customHeight="1" spans="1:25">
      <c r="A57" s="132"/>
      <c r="B57" s="132"/>
      <c r="C57" s="132" t="s">
        <v>363</v>
      </c>
      <c r="D57" s="132" t="s">
        <v>364</v>
      </c>
      <c r="E57" s="135">
        <v>56612715.05</v>
      </c>
      <c r="F57" s="135">
        <v>56612715.05</v>
      </c>
      <c r="G57" s="135">
        <v>56612715.05</v>
      </c>
      <c r="H57" s="135">
        <v>55322465.05</v>
      </c>
      <c r="I57" s="135">
        <v>1290250</v>
      </c>
      <c r="J57" s="135">
        <v>0</v>
      </c>
      <c r="K57" s="135">
        <v>0</v>
      </c>
      <c r="L57" s="136">
        <v>0</v>
      </c>
      <c r="M57" s="134">
        <f t="shared" si="0"/>
        <v>0</v>
      </c>
      <c r="N57" s="135">
        <f t="shared" si="1"/>
        <v>0</v>
      </c>
      <c r="O57" s="135">
        <f t="shared" si="2"/>
        <v>0</v>
      </c>
      <c r="P57" s="135">
        <v>0</v>
      </c>
      <c r="Q57" s="135">
        <v>0</v>
      </c>
      <c r="R57" s="135">
        <v>0</v>
      </c>
      <c r="S57" s="135">
        <v>0</v>
      </c>
      <c r="T57" s="135">
        <v>0</v>
      </c>
      <c r="U57" s="135">
        <v>0</v>
      </c>
      <c r="V57" s="136">
        <v>0</v>
      </c>
      <c r="W57" s="206">
        <f t="shared" si="3"/>
        <v>0</v>
      </c>
      <c r="X57" s="207">
        <f t="shared" si="4"/>
        <v>0</v>
      </c>
      <c r="Y57" s="207">
        <f t="shared" si="5"/>
        <v>0</v>
      </c>
    </row>
    <row r="58" customHeight="1" spans="1:25">
      <c r="A58" s="132"/>
      <c r="B58" s="132"/>
      <c r="C58" s="132" t="s">
        <v>332</v>
      </c>
      <c r="D58" s="132" t="s">
        <v>333</v>
      </c>
      <c r="E58" s="135">
        <v>56370816.25</v>
      </c>
      <c r="F58" s="135">
        <v>56370816.25</v>
      </c>
      <c r="G58" s="135">
        <v>56370816.25</v>
      </c>
      <c r="H58" s="135">
        <v>55136816.25</v>
      </c>
      <c r="I58" s="135">
        <v>1234000</v>
      </c>
      <c r="J58" s="135">
        <v>0</v>
      </c>
      <c r="K58" s="135">
        <v>0</v>
      </c>
      <c r="L58" s="136">
        <v>0</v>
      </c>
      <c r="M58" s="134">
        <f t="shared" si="0"/>
        <v>0</v>
      </c>
      <c r="N58" s="135">
        <f t="shared" si="1"/>
        <v>0</v>
      </c>
      <c r="O58" s="135">
        <f t="shared" si="2"/>
        <v>0</v>
      </c>
      <c r="P58" s="135">
        <v>0</v>
      </c>
      <c r="Q58" s="135">
        <v>0</v>
      </c>
      <c r="R58" s="135">
        <v>0</v>
      </c>
      <c r="S58" s="135">
        <v>0</v>
      </c>
      <c r="T58" s="135">
        <v>0</v>
      </c>
      <c r="U58" s="135">
        <v>0</v>
      </c>
      <c r="V58" s="136">
        <v>0</v>
      </c>
      <c r="W58" s="206">
        <f t="shared" si="3"/>
        <v>0</v>
      </c>
      <c r="X58" s="207">
        <f t="shared" si="4"/>
        <v>0</v>
      </c>
      <c r="Y58" s="207">
        <f t="shared" si="5"/>
        <v>0</v>
      </c>
    </row>
    <row r="59" customHeight="1" spans="1:25">
      <c r="A59" s="132" t="s">
        <v>334</v>
      </c>
      <c r="B59" s="132" t="s">
        <v>335</v>
      </c>
      <c r="C59" s="132" t="s">
        <v>130</v>
      </c>
      <c r="D59" s="132" t="s">
        <v>336</v>
      </c>
      <c r="E59" s="135">
        <v>55136816.25</v>
      </c>
      <c r="F59" s="135">
        <v>55136816.25</v>
      </c>
      <c r="G59" s="135">
        <v>55136816.25</v>
      </c>
      <c r="H59" s="135">
        <v>55136816.25</v>
      </c>
      <c r="I59" s="135">
        <v>0</v>
      </c>
      <c r="J59" s="135">
        <v>0</v>
      </c>
      <c r="K59" s="135">
        <v>0</v>
      </c>
      <c r="L59" s="136">
        <v>0</v>
      </c>
      <c r="M59" s="134">
        <f t="shared" si="0"/>
        <v>0</v>
      </c>
      <c r="N59" s="135">
        <f t="shared" si="1"/>
        <v>0</v>
      </c>
      <c r="O59" s="135">
        <f t="shared" si="2"/>
        <v>0</v>
      </c>
      <c r="P59" s="135">
        <v>0</v>
      </c>
      <c r="Q59" s="135">
        <v>0</v>
      </c>
      <c r="R59" s="135">
        <v>0</v>
      </c>
      <c r="S59" s="135">
        <v>0</v>
      </c>
      <c r="T59" s="135">
        <v>0</v>
      </c>
      <c r="U59" s="135">
        <v>0</v>
      </c>
      <c r="V59" s="136">
        <v>0</v>
      </c>
      <c r="W59" s="206">
        <f t="shared" si="3"/>
        <v>0</v>
      </c>
      <c r="X59" s="207">
        <f t="shared" si="4"/>
        <v>0</v>
      </c>
      <c r="Y59" s="207">
        <f t="shared" si="5"/>
        <v>0</v>
      </c>
    </row>
    <row r="60" customHeight="1" spans="1:25">
      <c r="A60" s="132" t="s">
        <v>334</v>
      </c>
      <c r="B60" s="132" t="s">
        <v>348</v>
      </c>
      <c r="C60" s="132" t="s">
        <v>130</v>
      </c>
      <c r="D60" s="132" t="s">
        <v>349</v>
      </c>
      <c r="E60" s="135">
        <v>1234000</v>
      </c>
      <c r="F60" s="135">
        <v>1234000</v>
      </c>
      <c r="G60" s="135">
        <v>1234000</v>
      </c>
      <c r="H60" s="135">
        <v>0</v>
      </c>
      <c r="I60" s="135">
        <v>1234000</v>
      </c>
      <c r="J60" s="135">
        <v>0</v>
      </c>
      <c r="K60" s="135">
        <v>0</v>
      </c>
      <c r="L60" s="136">
        <v>0</v>
      </c>
      <c r="M60" s="134">
        <f t="shared" si="0"/>
        <v>0</v>
      </c>
      <c r="N60" s="135">
        <f t="shared" si="1"/>
        <v>0</v>
      </c>
      <c r="O60" s="135">
        <f t="shared" si="2"/>
        <v>0</v>
      </c>
      <c r="P60" s="135">
        <v>0</v>
      </c>
      <c r="Q60" s="135">
        <v>0</v>
      </c>
      <c r="R60" s="135">
        <v>0</v>
      </c>
      <c r="S60" s="135">
        <v>0</v>
      </c>
      <c r="T60" s="135">
        <v>0</v>
      </c>
      <c r="U60" s="135">
        <v>0</v>
      </c>
      <c r="V60" s="136">
        <v>0</v>
      </c>
      <c r="W60" s="206">
        <f t="shared" si="3"/>
        <v>0</v>
      </c>
      <c r="X60" s="207">
        <f t="shared" si="4"/>
        <v>0</v>
      </c>
      <c r="Y60" s="207">
        <f t="shared" si="5"/>
        <v>0</v>
      </c>
    </row>
    <row r="61" customHeight="1" spans="1:25">
      <c r="A61" s="132"/>
      <c r="B61" s="132"/>
      <c r="C61" s="132" t="s">
        <v>337</v>
      </c>
      <c r="D61" s="132" t="s">
        <v>338</v>
      </c>
      <c r="E61" s="135">
        <v>241898.8</v>
      </c>
      <c r="F61" s="135">
        <v>241898.8</v>
      </c>
      <c r="G61" s="135">
        <v>241898.8</v>
      </c>
      <c r="H61" s="135">
        <v>185648.8</v>
      </c>
      <c r="I61" s="135">
        <v>56250</v>
      </c>
      <c r="J61" s="135">
        <v>0</v>
      </c>
      <c r="K61" s="135">
        <v>0</v>
      </c>
      <c r="L61" s="136">
        <v>0</v>
      </c>
      <c r="M61" s="134">
        <f t="shared" si="0"/>
        <v>0</v>
      </c>
      <c r="N61" s="135">
        <f t="shared" si="1"/>
        <v>0</v>
      </c>
      <c r="O61" s="135">
        <f t="shared" si="2"/>
        <v>0</v>
      </c>
      <c r="P61" s="135">
        <v>0</v>
      </c>
      <c r="Q61" s="135">
        <v>0</v>
      </c>
      <c r="R61" s="135">
        <v>0</v>
      </c>
      <c r="S61" s="135">
        <v>0</v>
      </c>
      <c r="T61" s="135">
        <v>0</v>
      </c>
      <c r="U61" s="135">
        <v>0</v>
      </c>
      <c r="V61" s="136">
        <v>0</v>
      </c>
      <c r="W61" s="206">
        <f t="shared" si="3"/>
        <v>0</v>
      </c>
      <c r="X61" s="207">
        <f t="shared" si="4"/>
        <v>0</v>
      </c>
      <c r="Y61" s="207">
        <f t="shared" si="5"/>
        <v>0</v>
      </c>
    </row>
    <row r="62" customHeight="1" spans="1:25">
      <c r="A62" s="132" t="s">
        <v>339</v>
      </c>
      <c r="B62" s="132" t="s">
        <v>340</v>
      </c>
      <c r="C62" s="132" t="s">
        <v>130</v>
      </c>
      <c r="D62" s="132" t="s">
        <v>341</v>
      </c>
      <c r="E62" s="135">
        <v>70456.8</v>
      </c>
      <c r="F62" s="135">
        <v>70456.8</v>
      </c>
      <c r="G62" s="135">
        <v>70456.8</v>
      </c>
      <c r="H62" s="135">
        <v>70456.8</v>
      </c>
      <c r="I62" s="135">
        <v>0</v>
      </c>
      <c r="J62" s="135">
        <v>0</v>
      </c>
      <c r="K62" s="135">
        <v>0</v>
      </c>
      <c r="L62" s="136">
        <v>0</v>
      </c>
      <c r="M62" s="134">
        <f t="shared" si="0"/>
        <v>0</v>
      </c>
      <c r="N62" s="135">
        <f t="shared" si="1"/>
        <v>0</v>
      </c>
      <c r="O62" s="135">
        <f t="shared" si="2"/>
        <v>0</v>
      </c>
      <c r="P62" s="135">
        <v>0</v>
      </c>
      <c r="Q62" s="135">
        <v>0</v>
      </c>
      <c r="R62" s="135">
        <v>0</v>
      </c>
      <c r="S62" s="135">
        <v>0</v>
      </c>
      <c r="T62" s="135">
        <v>0</v>
      </c>
      <c r="U62" s="135">
        <v>0</v>
      </c>
      <c r="V62" s="136">
        <v>0</v>
      </c>
      <c r="W62" s="206">
        <f t="shared" si="3"/>
        <v>0</v>
      </c>
      <c r="X62" s="207">
        <f t="shared" si="4"/>
        <v>0</v>
      </c>
      <c r="Y62" s="207">
        <f t="shared" si="5"/>
        <v>0</v>
      </c>
    </row>
    <row r="63" customHeight="1" spans="1:25">
      <c r="A63" s="132" t="s">
        <v>339</v>
      </c>
      <c r="B63" s="132" t="s">
        <v>357</v>
      </c>
      <c r="C63" s="132" t="s">
        <v>130</v>
      </c>
      <c r="D63" s="132" t="s">
        <v>358</v>
      </c>
      <c r="E63" s="135">
        <v>115192</v>
      </c>
      <c r="F63" s="135">
        <v>115192</v>
      </c>
      <c r="G63" s="135">
        <v>115192</v>
      </c>
      <c r="H63" s="135">
        <v>115192</v>
      </c>
      <c r="I63" s="135">
        <v>0</v>
      </c>
      <c r="J63" s="135">
        <v>0</v>
      </c>
      <c r="K63" s="135">
        <v>0</v>
      </c>
      <c r="L63" s="136">
        <v>0</v>
      </c>
      <c r="M63" s="134">
        <f t="shared" si="0"/>
        <v>0</v>
      </c>
      <c r="N63" s="135">
        <f t="shared" si="1"/>
        <v>0</v>
      </c>
      <c r="O63" s="135">
        <f t="shared" si="2"/>
        <v>0</v>
      </c>
      <c r="P63" s="135">
        <v>0</v>
      </c>
      <c r="Q63" s="135">
        <v>0</v>
      </c>
      <c r="R63" s="135">
        <v>0</v>
      </c>
      <c r="S63" s="135">
        <v>0</v>
      </c>
      <c r="T63" s="135">
        <v>0</v>
      </c>
      <c r="U63" s="135">
        <v>0</v>
      </c>
      <c r="V63" s="136">
        <v>0</v>
      </c>
      <c r="W63" s="206">
        <f t="shared" si="3"/>
        <v>0</v>
      </c>
      <c r="X63" s="207">
        <f t="shared" si="4"/>
        <v>0</v>
      </c>
      <c r="Y63" s="207">
        <f t="shared" si="5"/>
        <v>0</v>
      </c>
    </row>
    <row r="64" customHeight="1" spans="1:25">
      <c r="A64" s="132" t="s">
        <v>339</v>
      </c>
      <c r="B64" s="132" t="s">
        <v>344</v>
      </c>
      <c r="C64" s="132" t="s">
        <v>130</v>
      </c>
      <c r="D64" s="132" t="s">
        <v>345</v>
      </c>
      <c r="E64" s="135">
        <v>56250</v>
      </c>
      <c r="F64" s="135">
        <v>56250</v>
      </c>
      <c r="G64" s="135">
        <v>56250</v>
      </c>
      <c r="H64" s="135">
        <v>0</v>
      </c>
      <c r="I64" s="135">
        <v>56250</v>
      </c>
      <c r="J64" s="135">
        <v>0</v>
      </c>
      <c r="K64" s="135">
        <v>0</v>
      </c>
      <c r="L64" s="136">
        <v>0</v>
      </c>
      <c r="M64" s="134">
        <f t="shared" si="0"/>
        <v>0</v>
      </c>
      <c r="N64" s="135">
        <f t="shared" si="1"/>
        <v>0</v>
      </c>
      <c r="O64" s="135">
        <f t="shared" si="2"/>
        <v>0</v>
      </c>
      <c r="P64" s="135">
        <v>0</v>
      </c>
      <c r="Q64" s="135">
        <v>0</v>
      </c>
      <c r="R64" s="135">
        <v>0</v>
      </c>
      <c r="S64" s="135">
        <v>0</v>
      </c>
      <c r="T64" s="135">
        <v>0</v>
      </c>
      <c r="U64" s="135">
        <v>0</v>
      </c>
      <c r="V64" s="136">
        <v>0</v>
      </c>
      <c r="W64" s="206">
        <f t="shared" si="3"/>
        <v>0</v>
      </c>
      <c r="X64" s="207">
        <f t="shared" si="4"/>
        <v>0</v>
      </c>
      <c r="Y64" s="207">
        <f t="shared" si="5"/>
        <v>0</v>
      </c>
    </row>
    <row r="65" customHeight="1" spans="1:25">
      <c r="A65" s="132"/>
      <c r="B65" s="132"/>
      <c r="C65" s="132" t="s">
        <v>365</v>
      </c>
      <c r="D65" s="132" t="s">
        <v>366</v>
      </c>
      <c r="E65" s="135">
        <v>12052253.76</v>
      </c>
      <c r="F65" s="135">
        <v>12052253.76</v>
      </c>
      <c r="G65" s="135">
        <v>12052253.76</v>
      </c>
      <c r="H65" s="135">
        <v>12039753.76</v>
      </c>
      <c r="I65" s="135">
        <v>12500</v>
      </c>
      <c r="J65" s="135">
        <v>0</v>
      </c>
      <c r="K65" s="135">
        <v>0</v>
      </c>
      <c r="L65" s="136">
        <v>0</v>
      </c>
      <c r="M65" s="134">
        <f t="shared" si="0"/>
        <v>0</v>
      </c>
      <c r="N65" s="135">
        <f t="shared" si="1"/>
        <v>0</v>
      </c>
      <c r="O65" s="135">
        <f t="shared" si="2"/>
        <v>0</v>
      </c>
      <c r="P65" s="135">
        <v>0</v>
      </c>
      <c r="Q65" s="135">
        <v>0</v>
      </c>
      <c r="R65" s="135">
        <v>0</v>
      </c>
      <c r="S65" s="135">
        <v>0</v>
      </c>
      <c r="T65" s="135">
        <v>0</v>
      </c>
      <c r="U65" s="135">
        <v>0</v>
      </c>
      <c r="V65" s="136">
        <v>0</v>
      </c>
      <c r="W65" s="206">
        <f t="shared" si="3"/>
        <v>0</v>
      </c>
      <c r="X65" s="207">
        <f t="shared" si="4"/>
        <v>0</v>
      </c>
      <c r="Y65" s="207">
        <f t="shared" si="5"/>
        <v>0</v>
      </c>
    </row>
    <row r="66" customHeight="1" spans="1:25">
      <c r="A66" s="132"/>
      <c r="B66" s="132"/>
      <c r="C66" s="132" t="s">
        <v>332</v>
      </c>
      <c r="D66" s="132" t="s">
        <v>333</v>
      </c>
      <c r="E66" s="135">
        <v>12030525.76</v>
      </c>
      <c r="F66" s="135">
        <v>12030525.76</v>
      </c>
      <c r="G66" s="135">
        <v>12030525.76</v>
      </c>
      <c r="H66" s="135">
        <v>12030525.76</v>
      </c>
      <c r="I66" s="135">
        <v>0</v>
      </c>
      <c r="J66" s="135">
        <v>0</v>
      </c>
      <c r="K66" s="135">
        <v>0</v>
      </c>
      <c r="L66" s="136">
        <v>0</v>
      </c>
      <c r="M66" s="134">
        <f t="shared" si="0"/>
        <v>0</v>
      </c>
      <c r="N66" s="135">
        <f t="shared" si="1"/>
        <v>0</v>
      </c>
      <c r="O66" s="135">
        <f t="shared" si="2"/>
        <v>0</v>
      </c>
      <c r="P66" s="135">
        <v>0</v>
      </c>
      <c r="Q66" s="135">
        <v>0</v>
      </c>
      <c r="R66" s="135">
        <v>0</v>
      </c>
      <c r="S66" s="135">
        <v>0</v>
      </c>
      <c r="T66" s="135">
        <v>0</v>
      </c>
      <c r="U66" s="135">
        <v>0</v>
      </c>
      <c r="V66" s="136">
        <v>0</v>
      </c>
      <c r="W66" s="206">
        <f t="shared" si="3"/>
        <v>0</v>
      </c>
      <c r="X66" s="207">
        <f t="shared" si="4"/>
        <v>0</v>
      </c>
      <c r="Y66" s="207">
        <f t="shared" si="5"/>
        <v>0</v>
      </c>
    </row>
    <row r="67" customHeight="1" spans="1:25">
      <c r="A67" s="132" t="s">
        <v>334</v>
      </c>
      <c r="B67" s="132" t="s">
        <v>335</v>
      </c>
      <c r="C67" s="132" t="s">
        <v>134</v>
      </c>
      <c r="D67" s="132" t="s">
        <v>336</v>
      </c>
      <c r="E67" s="135">
        <v>12030525.76</v>
      </c>
      <c r="F67" s="135">
        <v>12030525.76</v>
      </c>
      <c r="G67" s="135">
        <v>12030525.76</v>
      </c>
      <c r="H67" s="135">
        <v>12030525.76</v>
      </c>
      <c r="I67" s="135">
        <v>0</v>
      </c>
      <c r="J67" s="135">
        <v>0</v>
      </c>
      <c r="K67" s="135">
        <v>0</v>
      </c>
      <c r="L67" s="136">
        <v>0</v>
      </c>
      <c r="M67" s="134">
        <f t="shared" si="0"/>
        <v>0</v>
      </c>
      <c r="N67" s="135">
        <f t="shared" si="1"/>
        <v>0</v>
      </c>
      <c r="O67" s="135">
        <f t="shared" si="2"/>
        <v>0</v>
      </c>
      <c r="P67" s="135">
        <v>0</v>
      </c>
      <c r="Q67" s="135">
        <v>0</v>
      </c>
      <c r="R67" s="135">
        <v>0</v>
      </c>
      <c r="S67" s="135">
        <v>0</v>
      </c>
      <c r="T67" s="135">
        <v>0</v>
      </c>
      <c r="U67" s="135">
        <v>0</v>
      </c>
      <c r="V67" s="136">
        <v>0</v>
      </c>
      <c r="W67" s="206">
        <f t="shared" si="3"/>
        <v>0</v>
      </c>
      <c r="X67" s="207">
        <f t="shared" si="4"/>
        <v>0</v>
      </c>
      <c r="Y67" s="207">
        <f t="shared" si="5"/>
        <v>0</v>
      </c>
    </row>
    <row r="68" customHeight="1" spans="1:25">
      <c r="A68" s="132"/>
      <c r="B68" s="132"/>
      <c r="C68" s="132" t="s">
        <v>337</v>
      </c>
      <c r="D68" s="132" t="s">
        <v>338</v>
      </c>
      <c r="E68" s="135">
        <v>21728</v>
      </c>
      <c r="F68" s="135">
        <v>21728</v>
      </c>
      <c r="G68" s="135">
        <v>21728</v>
      </c>
      <c r="H68" s="135">
        <v>9228</v>
      </c>
      <c r="I68" s="135">
        <v>12500</v>
      </c>
      <c r="J68" s="135">
        <v>0</v>
      </c>
      <c r="K68" s="135">
        <v>0</v>
      </c>
      <c r="L68" s="136">
        <v>0</v>
      </c>
      <c r="M68" s="134">
        <f t="shared" si="0"/>
        <v>0</v>
      </c>
      <c r="N68" s="135">
        <f t="shared" si="1"/>
        <v>0</v>
      </c>
      <c r="O68" s="135">
        <f t="shared" si="2"/>
        <v>0</v>
      </c>
      <c r="P68" s="135">
        <v>0</v>
      </c>
      <c r="Q68" s="135">
        <v>0</v>
      </c>
      <c r="R68" s="135">
        <v>0</v>
      </c>
      <c r="S68" s="135">
        <v>0</v>
      </c>
      <c r="T68" s="135">
        <v>0</v>
      </c>
      <c r="U68" s="135">
        <v>0</v>
      </c>
      <c r="V68" s="136">
        <v>0</v>
      </c>
      <c r="W68" s="206">
        <f t="shared" si="3"/>
        <v>0</v>
      </c>
      <c r="X68" s="207">
        <f t="shared" si="4"/>
        <v>0</v>
      </c>
      <c r="Y68" s="207">
        <f t="shared" si="5"/>
        <v>0</v>
      </c>
    </row>
    <row r="69" customHeight="1" spans="1:25">
      <c r="A69" s="132" t="s">
        <v>339</v>
      </c>
      <c r="B69" s="132" t="s">
        <v>340</v>
      </c>
      <c r="C69" s="132" t="s">
        <v>134</v>
      </c>
      <c r="D69" s="132" t="s">
        <v>341</v>
      </c>
      <c r="E69" s="135">
        <v>9228</v>
      </c>
      <c r="F69" s="135">
        <v>9228</v>
      </c>
      <c r="G69" s="135">
        <v>9228</v>
      </c>
      <c r="H69" s="135">
        <v>9228</v>
      </c>
      <c r="I69" s="135">
        <v>0</v>
      </c>
      <c r="J69" s="135">
        <v>0</v>
      </c>
      <c r="K69" s="135">
        <v>0</v>
      </c>
      <c r="L69" s="136">
        <v>0</v>
      </c>
      <c r="M69" s="134">
        <f t="shared" si="0"/>
        <v>0</v>
      </c>
      <c r="N69" s="135">
        <f t="shared" si="1"/>
        <v>0</v>
      </c>
      <c r="O69" s="135">
        <f t="shared" si="2"/>
        <v>0</v>
      </c>
      <c r="P69" s="135">
        <v>0</v>
      </c>
      <c r="Q69" s="135">
        <v>0</v>
      </c>
      <c r="R69" s="135">
        <v>0</v>
      </c>
      <c r="S69" s="135">
        <v>0</v>
      </c>
      <c r="T69" s="135">
        <v>0</v>
      </c>
      <c r="U69" s="135">
        <v>0</v>
      </c>
      <c r="V69" s="136">
        <v>0</v>
      </c>
      <c r="W69" s="206">
        <f t="shared" si="3"/>
        <v>0</v>
      </c>
      <c r="X69" s="207">
        <f t="shared" si="4"/>
        <v>0</v>
      </c>
      <c r="Y69" s="207">
        <f t="shared" si="5"/>
        <v>0</v>
      </c>
    </row>
    <row r="70" customHeight="1" spans="1:25">
      <c r="A70" s="132" t="s">
        <v>339</v>
      </c>
      <c r="B70" s="132" t="s">
        <v>344</v>
      </c>
      <c r="C70" s="132" t="s">
        <v>134</v>
      </c>
      <c r="D70" s="132" t="s">
        <v>345</v>
      </c>
      <c r="E70" s="135">
        <v>12500</v>
      </c>
      <c r="F70" s="135">
        <v>12500</v>
      </c>
      <c r="G70" s="135">
        <v>12500</v>
      </c>
      <c r="H70" s="135">
        <v>0</v>
      </c>
      <c r="I70" s="135">
        <v>12500</v>
      </c>
      <c r="J70" s="135">
        <v>0</v>
      </c>
      <c r="K70" s="135">
        <v>0</v>
      </c>
      <c r="L70" s="136">
        <v>0</v>
      </c>
      <c r="M70" s="134">
        <f t="shared" si="0"/>
        <v>0</v>
      </c>
      <c r="N70" s="135">
        <f t="shared" si="1"/>
        <v>0</v>
      </c>
      <c r="O70" s="135">
        <f t="shared" si="2"/>
        <v>0</v>
      </c>
      <c r="P70" s="135">
        <v>0</v>
      </c>
      <c r="Q70" s="135">
        <v>0</v>
      </c>
      <c r="R70" s="135">
        <v>0</v>
      </c>
      <c r="S70" s="135">
        <v>0</v>
      </c>
      <c r="T70" s="135">
        <v>0</v>
      </c>
      <c r="U70" s="135">
        <v>0</v>
      </c>
      <c r="V70" s="136">
        <v>0</v>
      </c>
      <c r="W70" s="206">
        <f t="shared" si="3"/>
        <v>0</v>
      </c>
      <c r="X70" s="207">
        <f t="shared" si="4"/>
        <v>0</v>
      </c>
      <c r="Y70" s="207">
        <f t="shared" si="5"/>
        <v>0</v>
      </c>
    </row>
    <row r="71" customHeight="1" spans="1:25">
      <c r="A71" s="132"/>
      <c r="B71" s="132"/>
      <c r="C71" s="132" t="s">
        <v>367</v>
      </c>
      <c r="D71" s="132" t="s">
        <v>368</v>
      </c>
      <c r="E71" s="135">
        <v>23106200.98</v>
      </c>
      <c r="F71" s="135">
        <v>23106200.98</v>
      </c>
      <c r="G71" s="135">
        <v>23106200.98</v>
      </c>
      <c r="H71" s="135">
        <v>23106200.98</v>
      </c>
      <c r="I71" s="135">
        <v>0</v>
      </c>
      <c r="J71" s="135">
        <v>0</v>
      </c>
      <c r="K71" s="135">
        <v>0</v>
      </c>
      <c r="L71" s="136">
        <v>0</v>
      </c>
      <c r="M71" s="134">
        <f t="shared" ref="M71:M134" si="6">SUM(0)</f>
        <v>0</v>
      </c>
      <c r="N71" s="135">
        <f t="shared" ref="N71:N134" si="7">SUM(0)</f>
        <v>0</v>
      </c>
      <c r="O71" s="135">
        <f t="shared" ref="O71:O134" si="8">SUM(0)</f>
        <v>0</v>
      </c>
      <c r="P71" s="135">
        <v>0</v>
      </c>
      <c r="Q71" s="135">
        <v>0</v>
      </c>
      <c r="R71" s="135">
        <v>0</v>
      </c>
      <c r="S71" s="135">
        <v>0</v>
      </c>
      <c r="T71" s="135">
        <v>0</v>
      </c>
      <c r="U71" s="135">
        <v>0</v>
      </c>
      <c r="V71" s="136">
        <v>0</v>
      </c>
      <c r="W71" s="206">
        <f t="shared" ref="W71:W134" si="9">SUM(0)</f>
        <v>0</v>
      </c>
      <c r="X71" s="207">
        <f t="shared" ref="X71:X134" si="10">SUM(0)</f>
        <v>0</v>
      </c>
      <c r="Y71" s="207">
        <f t="shared" ref="Y71:Y134" si="11">SUM(0)</f>
        <v>0</v>
      </c>
    </row>
    <row r="72" customHeight="1" spans="1:25">
      <c r="A72" s="132"/>
      <c r="B72" s="132"/>
      <c r="C72" s="132" t="s">
        <v>332</v>
      </c>
      <c r="D72" s="132" t="s">
        <v>333</v>
      </c>
      <c r="E72" s="135">
        <v>23063592.58</v>
      </c>
      <c r="F72" s="135">
        <v>23063592.58</v>
      </c>
      <c r="G72" s="135">
        <v>23063592.58</v>
      </c>
      <c r="H72" s="135">
        <v>23063592.58</v>
      </c>
      <c r="I72" s="135">
        <v>0</v>
      </c>
      <c r="J72" s="135">
        <v>0</v>
      </c>
      <c r="K72" s="135">
        <v>0</v>
      </c>
      <c r="L72" s="136">
        <v>0</v>
      </c>
      <c r="M72" s="134">
        <f t="shared" si="6"/>
        <v>0</v>
      </c>
      <c r="N72" s="135">
        <f t="shared" si="7"/>
        <v>0</v>
      </c>
      <c r="O72" s="135">
        <f t="shared" si="8"/>
        <v>0</v>
      </c>
      <c r="P72" s="135">
        <v>0</v>
      </c>
      <c r="Q72" s="135">
        <v>0</v>
      </c>
      <c r="R72" s="135">
        <v>0</v>
      </c>
      <c r="S72" s="135">
        <v>0</v>
      </c>
      <c r="T72" s="135">
        <v>0</v>
      </c>
      <c r="U72" s="135">
        <v>0</v>
      </c>
      <c r="V72" s="136">
        <v>0</v>
      </c>
      <c r="W72" s="206">
        <f t="shared" si="9"/>
        <v>0</v>
      </c>
      <c r="X72" s="207">
        <f t="shared" si="10"/>
        <v>0</v>
      </c>
      <c r="Y72" s="207">
        <f t="shared" si="11"/>
        <v>0</v>
      </c>
    </row>
    <row r="73" customHeight="1" spans="1:25">
      <c r="A73" s="132" t="s">
        <v>334</v>
      </c>
      <c r="B73" s="132" t="s">
        <v>335</v>
      </c>
      <c r="C73" s="132" t="s">
        <v>137</v>
      </c>
      <c r="D73" s="132" t="s">
        <v>336</v>
      </c>
      <c r="E73" s="135">
        <v>23063592.58</v>
      </c>
      <c r="F73" s="135">
        <v>23063592.58</v>
      </c>
      <c r="G73" s="135">
        <v>23063592.58</v>
      </c>
      <c r="H73" s="135">
        <v>23063592.58</v>
      </c>
      <c r="I73" s="135">
        <v>0</v>
      </c>
      <c r="J73" s="135">
        <v>0</v>
      </c>
      <c r="K73" s="135">
        <v>0</v>
      </c>
      <c r="L73" s="136">
        <v>0</v>
      </c>
      <c r="M73" s="134">
        <f t="shared" si="6"/>
        <v>0</v>
      </c>
      <c r="N73" s="135">
        <f t="shared" si="7"/>
        <v>0</v>
      </c>
      <c r="O73" s="135">
        <f t="shared" si="8"/>
        <v>0</v>
      </c>
      <c r="P73" s="135">
        <v>0</v>
      </c>
      <c r="Q73" s="135">
        <v>0</v>
      </c>
      <c r="R73" s="135">
        <v>0</v>
      </c>
      <c r="S73" s="135">
        <v>0</v>
      </c>
      <c r="T73" s="135">
        <v>0</v>
      </c>
      <c r="U73" s="135">
        <v>0</v>
      </c>
      <c r="V73" s="136">
        <v>0</v>
      </c>
      <c r="W73" s="206">
        <f t="shared" si="9"/>
        <v>0</v>
      </c>
      <c r="X73" s="207">
        <f t="shared" si="10"/>
        <v>0</v>
      </c>
      <c r="Y73" s="207">
        <f t="shared" si="11"/>
        <v>0</v>
      </c>
    </row>
    <row r="74" customHeight="1" spans="1:25">
      <c r="A74" s="132"/>
      <c r="B74" s="132"/>
      <c r="C74" s="132" t="s">
        <v>337</v>
      </c>
      <c r="D74" s="132" t="s">
        <v>338</v>
      </c>
      <c r="E74" s="135">
        <v>42608.4</v>
      </c>
      <c r="F74" s="135">
        <v>42608.4</v>
      </c>
      <c r="G74" s="135">
        <v>42608.4</v>
      </c>
      <c r="H74" s="135">
        <v>42608.4</v>
      </c>
      <c r="I74" s="135">
        <v>0</v>
      </c>
      <c r="J74" s="135">
        <v>0</v>
      </c>
      <c r="K74" s="135">
        <v>0</v>
      </c>
      <c r="L74" s="136">
        <v>0</v>
      </c>
      <c r="M74" s="134">
        <f t="shared" si="6"/>
        <v>0</v>
      </c>
      <c r="N74" s="135">
        <f t="shared" si="7"/>
        <v>0</v>
      </c>
      <c r="O74" s="135">
        <f t="shared" si="8"/>
        <v>0</v>
      </c>
      <c r="P74" s="135">
        <v>0</v>
      </c>
      <c r="Q74" s="135">
        <v>0</v>
      </c>
      <c r="R74" s="135">
        <v>0</v>
      </c>
      <c r="S74" s="135">
        <v>0</v>
      </c>
      <c r="T74" s="135">
        <v>0</v>
      </c>
      <c r="U74" s="135">
        <v>0</v>
      </c>
      <c r="V74" s="136">
        <v>0</v>
      </c>
      <c r="W74" s="206">
        <f t="shared" si="9"/>
        <v>0</v>
      </c>
      <c r="X74" s="207">
        <f t="shared" si="10"/>
        <v>0</v>
      </c>
      <c r="Y74" s="207">
        <f t="shared" si="11"/>
        <v>0</v>
      </c>
    </row>
    <row r="75" customHeight="1" spans="1:25">
      <c r="A75" s="132" t="s">
        <v>339</v>
      </c>
      <c r="B75" s="132" t="s">
        <v>340</v>
      </c>
      <c r="C75" s="132" t="s">
        <v>137</v>
      </c>
      <c r="D75" s="132" t="s">
        <v>341</v>
      </c>
      <c r="E75" s="135">
        <v>42608.4</v>
      </c>
      <c r="F75" s="135">
        <v>42608.4</v>
      </c>
      <c r="G75" s="135">
        <v>42608.4</v>
      </c>
      <c r="H75" s="135">
        <v>42608.4</v>
      </c>
      <c r="I75" s="135">
        <v>0</v>
      </c>
      <c r="J75" s="135">
        <v>0</v>
      </c>
      <c r="K75" s="135">
        <v>0</v>
      </c>
      <c r="L75" s="136">
        <v>0</v>
      </c>
      <c r="M75" s="134">
        <f t="shared" si="6"/>
        <v>0</v>
      </c>
      <c r="N75" s="135">
        <f t="shared" si="7"/>
        <v>0</v>
      </c>
      <c r="O75" s="135">
        <f t="shared" si="8"/>
        <v>0</v>
      </c>
      <c r="P75" s="135">
        <v>0</v>
      </c>
      <c r="Q75" s="135">
        <v>0</v>
      </c>
      <c r="R75" s="135">
        <v>0</v>
      </c>
      <c r="S75" s="135">
        <v>0</v>
      </c>
      <c r="T75" s="135">
        <v>0</v>
      </c>
      <c r="U75" s="135">
        <v>0</v>
      </c>
      <c r="V75" s="136">
        <v>0</v>
      </c>
      <c r="W75" s="206">
        <f t="shared" si="9"/>
        <v>0</v>
      </c>
      <c r="X75" s="207">
        <f t="shared" si="10"/>
        <v>0</v>
      </c>
      <c r="Y75" s="207">
        <f t="shared" si="11"/>
        <v>0</v>
      </c>
    </row>
    <row r="76" customHeight="1" spans="1:25">
      <c r="A76" s="132"/>
      <c r="B76" s="132"/>
      <c r="C76" s="132" t="s">
        <v>369</v>
      </c>
      <c r="D76" s="132" t="s">
        <v>0</v>
      </c>
      <c r="E76" s="135">
        <v>16790452.98</v>
      </c>
      <c r="F76" s="135">
        <v>16790452.98</v>
      </c>
      <c r="G76" s="135">
        <v>16790452.98</v>
      </c>
      <c r="H76" s="135">
        <v>16486252.98</v>
      </c>
      <c r="I76" s="135">
        <v>304200</v>
      </c>
      <c r="J76" s="135">
        <v>0</v>
      </c>
      <c r="K76" s="135">
        <v>0</v>
      </c>
      <c r="L76" s="136">
        <v>0</v>
      </c>
      <c r="M76" s="134">
        <f t="shared" si="6"/>
        <v>0</v>
      </c>
      <c r="N76" s="135">
        <f t="shared" si="7"/>
        <v>0</v>
      </c>
      <c r="O76" s="135">
        <f t="shared" si="8"/>
        <v>0</v>
      </c>
      <c r="P76" s="135">
        <v>0</v>
      </c>
      <c r="Q76" s="135">
        <v>0</v>
      </c>
      <c r="R76" s="135">
        <v>0</v>
      </c>
      <c r="S76" s="135">
        <v>0</v>
      </c>
      <c r="T76" s="135">
        <v>0</v>
      </c>
      <c r="U76" s="135">
        <v>0</v>
      </c>
      <c r="V76" s="136">
        <v>0</v>
      </c>
      <c r="W76" s="206">
        <f t="shared" si="9"/>
        <v>0</v>
      </c>
      <c r="X76" s="207">
        <f t="shared" si="10"/>
        <v>0</v>
      </c>
      <c r="Y76" s="207">
        <f t="shared" si="11"/>
        <v>0</v>
      </c>
    </row>
    <row r="77" customHeight="1" spans="1:25">
      <c r="A77" s="132"/>
      <c r="B77" s="132"/>
      <c r="C77" s="132" t="s">
        <v>332</v>
      </c>
      <c r="D77" s="132" t="s">
        <v>333</v>
      </c>
      <c r="E77" s="135">
        <v>16690072.98</v>
      </c>
      <c r="F77" s="135">
        <v>16690072.98</v>
      </c>
      <c r="G77" s="135">
        <v>16690072.98</v>
      </c>
      <c r="H77" s="135">
        <v>16385872.98</v>
      </c>
      <c r="I77" s="135">
        <v>304200</v>
      </c>
      <c r="J77" s="135">
        <v>0</v>
      </c>
      <c r="K77" s="135">
        <v>0</v>
      </c>
      <c r="L77" s="136">
        <v>0</v>
      </c>
      <c r="M77" s="134">
        <f t="shared" si="6"/>
        <v>0</v>
      </c>
      <c r="N77" s="135">
        <f t="shared" si="7"/>
        <v>0</v>
      </c>
      <c r="O77" s="135">
        <f t="shared" si="8"/>
        <v>0</v>
      </c>
      <c r="P77" s="135">
        <v>0</v>
      </c>
      <c r="Q77" s="135">
        <v>0</v>
      </c>
      <c r="R77" s="135">
        <v>0</v>
      </c>
      <c r="S77" s="135">
        <v>0</v>
      </c>
      <c r="T77" s="135">
        <v>0</v>
      </c>
      <c r="U77" s="135">
        <v>0</v>
      </c>
      <c r="V77" s="136">
        <v>0</v>
      </c>
      <c r="W77" s="206">
        <f t="shared" si="9"/>
        <v>0</v>
      </c>
      <c r="X77" s="207">
        <f t="shared" si="10"/>
        <v>0</v>
      </c>
      <c r="Y77" s="207">
        <f t="shared" si="11"/>
        <v>0</v>
      </c>
    </row>
    <row r="78" customHeight="1" spans="1:25">
      <c r="A78" s="132" t="s">
        <v>334</v>
      </c>
      <c r="B78" s="132" t="s">
        <v>335</v>
      </c>
      <c r="C78" s="132" t="s">
        <v>141</v>
      </c>
      <c r="D78" s="132" t="s">
        <v>336</v>
      </c>
      <c r="E78" s="135">
        <v>16385872.98</v>
      </c>
      <c r="F78" s="135">
        <v>16385872.98</v>
      </c>
      <c r="G78" s="135">
        <v>16385872.98</v>
      </c>
      <c r="H78" s="135">
        <v>16385872.98</v>
      </c>
      <c r="I78" s="135">
        <v>0</v>
      </c>
      <c r="J78" s="135">
        <v>0</v>
      </c>
      <c r="K78" s="135">
        <v>0</v>
      </c>
      <c r="L78" s="136">
        <v>0</v>
      </c>
      <c r="M78" s="134">
        <f t="shared" si="6"/>
        <v>0</v>
      </c>
      <c r="N78" s="135">
        <f t="shared" si="7"/>
        <v>0</v>
      </c>
      <c r="O78" s="135">
        <f t="shared" si="8"/>
        <v>0</v>
      </c>
      <c r="P78" s="135">
        <v>0</v>
      </c>
      <c r="Q78" s="135">
        <v>0</v>
      </c>
      <c r="R78" s="135">
        <v>0</v>
      </c>
      <c r="S78" s="135">
        <v>0</v>
      </c>
      <c r="T78" s="135">
        <v>0</v>
      </c>
      <c r="U78" s="135">
        <v>0</v>
      </c>
      <c r="V78" s="136">
        <v>0</v>
      </c>
      <c r="W78" s="206">
        <f t="shared" si="9"/>
        <v>0</v>
      </c>
      <c r="X78" s="207">
        <f t="shared" si="10"/>
        <v>0</v>
      </c>
      <c r="Y78" s="207">
        <f t="shared" si="11"/>
        <v>0</v>
      </c>
    </row>
    <row r="79" customHeight="1" spans="1:25">
      <c r="A79" s="132" t="s">
        <v>334</v>
      </c>
      <c r="B79" s="132" t="s">
        <v>348</v>
      </c>
      <c r="C79" s="132" t="s">
        <v>141</v>
      </c>
      <c r="D79" s="132" t="s">
        <v>349</v>
      </c>
      <c r="E79" s="135">
        <v>304200</v>
      </c>
      <c r="F79" s="135">
        <v>304200</v>
      </c>
      <c r="G79" s="135">
        <v>304200</v>
      </c>
      <c r="H79" s="135">
        <v>0</v>
      </c>
      <c r="I79" s="135">
        <v>304200</v>
      </c>
      <c r="J79" s="135">
        <v>0</v>
      </c>
      <c r="K79" s="135">
        <v>0</v>
      </c>
      <c r="L79" s="136">
        <v>0</v>
      </c>
      <c r="M79" s="134">
        <f t="shared" si="6"/>
        <v>0</v>
      </c>
      <c r="N79" s="135">
        <f t="shared" si="7"/>
        <v>0</v>
      </c>
      <c r="O79" s="135">
        <f t="shared" si="8"/>
        <v>0</v>
      </c>
      <c r="P79" s="135">
        <v>0</v>
      </c>
      <c r="Q79" s="135">
        <v>0</v>
      </c>
      <c r="R79" s="135">
        <v>0</v>
      </c>
      <c r="S79" s="135">
        <v>0</v>
      </c>
      <c r="T79" s="135">
        <v>0</v>
      </c>
      <c r="U79" s="135">
        <v>0</v>
      </c>
      <c r="V79" s="136">
        <v>0</v>
      </c>
      <c r="W79" s="206">
        <f t="shared" si="9"/>
        <v>0</v>
      </c>
      <c r="X79" s="207">
        <f t="shared" si="10"/>
        <v>0</v>
      </c>
      <c r="Y79" s="207">
        <f t="shared" si="11"/>
        <v>0</v>
      </c>
    </row>
    <row r="80" customHeight="1" spans="1:25">
      <c r="A80" s="132"/>
      <c r="B80" s="132"/>
      <c r="C80" s="132" t="s">
        <v>337</v>
      </c>
      <c r="D80" s="132" t="s">
        <v>338</v>
      </c>
      <c r="E80" s="135">
        <v>100380</v>
      </c>
      <c r="F80" s="135">
        <v>100380</v>
      </c>
      <c r="G80" s="135">
        <v>100380</v>
      </c>
      <c r="H80" s="135">
        <v>100380</v>
      </c>
      <c r="I80" s="135">
        <v>0</v>
      </c>
      <c r="J80" s="135">
        <v>0</v>
      </c>
      <c r="K80" s="135">
        <v>0</v>
      </c>
      <c r="L80" s="136">
        <v>0</v>
      </c>
      <c r="M80" s="134">
        <f t="shared" si="6"/>
        <v>0</v>
      </c>
      <c r="N80" s="135">
        <f t="shared" si="7"/>
        <v>0</v>
      </c>
      <c r="O80" s="135">
        <f t="shared" si="8"/>
        <v>0</v>
      </c>
      <c r="P80" s="135">
        <v>0</v>
      </c>
      <c r="Q80" s="135">
        <v>0</v>
      </c>
      <c r="R80" s="135">
        <v>0</v>
      </c>
      <c r="S80" s="135">
        <v>0</v>
      </c>
      <c r="T80" s="135">
        <v>0</v>
      </c>
      <c r="U80" s="135">
        <v>0</v>
      </c>
      <c r="V80" s="136">
        <v>0</v>
      </c>
      <c r="W80" s="206">
        <f t="shared" si="9"/>
        <v>0</v>
      </c>
      <c r="X80" s="207">
        <f t="shared" si="10"/>
        <v>0</v>
      </c>
      <c r="Y80" s="207">
        <f t="shared" si="11"/>
        <v>0</v>
      </c>
    </row>
    <row r="81" customHeight="1" spans="1:25">
      <c r="A81" s="132" t="s">
        <v>339</v>
      </c>
      <c r="B81" s="132" t="s">
        <v>340</v>
      </c>
      <c r="C81" s="132" t="s">
        <v>141</v>
      </c>
      <c r="D81" s="132" t="s">
        <v>341</v>
      </c>
      <c r="E81" s="135">
        <v>100380</v>
      </c>
      <c r="F81" s="135">
        <v>100380</v>
      </c>
      <c r="G81" s="135">
        <v>100380</v>
      </c>
      <c r="H81" s="135">
        <v>100380</v>
      </c>
      <c r="I81" s="135">
        <v>0</v>
      </c>
      <c r="J81" s="135">
        <v>0</v>
      </c>
      <c r="K81" s="135">
        <v>0</v>
      </c>
      <c r="L81" s="136">
        <v>0</v>
      </c>
      <c r="M81" s="134">
        <f t="shared" si="6"/>
        <v>0</v>
      </c>
      <c r="N81" s="135">
        <f t="shared" si="7"/>
        <v>0</v>
      </c>
      <c r="O81" s="135">
        <f t="shared" si="8"/>
        <v>0</v>
      </c>
      <c r="P81" s="135">
        <v>0</v>
      </c>
      <c r="Q81" s="135">
        <v>0</v>
      </c>
      <c r="R81" s="135">
        <v>0</v>
      </c>
      <c r="S81" s="135">
        <v>0</v>
      </c>
      <c r="T81" s="135">
        <v>0</v>
      </c>
      <c r="U81" s="135">
        <v>0</v>
      </c>
      <c r="V81" s="136">
        <v>0</v>
      </c>
      <c r="W81" s="206">
        <f t="shared" si="9"/>
        <v>0</v>
      </c>
      <c r="X81" s="207">
        <f t="shared" si="10"/>
        <v>0</v>
      </c>
      <c r="Y81" s="207">
        <f t="shared" si="11"/>
        <v>0</v>
      </c>
    </row>
    <row r="82" customHeight="1" spans="1:25">
      <c r="A82" s="132"/>
      <c r="B82" s="132"/>
      <c r="C82" s="132" t="s">
        <v>370</v>
      </c>
      <c r="D82" s="132" t="s">
        <v>371</v>
      </c>
      <c r="E82" s="135">
        <v>13980190.5</v>
      </c>
      <c r="F82" s="135">
        <v>13980190.5</v>
      </c>
      <c r="G82" s="135">
        <v>13980190.5</v>
      </c>
      <c r="H82" s="135">
        <v>13373940.5</v>
      </c>
      <c r="I82" s="135">
        <v>606250</v>
      </c>
      <c r="J82" s="135">
        <v>0</v>
      </c>
      <c r="K82" s="135">
        <v>0</v>
      </c>
      <c r="L82" s="136">
        <v>0</v>
      </c>
      <c r="M82" s="134">
        <f t="shared" si="6"/>
        <v>0</v>
      </c>
      <c r="N82" s="135">
        <f t="shared" si="7"/>
        <v>0</v>
      </c>
      <c r="O82" s="135">
        <f t="shared" si="8"/>
        <v>0</v>
      </c>
      <c r="P82" s="135">
        <v>0</v>
      </c>
      <c r="Q82" s="135">
        <v>0</v>
      </c>
      <c r="R82" s="135">
        <v>0</v>
      </c>
      <c r="S82" s="135">
        <v>0</v>
      </c>
      <c r="T82" s="135">
        <v>0</v>
      </c>
      <c r="U82" s="135">
        <v>0</v>
      </c>
      <c r="V82" s="136">
        <v>0</v>
      </c>
      <c r="W82" s="206">
        <f t="shared" si="9"/>
        <v>0</v>
      </c>
      <c r="X82" s="207">
        <f t="shared" si="10"/>
        <v>0</v>
      </c>
      <c r="Y82" s="207">
        <f t="shared" si="11"/>
        <v>0</v>
      </c>
    </row>
    <row r="83" customHeight="1" spans="1:25">
      <c r="A83" s="132"/>
      <c r="B83" s="132"/>
      <c r="C83" s="132" t="s">
        <v>332</v>
      </c>
      <c r="D83" s="132" t="s">
        <v>333</v>
      </c>
      <c r="E83" s="135">
        <v>13943320.94</v>
      </c>
      <c r="F83" s="135">
        <v>13943320.94</v>
      </c>
      <c r="G83" s="135">
        <v>13943320.94</v>
      </c>
      <c r="H83" s="135">
        <v>13343320.94</v>
      </c>
      <c r="I83" s="135">
        <v>600000</v>
      </c>
      <c r="J83" s="135">
        <v>0</v>
      </c>
      <c r="K83" s="135">
        <v>0</v>
      </c>
      <c r="L83" s="136">
        <v>0</v>
      </c>
      <c r="M83" s="134">
        <f t="shared" si="6"/>
        <v>0</v>
      </c>
      <c r="N83" s="135">
        <f t="shared" si="7"/>
        <v>0</v>
      </c>
      <c r="O83" s="135">
        <f t="shared" si="8"/>
        <v>0</v>
      </c>
      <c r="P83" s="135">
        <v>0</v>
      </c>
      <c r="Q83" s="135">
        <v>0</v>
      </c>
      <c r="R83" s="135">
        <v>0</v>
      </c>
      <c r="S83" s="135">
        <v>0</v>
      </c>
      <c r="T83" s="135">
        <v>0</v>
      </c>
      <c r="U83" s="135">
        <v>0</v>
      </c>
      <c r="V83" s="136">
        <v>0</v>
      </c>
      <c r="W83" s="206">
        <f t="shared" si="9"/>
        <v>0</v>
      </c>
      <c r="X83" s="207">
        <f t="shared" si="10"/>
        <v>0</v>
      </c>
      <c r="Y83" s="207">
        <f t="shared" si="11"/>
        <v>0</v>
      </c>
    </row>
    <row r="84" customHeight="1" spans="1:25">
      <c r="A84" s="132" t="s">
        <v>334</v>
      </c>
      <c r="B84" s="132" t="s">
        <v>335</v>
      </c>
      <c r="C84" s="132" t="s">
        <v>144</v>
      </c>
      <c r="D84" s="132" t="s">
        <v>336</v>
      </c>
      <c r="E84" s="135">
        <v>13343320.94</v>
      </c>
      <c r="F84" s="135">
        <v>13343320.94</v>
      </c>
      <c r="G84" s="135">
        <v>13343320.94</v>
      </c>
      <c r="H84" s="135">
        <v>13343320.94</v>
      </c>
      <c r="I84" s="135">
        <v>0</v>
      </c>
      <c r="J84" s="135">
        <v>0</v>
      </c>
      <c r="K84" s="135">
        <v>0</v>
      </c>
      <c r="L84" s="136">
        <v>0</v>
      </c>
      <c r="M84" s="134">
        <f t="shared" si="6"/>
        <v>0</v>
      </c>
      <c r="N84" s="135">
        <f t="shared" si="7"/>
        <v>0</v>
      </c>
      <c r="O84" s="135">
        <f t="shared" si="8"/>
        <v>0</v>
      </c>
      <c r="P84" s="135">
        <v>0</v>
      </c>
      <c r="Q84" s="135">
        <v>0</v>
      </c>
      <c r="R84" s="135">
        <v>0</v>
      </c>
      <c r="S84" s="135">
        <v>0</v>
      </c>
      <c r="T84" s="135">
        <v>0</v>
      </c>
      <c r="U84" s="135">
        <v>0</v>
      </c>
      <c r="V84" s="136">
        <v>0</v>
      </c>
      <c r="W84" s="206">
        <f t="shared" si="9"/>
        <v>0</v>
      </c>
      <c r="X84" s="207">
        <f t="shared" si="10"/>
        <v>0</v>
      </c>
      <c r="Y84" s="207">
        <f t="shared" si="11"/>
        <v>0</v>
      </c>
    </row>
    <row r="85" customHeight="1" spans="1:25">
      <c r="A85" s="132" t="s">
        <v>334</v>
      </c>
      <c r="B85" s="132" t="s">
        <v>348</v>
      </c>
      <c r="C85" s="132" t="s">
        <v>144</v>
      </c>
      <c r="D85" s="132" t="s">
        <v>349</v>
      </c>
      <c r="E85" s="135">
        <v>600000</v>
      </c>
      <c r="F85" s="135">
        <v>600000</v>
      </c>
      <c r="G85" s="135">
        <v>600000</v>
      </c>
      <c r="H85" s="135">
        <v>0</v>
      </c>
      <c r="I85" s="135">
        <v>600000</v>
      </c>
      <c r="J85" s="135">
        <v>0</v>
      </c>
      <c r="K85" s="135">
        <v>0</v>
      </c>
      <c r="L85" s="136">
        <v>0</v>
      </c>
      <c r="M85" s="134">
        <f t="shared" si="6"/>
        <v>0</v>
      </c>
      <c r="N85" s="135">
        <f t="shared" si="7"/>
        <v>0</v>
      </c>
      <c r="O85" s="135">
        <f t="shared" si="8"/>
        <v>0</v>
      </c>
      <c r="P85" s="135">
        <v>0</v>
      </c>
      <c r="Q85" s="135">
        <v>0</v>
      </c>
      <c r="R85" s="135">
        <v>0</v>
      </c>
      <c r="S85" s="135">
        <v>0</v>
      </c>
      <c r="T85" s="135">
        <v>0</v>
      </c>
      <c r="U85" s="135">
        <v>0</v>
      </c>
      <c r="V85" s="136">
        <v>0</v>
      </c>
      <c r="W85" s="206">
        <f t="shared" si="9"/>
        <v>0</v>
      </c>
      <c r="X85" s="207">
        <f t="shared" si="10"/>
        <v>0</v>
      </c>
      <c r="Y85" s="207">
        <f t="shared" si="11"/>
        <v>0</v>
      </c>
    </row>
    <row r="86" customHeight="1" spans="1:25">
      <c r="A86" s="132"/>
      <c r="B86" s="132"/>
      <c r="C86" s="132" t="s">
        <v>337</v>
      </c>
      <c r="D86" s="132" t="s">
        <v>338</v>
      </c>
      <c r="E86" s="135">
        <v>36869.56</v>
      </c>
      <c r="F86" s="135">
        <v>36869.56</v>
      </c>
      <c r="G86" s="135">
        <v>36869.56</v>
      </c>
      <c r="H86" s="135">
        <v>30619.56</v>
      </c>
      <c r="I86" s="135">
        <v>6250</v>
      </c>
      <c r="J86" s="135">
        <v>0</v>
      </c>
      <c r="K86" s="135">
        <v>0</v>
      </c>
      <c r="L86" s="136">
        <v>0</v>
      </c>
      <c r="M86" s="134">
        <f t="shared" si="6"/>
        <v>0</v>
      </c>
      <c r="N86" s="135">
        <f t="shared" si="7"/>
        <v>0</v>
      </c>
      <c r="O86" s="135">
        <f t="shared" si="8"/>
        <v>0</v>
      </c>
      <c r="P86" s="135">
        <v>0</v>
      </c>
      <c r="Q86" s="135">
        <v>0</v>
      </c>
      <c r="R86" s="135">
        <v>0</v>
      </c>
      <c r="S86" s="135">
        <v>0</v>
      </c>
      <c r="T86" s="135">
        <v>0</v>
      </c>
      <c r="U86" s="135">
        <v>0</v>
      </c>
      <c r="V86" s="136">
        <v>0</v>
      </c>
      <c r="W86" s="206">
        <f t="shared" si="9"/>
        <v>0</v>
      </c>
      <c r="X86" s="207">
        <f t="shared" si="10"/>
        <v>0</v>
      </c>
      <c r="Y86" s="207">
        <f t="shared" si="11"/>
        <v>0</v>
      </c>
    </row>
    <row r="87" customHeight="1" spans="1:25">
      <c r="A87" s="132" t="s">
        <v>339</v>
      </c>
      <c r="B87" s="132" t="s">
        <v>340</v>
      </c>
      <c r="C87" s="132" t="s">
        <v>144</v>
      </c>
      <c r="D87" s="132" t="s">
        <v>341</v>
      </c>
      <c r="E87" s="135">
        <v>30619.56</v>
      </c>
      <c r="F87" s="135">
        <v>30619.56</v>
      </c>
      <c r="G87" s="135">
        <v>30619.56</v>
      </c>
      <c r="H87" s="135">
        <v>30619.56</v>
      </c>
      <c r="I87" s="135">
        <v>0</v>
      </c>
      <c r="J87" s="135">
        <v>0</v>
      </c>
      <c r="K87" s="135">
        <v>0</v>
      </c>
      <c r="L87" s="136">
        <v>0</v>
      </c>
      <c r="M87" s="134">
        <f t="shared" si="6"/>
        <v>0</v>
      </c>
      <c r="N87" s="135">
        <f t="shared" si="7"/>
        <v>0</v>
      </c>
      <c r="O87" s="135">
        <f t="shared" si="8"/>
        <v>0</v>
      </c>
      <c r="P87" s="135">
        <v>0</v>
      </c>
      <c r="Q87" s="135">
        <v>0</v>
      </c>
      <c r="R87" s="135">
        <v>0</v>
      </c>
      <c r="S87" s="135">
        <v>0</v>
      </c>
      <c r="T87" s="135">
        <v>0</v>
      </c>
      <c r="U87" s="135">
        <v>0</v>
      </c>
      <c r="V87" s="136">
        <v>0</v>
      </c>
      <c r="W87" s="206">
        <f t="shared" si="9"/>
        <v>0</v>
      </c>
      <c r="X87" s="207">
        <f t="shared" si="10"/>
        <v>0</v>
      </c>
      <c r="Y87" s="207">
        <f t="shared" si="11"/>
        <v>0</v>
      </c>
    </row>
    <row r="88" customHeight="1" spans="1:25">
      <c r="A88" s="132" t="s">
        <v>339</v>
      </c>
      <c r="B88" s="132" t="s">
        <v>344</v>
      </c>
      <c r="C88" s="132" t="s">
        <v>144</v>
      </c>
      <c r="D88" s="132" t="s">
        <v>345</v>
      </c>
      <c r="E88" s="135">
        <v>6250</v>
      </c>
      <c r="F88" s="135">
        <v>6250</v>
      </c>
      <c r="G88" s="135">
        <v>6250</v>
      </c>
      <c r="H88" s="135">
        <v>0</v>
      </c>
      <c r="I88" s="135">
        <v>6250</v>
      </c>
      <c r="J88" s="135">
        <v>0</v>
      </c>
      <c r="K88" s="135">
        <v>0</v>
      </c>
      <c r="L88" s="136">
        <v>0</v>
      </c>
      <c r="M88" s="134">
        <f t="shared" si="6"/>
        <v>0</v>
      </c>
      <c r="N88" s="135">
        <f t="shared" si="7"/>
        <v>0</v>
      </c>
      <c r="O88" s="135">
        <f t="shared" si="8"/>
        <v>0</v>
      </c>
      <c r="P88" s="135">
        <v>0</v>
      </c>
      <c r="Q88" s="135">
        <v>0</v>
      </c>
      <c r="R88" s="135">
        <v>0</v>
      </c>
      <c r="S88" s="135">
        <v>0</v>
      </c>
      <c r="T88" s="135">
        <v>0</v>
      </c>
      <c r="U88" s="135">
        <v>0</v>
      </c>
      <c r="V88" s="136">
        <v>0</v>
      </c>
      <c r="W88" s="206">
        <f t="shared" si="9"/>
        <v>0</v>
      </c>
      <c r="X88" s="207">
        <f t="shared" si="10"/>
        <v>0</v>
      </c>
      <c r="Y88" s="207">
        <f t="shared" si="11"/>
        <v>0</v>
      </c>
    </row>
    <row r="89" customHeight="1" spans="1:25">
      <c r="A89" s="132"/>
      <c r="B89" s="132"/>
      <c r="C89" s="132" t="s">
        <v>372</v>
      </c>
      <c r="D89" s="132" t="s">
        <v>373</v>
      </c>
      <c r="E89" s="135">
        <v>19910067.92</v>
      </c>
      <c r="F89" s="135">
        <v>19910067.92</v>
      </c>
      <c r="G89" s="135">
        <v>19910067.92</v>
      </c>
      <c r="H89" s="135">
        <v>19910067.92</v>
      </c>
      <c r="I89" s="135">
        <v>0</v>
      </c>
      <c r="J89" s="135">
        <v>0</v>
      </c>
      <c r="K89" s="135">
        <v>0</v>
      </c>
      <c r="L89" s="136">
        <v>0</v>
      </c>
      <c r="M89" s="134">
        <f t="shared" si="6"/>
        <v>0</v>
      </c>
      <c r="N89" s="135">
        <f t="shared" si="7"/>
        <v>0</v>
      </c>
      <c r="O89" s="135">
        <f t="shared" si="8"/>
        <v>0</v>
      </c>
      <c r="P89" s="135">
        <v>0</v>
      </c>
      <c r="Q89" s="135">
        <v>0</v>
      </c>
      <c r="R89" s="135">
        <v>0</v>
      </c>
      <c r="S89" s="135">
        <v>0</v>
      </c>
      <c r="T89" s="135">
        <v>0</v>
      </c>
      <c r="U89" s="135">
        <v>0</v>
      </c>
      <c r="V89" s="136">
        <v>0</v>
      </c>
      <c r="W89" s="206">
        <f t="shared" si="9"/>
        <v>0</v>
      </c>
      <c r="X89" s="207">
        <f t="shared" si="10"/>
        <v>0</v>
      </c>
      <c r="Y89" s="207">
        <f t="shared" si="11"/>
        <v>0</v>
      </c>
    </row>
    <row r="90" customHeight="1" spans="1:25">
      <c r="A90" s="132"/>
      <c r="B90" s="132"/>
      <c r="C90" s="132" t="s">
        <v>332</v>
      </c>
      <c r="D90" s="132" t="s">
        <v>333</v>
      </c>
      <c r="E90" s="135">
        <v>19900687.52</v>
      </c>
      <c r="F90" s="135">
        <v>19900687.52</v>
      </c>
      <c r="G90" s="135">
        <v>19900687.52</v>
      </c>
      <c r="H90" s="135">
        <v>19900687.52</v>
      </c>
      <c r="I90" s="135">
        <v>0</v>
      </c>
      <c r="J90" s="135">
        <v>0</v>
      </c>
      <c r="K90" s="135">
        <v>0</v>
      </c>
      <c r="L90" s="136">
        <v>0</v>
      </c>
      <c r="M90" s="134">
        <f t="shared" si="6"/>
        <v>0</v>
      </c>
      <c r="N90" s="135">
        <f t="shared" si="7"/>
        <v>0</v>
      </c>
      <c r="O90" s="135">
        <f t="shared" si="8"/>
        <v>0</v>
      </c>
      <c r="P90" s="135">
        <v>0</v>
      </c>
      <c r="Q90" s="135">
        <v>0</v>
      </c>
      <c r="R90" s="135">
        <v>0</v>
      </c>
      <c r="S90" s="135">
        <v>0</v>
      </c>
      <c r="T90" s="135">
        <v>0</v>
      </c>
      <c r="U90" s="135">
        <v>0</v>
      </c>
      <c r="V90" s="136">
        <v>0</v>
      </c>
      <c r="W90" s="206">
        <f t="shared" si="9"/>
        <v>0</v>
      </c>
      <c r="X90" s="207">
        <f t="shared" si="10"/>
        <v>0</v>
      </c>
      <c r="Y90" s="207">
        <f t="shared" si="11"/>
        <v>0</v>
      </c>
    </row>
    <row r="91" customHeight="1" spans="1:25">
      <c r="A91" s="132" t="s">
        <v>334</v>
      </c>
      <c r="B91" s="132" t="s">
        <v>335</v>
      </c>
      <c r="C91" s="132" t="s">
        <v>148</v>
      </c>
      <c r="D91" s="132" t="s">
        <v>336</v>
      </c>
      <c r="E91" s="135">
        <v>19900687.52</v>
      </c>
      <c r="F91" s="135">
        <v>19900687.52</v>
      </c>
      <c r="G91" s="135">
        <v>19900687.52</v>
      </c>
      <c r="H91" s="135">
        <v>19900687.52</v>
      </c>
      <c r="I91" s="135">
        <v>0</v>
      </c>
      <c r="J91" s="135">
        <v>0</v>
      </c>
      <c r="K91" s="135">
        <v>0</v>
      </c>
      <c r="L91" s="136">
        <v>0</v>
      </c>
      <c r="M91" s="134">
        <f t="shared" si="6"/>
        <v>0</v>
      </c>
      <c r="N91" s="135">
        <f t="shared" si="7"/>
        <v>0</v>
      </c>
      <c r="O91" s="135">
        <f t="shared" si="8"/>
        <v>0</v>
      </c>
      <c r="P91" s="135">
        <v>0</v>
      </c>
      <c r="Q91" s="135">
        <v>0</v>
      </c>
      <c r="R91" s="135">
        <v>0</v>
      </c>
      <c r="S91" s="135">
        <v>0</v>
      </c>
      <c r="T91" s="135">
        <v>0</v>
      </c>
      <c r="U91" s="135">
        <v>0</v>
      </c>
      <c r="V91" s="136">
        <v>0</v>
      </c>
      <c r="W91" s="206">
        <f t="shared" si="9"/>
        <v>0</v>
      </c>
      <c r="X91" s="207">
        <f t="shared" si="10"/>
        <v>0</v>
      </c>
      <c r="Y91" s="207">
        <f t="shared" si="11"/>
        <v>0</v>
      </c>
    </row>
    <row r="92" customHeight="1" spans="1:25">
      <c r="A92" s="132"/>
      <c r="B92" s="132"/>
      <c r="C92" s="132" t="s">
        <v>337</v>
      </c>
      <c r="D92" s="132" t="s">
        <v>338</v>
      </c>
      <c r="E92" s="135">
        <v>9380.4</v>
      </c>
      <c r="F92" s="135">
        <v>9380.4</v>
      </c>
      <c r="G92" s="135">
        <v>9380.4</v>
      </c>
      <c r="H92" s="135">
        <v>9380.4</v>
      </c>
      <c r="I92" s="135">
        <v>0</v>
      </c>
      <c r="J92" s="135">
        <v>0</v>
      </c>
      <c r="K92" s="135">
        <v>0</v>
      </c>
      <c r="L92" s="136">
        <v>0</v>
      </c>
      <c r="M92" s="134">
        <f t="shared" si="6"/>
        <v>0</v>
      </c>
      <c r="N92" s="135">
        <f t="shared" si="7"/>
        <v>0</v>
      </c>
      <c r="O92" s="135">
        <f t="shared" si="8"/>
        <v>0</v>
      </c>
      <c r="P92" s="135">
        <v>0</v>
      </c>
      <c r="Q92" s="135">
        <v>0</v>
      </c>
      <c r="R92" s="135">
        <v>0</v>
      </c>
      <c r="S92" s="135">
        <v>0</v>
      </c>
      <c r="T92" s="135">
        <v>0</v>
      </c>
      <c r="U92" s="135">
        <v>0</v>
      </c>
      <c r="V92" s="136">
        <v>0</v>
      </c>
      <c r="W92" s="206">
        <f t="shared" si="9"/>
        <v>0</v>
      </c>
      <c r="X92" s="207">
        <f t="shared" si="10"/>
        <v>0</v>
      </c>
      <c r="Y92" s="207">
        <f t="shared" si="11"/>
        <v>0</v>
      </c>
    </row>
    <row r="93" customHeight="1" spans="1:25">
      <c r="A93" s="132" t="s">
        <v>339</v>
      </c>
      <c r="B93" s="132" t="s">
        <v>340</v>
      </c>
      <c r="C93" s="132" t="s">
        <v>148</v>
      </c>
      <c r="D93" s="132" t="s">
        <v>341</v>
      </c>
      <c r="E93" s="135">
        <v>9380.4</v>
      </c>
      <c r="F93" s="135">
        <v>9380.4</v>
      </c>
      <c r="G93" s="135">
        <v>9380.4</v>
      </c>
      <c r="H93" s="135">
        <v>9380.4</v>
      </c>
      <c r="I93" s="135">
        <v>0</v>
      </c>
      <c r="J93" s="135">
        <v>0</v>
      </c>
      <c r="K93" s="135">
        <v>0</v>
      </c>
      <c r="L93" s="136">
        <v>0</v>
      </c>
      <c r="M93" s="134">
        <f t="shared" si="6"/>
        <v>0</v>
      </c>
      <c r="N93" s="135">
        <f t="shared" si="7"/>
        <v>0</v>
      </c>
      <c r="O93" s="135">
        <f t="shared" si="8"/>
        <v>0</v>
      </c>
      <c r="P93" s="135">
        <v>0</v>
      </c>
      <c r="Q93" s="135">
        <v>0</v>
      </c>
      <c r="R93" s="135">
        <v>0</v>
      </c>
      <c r="S93" s="135">
        <v>0</v>
      </c>
      <c r="T93" s="135">
        <v>0</v>
      </c>
      <c r="U93" s="135">
        <v>0</v>
      </c>
      <c r="V93" s="136">
        <v>0</v>
      </c>
      <c r="W93" s="206">
        <f t="shared" si="9"/>
        <v>0</v>
      </c>
      <c r="X93" s="207">
        <f t="shared" si="10"/>
        <v>0</v>
      </c>
      <c r="Y93" s="207">
        <f t="shared" si="11"/>
        <v>0</v>
      </c>
    </row>
    <row r="94" customHeight="1" spans="1:25">
      <c r="A94" s="132"/>
      <c r="B94" s="132"/>
      <c r="C94" s="132" t="s">
        <v>374</v>
      </c>
      <c r="D94" s="132" t="s">
        <v>375</v>
      </c>
      <c r="E94" s="135">
        <v>10380447.09</v>
      </c>
      <c r="F94" s="135">
        <v>10380447.09</v>
      </c>
      <c r="G94" s="135">
        <v>10380447.09</v>
      </c>
      <c r="H94" s="135">
        <v>10380447.09</v>
      </c>
      <c r="I94" s="135">
        <v>0</v>
      </c>
      <c r="J94" s="135">
        <v>0</v>
      </c>
      <c r="K94" s="135">
        <v>0</v>
      </c>
      <c r="L94" s="136">
        <v>0</v>
      </c>
      <c r="M94" s="134">
        <f t="shared" si="6"/>
        <v>0</v>
      </c>
      <c r="N94" s="135">
        <f t="shared" si="7"/>
        <v>0</v>
      </c>
      <c r="O94" s="135">
        <f t="shared" si="8"/>
        <v>0</v>
      </c>
      <c r="P94" s="135">
        <v>0</v>
      </c>
      <c r="Q94" s="135">
        <v>0</v>
      </c>
      <c r="R94" s="135">
        <v>0</v>
      </c>
      <c r="S94" s="135">
        <v>0</v>
      </c>
      <c r="T94" s="135">
        <v>0</v>
      </c>
      <c r="U94" s="135">
        <v>0</v>
      </c>
      <c r="V94" s="136">
        <v>0</v>
      </c>
      <c r="W94" s="206">
        <f t="shared" si="9"/>
        <v>0</v>
      </c>
      <c r="X94" s="207">
        <f t="shared" si="10"/>
        <v>0</v>
      </c>
      <c r="Y94" s="207">
        <f t="shared" si="11"/>
        <v>0</v>
      </c>
    </row>
    <row r="95" customHeight="1" spans="1:25">
      <c r="A95" s="132"/>
      <c r="B95" s="132"/>
      <c r="C95" s="132" t="s">
        <v>332</v>
      </c>
      <c r="D95" s="132" t="s">
        <v>333</v>
      </c>
      <c r="E95" s="135">
        <v>10378347.09</v>
      </c>
      <c r="F95" s="135">
        <v>10378347.09</v>
      </c>
      <c r="G95" s="135">
        <v>10378347.09</v>
      </c>
      <c r="H95" s="135">
        <v>10378347.09</v>
      </c>
      <c r="I95" s="135">
        <v>0</v>
      </c>
      <c r="J95" s="135">
        <v>0</v>
      </c>
      <c r="K95" s="135">
        <v>0</v>
      </c>
      <c r="L95" s="136">
        <v>0</v>
      </c>
      <c r="M95" s="134">
        <f t="shared" si="6"/>
        <v>0</v>
      </c>
      <c r="N95" s="135">
        <f t="shared" si="7"/>
        <v>0</v>
      </c>
      <c r="O95" s="135">
        <f t="shared" si="8"/>
        <v>0</v>
      </c>
      <c r="P95" s="135">
        <v>0</v>
      </c>
      <c r="Q95" s="135">
        <v>0</v>
      </c>
      <c r="R95" s="135">
        <v>0</v>
      </c>
      <c r="S95" s="135">
        <v>0</v>
      </c>
      <c r="T95" s="135">
        <v>0</v>
      </c>
      <c r="U95" s="135">
        <v>0</v>
      </c>
      <c r="V95" s="136">
        <v>0</v>
      </c>
      <c r="W95" s="206">
        <f t="shared" si="9"/>
        <v>0</v>
      </c>
      <c r="X95" s="207">
        <f t="shared" si="10"/>
        <v>0</v>
      </c>
      <c r="Y95" s="207">
        <f t="shared" si="11"/>
        <v>0</v>
      </c>
    </row>
    <row r="96" customHeight="1" spans="1:25">
      <c r="A96" s="132" t="s">
        <v>334</v>
      </c>
      <c r="B96" s="132" t="s">
        <v>335</v>
      </c>
      <c r="C96" s="132" t="s">
        <v>151</v>
      </c>
      <c r="D96" s="132" t="s">
        <v>336</v>
      </c>
      <c r="E96" s="135">
        <v>10378347.09</v>
      </c>
      <c r="F96" s="135">
        <v>10378347.09</v>
      </c>
      <c r="G96" s="135">
        <v>10378347.09</v>
      </c>
      <c r="H96" s="135">
        <v>10378347.09</v>
      </c>
      <c r="I96" s="135">
        <v>0</v>
      </c>
      <c r="J96" s="135">
        <v>0</v>
      </c>
      <c r="K96" s="135">
        <v>0</v>
      </c>
      <c r="L96" s="136">
        <v>0</v>
      </c>
      <c r="M96" s="134">
        <f t="shared" si="6"/>
        <v>0</v>
      </c>
      <c r="N96" s="135">
        <f t="shared" si="7"/>
        <v>0</v>
      </c>
      <c r="O96" s="135">
        <f t="shared" si="8"/>
        <v>0</v>
      </c>
      <c r="P96" s="135">
        <v>0</v>
      </c>
      <c r="Q96" s="135">
        <v>0</v>
      </c>
      <c r="R96" s="135">
        <v>0</v>
      </c>
      <c r="S96" s="135">
        <v>0</v>
      </c>
      <c r="T96" s="135">
        <v>0</v>
      </c>
      <c r="U96" s="135">
        <v>0</v>
      </c>
      <c r="V96" s="136">
        <v>0</v>
      </c>
      <c r="W96" s="206">
        <f t="shared" si="9"/>
        <v>0</v>
      </c>
      <c r="X96" s="207">
        <f t="shared" si="10"/>
        <v>0</v>
      </c>
      <c r="Y96" s="207">
        <f t="shared" si="11"/>
        <v>0</v>
      </c>
    </row>
    <row r="97" customHeight="1" spans="1:25">
      <c r="A97" s="132"/>
      <c r="B97" s="132"/>
      <c r="C97" s="132" t="s">
        <v>337</v>
      </c>
      <c r="D97" s="132" t="s">
        <v>338</v>
      </c>
      <c r="E97" s="135">
        <v>2100</v>
      </c>
      <c r="F97" s="135">
        <v>2100</v>
      </c>
      <c r="G97" s="135">
        <v>2100</v>
      </c>
      <c r="H97" s="135">
        <v>2100</v>
      </c>
      <c r="I97" s="135">
        <v>0</v>
      </c>
      <c r="J97" s="135">
        <v>0</v>
      </c>
      <c r="K97" s="135">
        <v>0</v>
      </c>
      <c r="L97" s="136">
        <v>0</v>
      </c>
      <c r="M97" s="134">
        <f t="shared" si="6"/>
        <v>0</v>
      </c>
      <c r="N97" s="135">
        <f t="shared" si="7"/>
        <v>0</v>
      </c>
      <c r="O97" s="135">
        <f t="shared" si="8"/>
        <v>0</v>
      </c>
      <c r="P97" s="135">
        <v>0</v>
      </c>
      <c r="Q97" s="135">
        <v>0</v>
      </c>
      <c r="R97" s="135">
        <v>0</v>
      </c>
      <c r="S97" s="135">
        <v>0</v>
      </c>
      <c r="T97" s="135">
        <v>0</v>
      </c>
      <c r="U97" s="135">
        <v>0</v>
      </c>
      <c r="V97" s="136">
        <v>0</v>
      </c>
      <c r="W97" s="206">
        <f t="shared" si="9"/>
        <v>0</v>
      </c>
      <c r="X97" s="207">
        <f t="shared" si="10"/>
        <v>0</v>
      </c>
      <c r="Y97" s="207">
        <f t="shared" si="11"/>
        <v>0</v>
      </c>
    </row>
    <row r="98" customHeight="1" spans="1:25">
      <c r="A98" s="132" t="s">
        <v>339</v>
      </c>
      <c r="B98" s="132" t="s">
        <v>340</v>
      </c>
      <c r="C98" s="132" t="s">
        <v>151</v>
      </c>
      <c r="D98" s="132" t="s">
        <v>341</v>
      </c>
      <c r="E98" s="135">
        <v>2100</v>
      </c>
      <c r="F98" s="135">
        <v>2100</v>
      </c>
      <c r="G98" s="135">
        <v>2100</v>
      </c>
      <c r="H98" s="135">
        <v>2100</v>
      </c>
      <c r="I98" s="135">
        <v>0</v>
      </c>
      <c r="J98" s="135">
        <v>0</v>
      </c>
      <c r="K98" s="135">
        <v>0</v>
      </c>
      <c r="L98" s="136">
        <v>0</v>
      </c>
      <c r="M98" s="134">
        <f t="shared" si="6"/>
        <v>0</v>
      </c>
      <c r="N98" s="135">
        <f t="shared" si="7"/>
        <v>0</v>
      </c>
      <c r="O98" s="135">
        <f t="shared" si="8"/>
        <v>0</v>
      </c>
      <c r="P98" s="135">
        <v>0</v>
      </c>
      <c r="Q98" s="135">
        <v>0</v>
      </c>
      <c r="R98" s="135">
        <v>0</v>
      </c>
      <c r="S98" s="135">
        <v>0</v>
      </c>
      <c r="T98" s="135">
        <v>0</v>
      </c>
      <c r="U98" s="135">
        <v>0</v>
      </c>
      <c r="V98" s="136">
        <v>0</v>
      </c>
      <c r="W98" s="206">
        <f t="shared" si="9"/>
        <v>0</v>
      </c>
      <c r="X98" s="207">
        <f t="shared" si="10"/>
        <v>0</v>
      </c>
      <c r="Y98" s="207">
        <f t="shared" si="11"/>
        <v>0</v>
      </c>
    </row>
    <row r="99" customHeight="1" spans="1:25">
      <c r="A99" s="132"/>
      <c r="B99" s="132"/>
      <c r="C99" s="132" t="s">
        <v>376</v>
      </c>
      <c r="D99" s="132" t="s">
        <v>377</v>
      </c>
      <c r="E99" s="135">
        <v>21803757.05</v>
      </c>
      <c r="F99" s="135">
        <v>21803757.05</v>
      </c>
      <c r="G99" s="135">
        <v>21803757.05</v>
      </c>
      <c r="H99" s="135">
        <v>21803757.05</v>
      </c>
      <c r="I99" s="135">
        <v>0</v>
      </c>
      <c r="J99" s="135">
        <v>0</v>
      </c>
      <c r="K99" s="135">
        <v>0</v>
      </c>
      <c r="L99" s="136">
        <v>0</v>
      </c>
      <c r="M99" s="134">
        <f t="shared" si="6"/>
        <v>0</v>
      </c>
      <c r="N99" s="135">
        <f t="shared" si="7"/>
        <v>0</v>
      </c>
      <c r="O99" s="135">
        <f t="shared" si="8"/>
        <v>0</v>
      </c>
      <c r="P99" s="135">
        <v>0</v>
      </c>
      <c r="Q99" s="135">
        <v>0</v>
      </c>
      <c r="R99" s="135">
        <v>0</v>
      </c>
      <c r="S99" s="135">
        <v>0</v>
      </c>
      <c r="T99" s="135">
        <v>0</v>
      </c>
      <c r="U99" s="135">
        <v>0</v>
      </c>
      <c r="V99" s="136">
        <v>0</v>
      </c>
      <c r="W99" s="206">
        <f t="shared" si="9"/>
        <v>0</v>
      </c>
      <c r="X99" s="207">
        <f t="shared" si="10"/>
        <v>0</v>
      </c>
      <c r="Y99" s="207">
        <f t="shared" si="11"/>
        <v>0</v>
      </c>
    </row>
    <row r="100" customHeight="1" spans="1:25">
      <c r="A100" s="132"/>
      <c r="B100" s="132"/>
      <c r="C100" s="132" t="s">
        <v>332</v>
      </c>
      <c r="D100" s="132" t="s">
        <v>333</v>
      </c>
      <c r="E100" s="135">
        <v>21781854.89</v>
      </c>
      <c r="F100" s="135">
        <v>21781854.89</v>
      </c>
      <c r="G100" s="135">
        <v>21781854.89</v>
      </c>
      <c r="H100" s="135">
        <v>21781854.89</v>
      </c>
      <c r="I100" s="135">
        <v>0</v>
      </c>
      <c r="J100" s="135">
        <v>0</v>
      </c>
      <c r="K100" s="135">
        <v>0</v>
      </c>
      <c r="L100" s="136">
        <v>0</v>
      </c>
      <c r="M100" s="134">
        <f t="shared" si="6"/>
        <v>0</v>
      </c>
      <c r="N100" s="135">
        <f t="shared" si="7"/>
        <v>0</v>
      </c>
      <c r="O100" s="135">
        <f t="shared" si="8"/>
        <v>0</v>
      </c>
      <c r="P100" s="135">
        <v>0</v>
      </c>
      <c r="Q100" s="135">
        <v>0</v>
      </c>
      <c r="R100" s="135">
        <v>0</v>
      </c>
      <c r="S100" s="135">
        <v>0</v>
      </c>
      <c r="T100" s="135">
        <v>0</v>
      </c>
      <c r="U100" s="135">
        <v>0</v>
      </c>
      <c r="V100" s="136">
        <v>0</v>
      </c>
      <c r="W100" s="206">
        <f t="shared" si="9"/>
        <v>0</v>
      </c>
      <c r="X100" s="207">
        <f t="shared" si="10"/>
        <v>0</v>
      </c>
      <c r="Y100" s="207">
        <f t="shared" si="11"/>
        <v>0</v>
      </c>
    </row>
    <row r="101" customHeight="1" spans="1:25">
      <c r="A101" s="132" t="s">
        <v>334</v>
      </c>
      <c r="B101" s="132" t="s">
        <v>335</v>
      </c>
      <c r="C101" s="132" t="s">
        <v>156</v>
      </c>
      <c r="D101" s="132" t="s">
        <v>336</v>
      </c>
      <c r="E101" s="135">
        <v>21781854.89</v>
      </c>
      <c r="F101" s="135">
        <v>21781854.89</v>
      </c>
      <c r="G101" s="135">
        <v>21781854.89</v>
      </c>
      <c r="H101" s="135">
        <v>21781854.89</v>
      </c>
      <c r="I101" s="135">
        <v>0</v>
      </c>
      <c r="J101" s="135">
        <v>0</v>
      </c>
      <c r="K101" s="135">
        <v>0</v>
      </c>
      <c r="L101" s="136">
        <v>0</v>
      </c>
      <c r="M101" s="134">
        <f t="shared" si="6"/>
        <v>0</v>
      </c>
      <c r="N101" s="135">
        <f t="shared" si="7"/>
        <v>0</v>
      </c>
      <c r="O101" s="135">
        <f t="shared" si="8"/>
        <v>0</v>
      </c>
      <c r="P101" s="135">
        <v>0</v>
      </c>
      <c r="Q101" s="135">
        <v>0</v>
      </c>
      <c r="R101" s="135">
        <v>0</v>
      </c>
      <c r="S101" s="135">
        <v>0</v>
      </c>
      <c r="T101" s="135">
        <v>0</v>
      </c>
      <c r="U101" s="135">
        <v>0</v>
      </c>
      <c r="V101" s="136">
        <v>0</v>
      </c>
      <c r="W101" s="206">
        <f t="shared" si="9"/>
        <v>0</v>
      </c>
      <c r="X101" s="207">
        <f t="shared" si="10"/>
        <v>0</v>
      </c>
      <c r="Y101" s="207">
        <f t="shared" si="11"/>
        <v>0</v>
      </c>
    </row>
    <row r="102" customHeight="1" spans="1:25">
      <c r="A102" s="132"/>
      <c r="B102" s="132"/>
      <c r="C102" s="132" t="s">
        <v>337</v>
      </c>
      <c r="D102" s="132" t="s">
        <v>338</v>
      </c>
      <c r="E102" s="135">
        <v>21902.16</v>
      </c>
      <c r="F102" s="135">
        <v>21902.16</v>
      </c>
      <c r="G102" s="135">
        <v>21902.16</v>
      </c>
      <c r="H102" s="135">
        <v>21902.16</v>
      </c>
      <c r="I102" s="135">
        <v>0</v>
      </c>
      <c r="J102" s="135">
        <v>0</v>
      </c>
      <c r="K102" s="135">
        <v>0</v>
      </c>
      <c r="L102" s="136">
        <v>0</v>
      </c>
      <c r="M102" s="134">
        <f t="shared" si="6"/>
        <v>0</v>
      </c>
      <c r="N102" s="135">
        <f t="shared" si="7"/>
        <v>0</v>
      </c>
      <c r="O102" s="135">
        <f t="shared" si="8"/>
        <v>0</v>
      </c>
      <c r="P102" s="135">
        <v>0</v>
      </c>
      <c r="Q102" s="135">
        <v>0</v>
      </c>
      <c r="R102" s="135">
        <v>0</v>
      </c>
      <c r="S102" s="135">
        <v>0</v>
      </c>
      <c r="T102" s="135">
        <v>0</v>
      </c>
      <c r="U102" s="135">
        <v>0</v>
      </c>
      <c r="V102" s="136">
        <v>0</v>
      </c>
      <c r="W102" s="206">
        <f t="shared" si="9"/>
        <v>0</v>
      </c>
      <c r="X102" s="207">
        <f t="shared" si="10"/>
        <v>0</v>
      </c>
      <c r="Y102" s="207">
        <f t="shared" si="11"/>
        <v>0</v>
      </c>
    </row>
    <row r="103" customHeight="1" spans="1:25">
      <c r="A103" s="132" t="s">
        <v>339</v>
      </c>
      <c r="B103" s="132" t="s">
        <v>340</v>
      </c>
      <c r="C103" s="132" t="s">
        <v>156</v>
      </c>
      <c r="D103" s="132" t="s">
        <v>341</v>
      </c>
      <c r="E103" s="135">
        <v>21902.16</v>
      </c>
      <c r="F103" s="135">
        <v>21902.16</v>
      </c>
      <c r="G103" s="135">
        <v>21902.16</v>
      </c>
      <c r="H103" s="135">
        <v>21902.16</v>
      </c>
      <c r="I103" s="135">
        <v>0</v>
      </c>
      <c r="J103" s="135">
        <v>0</v>
      </c>
      <c r="K103" s="135">
        <v>0</v>
      </c>
      <c r="L103" s="136">
        <v>0</v>
      </c>
      <c r="M103" s="134">
        <f t="shared" si="6"/>
        <v>0</v>
      </c>
      <c r="N103" s="135">
        <f t="shared" si="7"/>
        <v>0</v>
      </c>
      <c r="O103" s="135">
        <f t="shared" si="8"/>
        <v>0</v>
      </c>
      <c r="P103" s="135">
        <v>0</v>
      </c>
      <c r="Q103" s="135">
        <v>0</v>
      </c>
      <c r="R103" s="135">
        <v>0</v>
      </c>
      <c r="S103" s="135">
        <v>0</v>
      </c>
      <c r="T103" s="135">
        <v>0</v>
      </c>
      <c r="U103" s="135">
        <v>0</v>
      </c>
      <c r="V103" s="136">
        <v>0</v>
      </c>
      <c r="W103" s="206">
        <f t="shared" si="9"/>
        <v>0</v>
      </c>
      <c r="X103" s="207">
        <f t="shared" si="10"/>
        <v>0</v>
      </c>
      <c r="Y103" s="207">
        <f t="shared" si="11"/>
        <v>0</v>
      </c>
    </row>
    <row r="104" customHeight="1" spans="1:25">
      <c r="A104" s="132"/>
      <c r="B104" s="132"/>
      <c r="C104" s="132" t="s">
        <v>378</v>
      </c>
      <c r="D104" s="132" t="s">
        <v>379</v>
      </c>
      <c r="E104" s="135">
        <v>8059078.3</v>
      </c>
      <c r="F104" s="135">
        <v>8059078.3</v>
      </c>
      <c r="G104" s="135">
        <v>8059078.3</v>
      </c>
      <c r="H104" s="135">
        <v>6393678.3</v>
      </c>
      <c r="I104" s="135">
        <v>1665400</v>
      </c>
      <c r="J104" s="135">
        <v>0</v>
      </c>
      <c r="K104" s="135">
        <v>0</v>
      </c>
      <c r="L104" s="136">
        <v>0</v>
      </c>
      <c r="M104" s="134">
        <f t="shared" si="6"/>
        <v>0</v>
      </c>
      <c r="N104" s="135">
        <f t="shared" si="7"/>
        <v>0</v>
      </c>
      <c r="O104" s="135">
        <f t="shared" si="8"/>
        <v>0</v>
      </c>
      <c r="P104" s="135">
        <v>0</v>
      </c>
      <c r="Q104" s="135">
        <v>0</v>
      </c>
      <c r="R104" s="135">
        <v>0</v>
      </c>
      <c r="S104" s="135">
        <v>0</v>
      </c>
      <c r="T104" s="135">
        <v>0</v>
      </c>
      <c r="U104" s="135">
        <v>0</v>
      </c>
      <c r="V104" s="136">
        <v>0</v>
      </c>
      <c r="W104" s="206">
        <f t="shared" si="9"/>
        <v>0</v>
      </c>
      <c r="X104" s="207">
        <f t="shared" si="10"/>
        <v>0</v>
      </c>
      <c r="Y104" s="207">
        <f t="shared" si="11"/>
        <v>0</v>
      </c>
    </row>
    <row r="105" customHeight="1" spans="1:25">
      <c r="A105" s="132"/>
      <c r="B105" s="132"/>
      <c r="C105" s="132" t="s">
        <v>332</v>
      </c>
      <c r="D105" s="132" t="s">
        <v>333</v>
      </c>
      <c r="E105" s="135">
        <v>8057998.3</v>
      </c>
      <c r="F105" s="135">
        <v>8057998.3</v>
      </c>
      <c r="G105" s="135">
        <v>8057998.3</v>
      </c>
      <c r="H105" s="135">
        <v>6392598.3</v>
      </c>
      <c r="I105" s="135">
        <v>1665400</v>
      </c>
      <c r="J105" s="135">
        <v>0</v>
      </c>
      <c r="K105" s="135">
        <v>0</v>
      </c>
      <c r="L105" s="136">
        <v>0</v>
      </c>
      <c r="M105" s="134">
        <f t="shared" si="6"/>
        <v>0</v>
      </c>
      <c r="N105" s="135">
        <f t="shared" si="7"/>
        <v>0</v>
      </c>
      <c r="O105" s="135">
        <f t="shared" si="8"/>
        <v>0</v>
      </c>
      <c r="P105" s="135">
        <v>0</v>
      </c>
      <c r="Q105" s="135">
        <v>0</v>
      </c>
      <c r="R105" s="135">
        <v>0</v>
      </c>
      <c r="S105" s="135">
        <v>0</v>
      </c>
      <c r="T105" s="135">
        <v>0</v>
      </c>
      <c r="U105" s="135">
        <v>0</v>
      </c>
      <c r="V105" s="136">
        <v>0</v>
      </c>
      <c r="W105" s="206">
        <f t="shared" si="9"/>
        <v>0</v>
      </c>
      <c r="X105" s="207">
        <f t="shared" si="10"/>
        <v>0</v>
      </c>
      <c r="Y105" s="207">
        <f t="shared" si="11"/>
        <v>0</v>
      </c>
    </row>
    <row r="106" customHeight="1" spans="1:25">
      <c r="A106" s="132" t="s">
        <v>334</v>
      </c>
      <c r="B106" s="132" t="s">
        <v>335</v>
      </c>
      <c r="C106" s="132" t="s">
        <v>159</v>
      </c>
      <c r="D106" s="132" t="s">
        <v>336</v>
      </c>
      <c r="E106" s="135">
        <v>6392598.3</v>
      </c>
      <c r="F106" s="135">
        <v>6392598.3</v>
      </c>
      <c r="G106" s="135">
        <v>6392598.3</v>
      </c>
      <c r="H106" s="135">
        <v>6392598.3</v>
      </c>
      <c r="I106" s="135">
        <v>0</v>
      </c>
      <c r="J106" s="135">
        <v>0</v>
      </c>
      <c r="K106" s="135">
        <v>0</v>
      </c>
      <c r="L106" s="136">
        <v>0</v>
      </c>
      <c r="M106" s="134">
        <f t="shared" si="6"/>
        <v>0</v>
      </c>
      <c r="N106" s="135">
        <f t="shared" si="7"/>
        <v>0</v>
      </c>
      <c r="O106" s="135">
        <f t="shared" si="8"/>
        <v>0</v>
      </c>
      <c r="P106" s="135">
        <v>0</v>
      </c>
      <c r="Q106" s="135">
        <v>0</v>
      </c>
      <c r="R106" s="135">
        <v>0</v>
      </c>
      <c r="S106" s="135">
        <v>0</v>
      </c>
      <c r="T106" s="135">
        <v>0</v>
      </c>
      <c r="U106" s="135">
        <v>0</v>
      </c>
      <c r="V106" s="136">
        <v>0</v>
      </c>
      <c r="W106" s="206">
        <f t="shared" si="9"/>
        <v>0</v>
      </c>
      <c r="X106" s="207">
        <f t="shared" si="10"/>
        <v>0</v>
      </c>
      <c r="Y106" s="207">
        <f t="shared" si="11"/>
        <v>0</v>
      </c>
    </row>
    <row r="107" customHeight="1" spans="1:25">
      <c r="A107" s="132" t="s">
        <v>334</v>
      </c>
      <c r="B107" s="132" t="s">
        <v>348</v>
      </c>
      <c r="C107" s="132" t="s">
        <v>159</v>
      </c>
      <c r="D107" s="132" t="s">
        <v>349</v>
      </c>
      <c r="E107" s="135">
        <v>1665400</v>
      </c>
      <c r="F107" s="135">
        <v>1665400</v>
      </c>
      <c r="G107" s="135">
        <v>1665400</v>
      </c>
      <c r="H107" s="135">
        <v>0</v>
      </c>
      <c r="I107" s="135">
        <v>1665400</v>
      </c>
      <c r="J107" s="135">
        <v>0</v>
      </c>
      <c r="K107" s="135">
        <v>0</v>
      </c>
      <c r="L107" s="136">
        <v>0</v>
      </c>
      <c r="M107" s="134">
        <f t="shared" si="6"/>
        <v>0</v>
      </c>
      <c r="N107" s="135">
        <f t="shared" si="7"/>
        <v>0</v>
      </c>
      <c r="O107" s="135">
        <f t="shared" si="8"/>
        <v>0</v>
      </c>
      <c r="P107" s="135">
        <v>0</v>
      </c>
      <c r="Q107" s="135">
        <v>0</v>
      </c>
      <c r="R107" s="135">
        <v>0</v>
      </c>
      <c r="S107" s="135">
        <v>0</v>
      </c>
      <c r="T107" s="135">
        <v>0</v>
      </c>
      <c r="U107" s="135">
        <v>0</v>
      </c>
      <c r="V107" s="136">
        <v>0</v>
      </c>
      <c r="W107" s="206">
        <f t="shared" si="9"/>
        <v>0</v>
      </c>
      <c r="X107" s="207">
        <f t="shared" si="10"/>
        <v>0</v>
      </c>
      <c r="Y107" s="207">
        <f t="shared" si="11"/>
        <v>0</v>
      </c>
    </row>
    <row r="108" customHeight="1" spans="1:25">
      <c r="A108" s="132"/>
      <c r="B108" s="132"/>
      <c r="C108" s="132" t="s">
        <v>337</v>
      </c>
      <c r="D108" s="132" t="s">
        <v>338</v>
      </c>
      <c r="E108" s="135">
        <v>1080</v>
      </c>
      <c r="F108" s="135">
        <v>1080</v>
      </c>
      <c r="G108" s="135">
        <v>1080</v>
      </c>
      <c r="H108" s="135">
        <v>1080</v>
      </c>
      <c r="I108" s="135">
        <v>0</v>
      </c>
      <c r="J108" s="135">
        <v>0</v>
      </c>
      <c r="K108" s="135">
        <v>0</v>
      </c>
      <c r="L108" s="136">
        <v>0</v>
      </c>
      <c r="M108" s="134">
        <f t="shared" si="6"/>
        <v>0</v>
      </c>
      <c r="N108" s="135">
        <f t="shared" si="7"/>
        <v>0</v>
      </c>
      <c r="O108" s="135">
        <f t="shared" si="8"/>
        <v>0</v>
      </c>
      <c r="P108" s="135">
        <v>0</v>
      </c>
      <c r="Q108" s="135">
        <v>0</v>
      </c>
      <c r="R108" s="135">
        <v>0</v>
      </c>
      <c r="S108" s="135">
        <v>0</v>
      </c>
      <c r="T108" s="135">
        <v>0</v>
      </c>
      <c r="U108" s="135">
        <v>0</v>
      </c>
      <c r="V108" s="136">
        <v>0</v>
      </c>
      <c r="W108" s="206">
        <f t="shared" si="9"/>
        <v>0</v>
      </c>
      <c r="X108" s="207">
        <f t="shared" si="10"/>
        <v>0</v>
      </c>
      <c r="Y108" s="207">
        <f t="shared" si="11"/>
        <v>0</v>
      </c>
    </row>
    <row r="109" customHeight="1" spans="1:25">
      <c r="A109" s="132" t="s">
        <v>339</v>
      </c>
      <c r="B109" s="132" t="s">
        <v>340</v>
      </c>
      <c r="C109" s="132" t="s">
        <v>159</v>
      </c>
      <c r="D109" s="132" t="s">
        <v>341</v>
      </c>
      <c r="E109" s="135">
        <v>1080</v>
      </c>
      <c r="F109" s="135">
        <v>1080</v>
      </c>
      <c r="G109" s="135">
        <v>1080</v>
      </c>
      <c r="H109" s="135">
        <v>1080</v>
      </c>
      <c r="I109" s="135">
        <v>0</v>
      </c>
      <c r="J109" s="135">
        <v>0</v>
      </c>
      <c r="K109" s="135">
        <v>0</v>
      </c>
      <c r="L109" s="136">
        <v>0</v>
      </c>
      <c r="M109" s="134">
        <f t="shared" si="6"/>
        <v>0</v>
      </c>
      <c r="N109" s="135">
        <f t="shared" si="7"/>
        <v>0</v>
      </c>
      <c r="O109" s="135">
        <f t="shared" si="8"/>
        <v>0</v>
      </c>
      <c r="P109" s="135">
        <v>0</v>
      </c>
      <c r="Q109" s="135">
        <v>0</v>
      </c>
      <c r="R109" s="135">
        <v>0</v>
      </c>
      <c r="S109" s="135">
        <v>0</v>
      </c>
      <c r="T109" s="135">
        <v>0</v>
      </c>
      <c r="U109" s="135">
        <v>0</v>
      </c>
      <c r="V109" s="136">
        <v>0</v>
      </c>
      <c r="W109" s="206">
        <f t="shared" si="9"/>
        <v>0</v>
      </c>
      <c r="X109" s="207">
        <f t="shared" si="10"/>
        <v>0</v>
      </c>
      <c r="Y109" s="207">
        <f t="shared" si="11"/>
        <v>0</v>
      </c>
    </row>
    <row r="110" customHeight="1" spans="1:25">
      <c r="A110" s="132"/>
      <c r="B110" s="132"/>
      <c r="C110" s="132" t="s">
        <v>380</v>
      </c>
      <c r="D110" s="132" t="s">
        <v>381</v>
      </c>
      <c r="E110" s="135">
        <v>5072802.17</v>
      </c>
      <c r="F110" s="135">
        <v>5072802.17</v>
      </c>
      <c r="G110" s="135">
        <v>5072802.17</v>
      </c>
      <c r="H110" s="135">
        <v>4084802.17</v>
      </c>
      <c r="I110" s="135">
        <v>988000</v>
      </c>
      <c r="J110" s="135">
        <v>0</v>
      </c>
      <c r="K110" s="135">
        <v>0</v>
      </c>
      <c r="L110" s="136">
        <v>0</v>
      </c>
      <c r="M110" s="134">
        <f t="shared" si="6"/>
        <v>0</v>
      </c>
      <c r="N110" s="135">
        <f t="shared" si="7"/>
        <v>0</v>
      </c>
      <c r="O110" s="135">
        <f t="shared" si="8"/>
        <v>0</v>
      </c>
      <c r="P110" s="135">
        <v>0</v>
      </c>
      <c r="Q110" s="135">
        <v>0</v>
      </c>
      <c r="R110" s="135">
        <v>0</v>
      </c>
      <c r="S110" s="135">
        <v>0</v>
      </c>
      <c r="T110" s="135">
        <v>0</v>
      </c>
      <c r="U110" s="135">
        <v>0</v>
      </c>
      <c r="V110" s="136">
        <v>0</v>
      </c>
      <c r="W110" s="206">
        <f t="shared" si="9"/>
        <v>0</v>
      </c>
      <c r="X110" s="207">
        <f t="shared" si="10"/>
        <v>0</v>
      </c>
      <c r="Y110" s="207">
        <f t="shared" si="11"/>
        <v>0</v>
      </c>
    </row>
    <row r="111" customHeight="1" spans="1:25">
      <c r="A111" s="132"/>
      <c r="B111" s="132"/>
      <c r="C111" s="132" t="s">
        <v>332</v>
      </c>
      <c r="D111" s="132" t="s">
        <v>333</v>
      </c>
      <c r="E111" s="135">
        <v>5072562.17</v>
      </c>
      <c r="F111" s="135">
        <v>5072562.17</v>
      </c>
      <c r="G111" s="135">
        <v>5072562.17</v>
      </c>
      <c r="H111" s="135">
        <v>4084562.17</v>
      </c>
      <c r="I111" s="135">
        <v>988000</v>
      </c>
      <c r="J111" s="135">
        <v>0</v>
      </c>
      <c r="K111" s="135">
        <v>0</v>
      </c>
      <c r="L111" s="136">
        <v>0</v>
      </c>
      <c r="M111" s="134">
        <f t="shared" si="6"/>
        <v>0</v>
      </c>
      <c r="N111" s="135">
        <f t="shared" si="7"/>
        <v>0</v>
      </c>
      <c r="O111" s="135">
        <f t="shared" si="8"/>
        <v>0</v>
      </c>
      <c r="P111" s="135">
        <v>0</v>
      </c>
      <c r="Q111" s="135">
        <v>0</v>
      </c>
      <c r="R111" s="135">
        <v>0</v>
      </c>
      <c r="S111" s="135">
        <v>0</v>
      </c>
      <c r="T111" s="135">
        <v>0</v>
      </c>
      <c r="U111" s="135">
        <v>0</v>
      </c>
      <c r="V111" s="136">
        <v>0</v>
      </c>
      <c r="W111" s="206">
        <f t="shared" si="9"/>
        <v>0</v>
      </c>
      <c r="X111" s="207">
        <f t="shared" si="10"/>
        <v>0</v>
      </c>
      <c r="Y111" s="207">
        <f t="shared" si="11"/>
        <v>0</v>
      </c>
    </row>
    <row r="112" customHeight="1" spans="1:25">
      <c r="A112" s="132" t="s">
        <v>334</v>
      </c>
      <c r="B112" s="132" t="s">
        <v>335</v>
      </c>
      <c r="C112" s="132" t="s">
        <v>162</v>
      </c>
      <c r="D112" s="132" t="s">
        <v>336</v>
      </c>
      <c r="E112" s="135">
        <v>4084562.17</v>
      </c>
      <c r="F112" s="135">
        <v>4084562.17</v>
      </c>
      <c r="G112" s="135">
        <v>4084562.17</v>
      </c>
      <c r="H112" s="135">
        <v>4084562.17</v>
      </c>
      <c r="I112" s="135">
        <v>0</v>
      </c>
      <c r="J112" s="135">
        <v>0</v>
      </c>
      <c r="K112" s="135">
        <v>0</v>
      </c>
      <c r="L112" s="136">
        <v>0</v>
      </c>
      <c r="M112" s="134">
        <f t="shared" si="6"/>
        <v>0</v>
      </c>
      <c r="N112" s="135">
        <f t="shared" si="7"/>
        <v>0</v>
      </c>
      <c r="O112" s="135">
        <f t="shared" si="8"/>
        <v>0</v>
      </c>
      <c r="P112" s="135">
        <v>0</v>
      </c>
      <c r="Q112" s="135">
        <v>0</v>
      </c>
      <c r="R112" s="135">
        <v>0</v>
      </c>
      <c r="S112" s="135">
        <v>0</v>
      </c>
      <c r="T112" s="135">
        <v>0</v>
      </c>
      <c r="U112" s="135">
        <v>0</v>
      </c>
      <c r="V112" s="136">
        <v>0</v>
      </c>
      <c r="W112" s="206">
        <f t="shared" si="9"/>
        <v>0</v>
      </c>
      <c r="X112" s="207">
        <f t="shared" si="10"/>
        <v>0</v>
      </c>
      <c r="Y112" s="207">
        <f t="shared" si="11"/>
        <v>0</v>
      </c>
    </row>
    <row r="113" customHeight="1" spans="1:25">
      <c r="A113" s="132" t="s">
        <v>334</v>
      </c>
      <c r="B113" s="132" t="s">
        <v>348</v>
      </c>
      <c r="C113" s="132" t="s">
        <v>162</v>
      </c>
      <c r="D113" s="132" t="s">
        <v>349</v>
      </c>
      <c r="E113" s="135">
        <v>988000</v>
      </c>
      <c r="F113" s="135">
        <v>988000</v>
      </c>
      <c r="G113" s="135">
        <v>988000</v>
      </c>
      <c r="H113" s="135">
        <v>0</v>
      </c>
      <c r="I113" s="135">
        <v>988000</v>
      </c>
      <c r="J113" s="135">
        <v>0</v>
      </c>
      <c r="K113" s="135">
        <v>0</v>
      </c>
      <c r="L113" s="136">
        <v>0</v>
      </c>
      <c r="M113" s="134">
        <f t="shared" si="6"/>
        <v>0</v>
      </c>
      <c r="N113" s="135">
        <f t="shared" si="7"/>
        <v>0</v>
      </c>
      <c r="O113" s="135">
        <f t="shared" si="8"/>
        <v>0</v>
      </c>
      <c r="P113" s="135">
        <v>0</v>
      </c>
      <c r="Q113" s="135">
        <v>0</v>
      </c>
      <c r="R113" s="135">
        <v>0</v>
      </c>
      <c r="S113" s="135">
        <v>0</v>
      </c>
      <c r="T113" s="135">
        <v>0</v>
      </c>
      <c r="U113" s="135">
        <v>0</v>
      </c>
      <c r="V113" s="136">
        <v>0</v>
      </c>
      <c r="W113" s="206">
        <f t="shared" si="9"/>
        <v>0</v>
      </c>
      <c r="X113" s="207">
        <f t="shared" si="10"/>
        <v>0</v>
      </c>
      <c r="Y113" s="207">
        <f t="shared" si="11"/>
        <v>0</v>
      </c>
    </row>
    <row r="114" customHeight="1" spans="1:25">
      <c r="A114" s="132"/>
      <c r="B114" s="132"/>
      <c r="C114" s="132" t="s">
        <v>337</v>
      </c>
      <c r="D114" s="132" t="s">
        <v>338</v>
      </c>
      <c r="E114" s="135">
        <v>240</v>
      </c>
      <c r="F114" s="135">
        <v>240</v>
      </c>
      <c r="G114" s="135">
        <v>240</v>
      </c>
      <c r="H114" s="135">
        <v>240</v>
      </c>
      <c r="I114" s="135">
        <v>0</v>
      </c>
      <c r="J114" s="135">
        <v>0</v>
      </c>
      <c r="K114" s="135">
        <v>0</v>
      </c>
      <c r="L114" s="136">
        <v>0</v>
      </c>
      <c r="M114" s="134">
        <f t="shared" si="6"/>
        <v>0</v>
      </c>
      <c r="N114" s="135">
        <f t="shared" si="7"/>
        <v>0</v>
      </c>
      <c r="O114" s="135">
        <f t="shared" si="8"/>
        <v>0</v>
      </c>
      <c r="P114" s="135">
        <v>0</v>
      </c>
      <c r="Q114" s="135">
        <v>0</v>
      </c>
      <c r="R114" s="135">
        <v>0</v>
      </c>
      <c r="S114" s="135">
        <v>0</v>
      </c>
      <c r="T114" s="135">
        <v>0</v>
      </c>
      <c r="U114" s="135">
        <v>0</v>
      </c>
      <c r="V114" s="136">
        <v>0</v>
      </c>
      <c r="W114" s="206">
        <f t="shared" si="9"/>
        <v>0</v>
      </c>
      <c r="X114" s="207">
        <f t="shared" si="10"/>
        <v>0</v>
      </c>
      <c r="Y114" s="207">
        <f t="shared" si="11"/>
        <v>0</v>
      </c>
    </row>
    <row r="115" customHeight="1" spans="1:25">
      <c r="A115" s="132" t="s">
        <v>339</v>
      </c>
      <c r="B115" s="132" t="s">
        <v>340</v>
      </c>
      <c r="C115" s="132" t="s">
        <v>162</v>
      </c>
      <c r="D115" s="132" t="s">
        <v>341</v>
      </c>
      <c r="E115" s="135">
        <v>240</v>
      </c>
      <c r="F115" s="135">
        <v>240</v>
      </c>
      <c r="G115" s="135">
        <v>240</v>
      </c>
      <c r="H115" s="135">
        <v>240</v>
      </c>
      <c r="I115" s="135">
        <v>0</v>
      </c>
      <c r="J115" s="135">
        <v>0</v>
      </c>
      <c r="K115" s="135">
        <v>0</v>
      </c>
      <c r="L115" s="136">
        <v>0</v>
      </c>
      <c r="M115" s="134">
        <f t="shared" si="6"/>
        <v>0</v>
      </c>
      <c r="N115" s="135">
        <f t="shared" si="7"/>
        <v>0</v>
      </c>
      <c r="O115" s="135">
        <f t="shared" si="8"/>
        <v>0</v>
      </c>
      <c r="P115" s="135">
        <v>0</v>
      </c>
      <c r="Q115" s="135">
        <v>0</v>
      </c>
      <c r="R115" s="135">
        <v>0</v>
      </c>
      <c r="S115" s="135">
        <v>0</v>
      </c>
      <c r="T115" s="135">
        <v>0</v>
      </c>
      <c r="U115" s="135">
        <v>0</v>
      </c>
      <c r="V115" s="136">
        <v>0</v>
      </c>
      <c r="W115" s="206">
        <f t="shared" si="9"/>
        <v>0</v>
      </c>
      <c r="X115" s="207">
        <f t="shared" si="10"/>
        <v>0</v>
      </c>
      <c r="Y115" s="207">
        <f t="shared" si="11"/>
        <v>0</v>
      </c>
    </row>
    <row r="116" customHeight="1" spans="1:25">
      <c r="A116" s="132"/>
      <c r="B116" s="132"/>
      <c r="C116" s="132" t="s">
        <v>382</v>
      </c>
      <c r="D116" s="132" t="s">
        <v>383</v>
      </c>
      <c r="E116" s="135">
        <v>5273362.52</v>
      </c>
      <c r="F116" s="135">
        <v>5273362.52</v>
      </c>
      <c r="G116" s="135">
        <v>5273362.52</v>
      </c>
      <c r="H116" s="135">
        <v>5127562.52</v>
      </c>
      <c r="I116" s="135">
        <v>145800</v>
      </c>
      <c r="J116" s="135">
        <v>0</v>
      </c>
      <c r="K116" s="135">
        <v>0</v>
      </c>
      <c r="L116" s="136">
        <v>0</v>
      </c>
      <c r="M116" s="134">
        <f t="shared" si="6"/>
        <v>0</v>
      </c>
      <c r="N116" s="135">
        <f t="shared" si="7"/>
        <v>0</v>
      </c>
      <c r="O116" s="135">
        <f t="shared" si="8"/>
        <v>0</v>
      </c>
      <c r="P116" s="135">
        <v>0</v>
      </c>
      <c r="Q116" s="135">
        <v>0</v>
      </c>
      <c r="R116" s="135">
        <v>0</v>
      </c>
      <c r="S116" s="135">
        <v>0</v>
      </c>
      <c r="T116" s="135">
        <v>0</v>
      </c>
      <c r="U116" s="135">
        <v>0</v>
      </c>
      <c r="V116" s="136">
        <v>0</v>
      </c>
      <c r="W116" s="206">
        <f t="shared" si="9"/>
        <v>0</v>
      </c>
      <c r="X116" s="207">
        <f t="shared" si="10"/>
        <v>0</v>
      </c>
      <c r="Y116" s="207">
        <f t="shared" si="11"/>
        <v>0</v>
      </c>
    </row>
    <row r="117" customHeight="1" spans="1:25">
      <c r="A117" s="132"/>
      <c r="B117" s="132"/>
      <c r="C117" s="132" t="s">
        <v>332</v>
      </c>
      <c r="D117" s="132" t="s">
        <v>333</v>
      </c>
      <c r="E117" s="135">
        <v>5244254.6</v>
      </c>
      <c r="F117" s="135">
        <v>5244254.6</v>
      </c>
      <c r="G117" s="135">
        <v>5244254.6</v>
      </c>
      <c r="H117" s="135">
        <v>5098454.6</v>
      </c>
      <c r="I117" s="135">
        <v>145800</v>
      </c>
      <c r="J117" s="135">
        <v>0</v>
      </c>
      <c r="K117" s="135">
        <v>0</v>
      </c>
      <c r="L117" s="136">
        <v>0</v>
      </c>
      <c r="M117" s="134">
        <f t="shared" si="6"/>
        <v>0</v>
      </c>
      <c r="N117" s="135">
        <f t="shared" si="7"/>
        <v>0</v>
      </c>
      <c r="O117" s="135">
        <f t="shared" si="8"/>
        <v>0</v>
      </c>
      <c r="P117" s="135">
        <v>0</v>
      </c>
      <c r="Q117" s="135">
        <v>0</v>
      </c>
      <c r="R117" s="135">
        <v>0</v>
      </c>
      <c r="S117" s="135">
        <v>0</v>
      </c>
      <c r="T117" s="135">
        <v>0</v>
      </c>
      <c r="U117" s="135">
        <v>0</v>
      </c>
      <c r="V117" s="136">
        <v>0</v>
      </c>
      <c r="W117" s="206">
        <f t="shared" si="9"/>
        <v>0</v>
      </c>
      <c r="X117" s="207">
        <f t="shared" si="10"/>
        <v>0</v>
      </c>
      <c r="Y117" s="207">
        <f t="shared" si="11"/>
        <v>0</v>
      </c>
    </row>
    <row r="118" customHeight="1" spans="1:25">
      <c r="A118" s="132" t="s">
        <v>334</v>
      </c>
      <c r="B118" s="132" t="s">
        <v>335</v>
      </c>
      <c r="C118" s="132" t="s">
        <v>165</v>
      </c>
      <c r="D118" s="132" t="s">
        <v>336</v>
      </c>
      <c r="E118" s="135">
        <v>5098454.6</v>
      </c>
      <c r="F118" s="135">
        <v>5098454.6</v>
      </c>
      <c r="G118" s="135">
        <v>5098454.6</v>
      </c>
      <c r="H118" s="135">
        <v>5098454.6</v>
      </c>
      <c r="I118" s="135">
        <v>0</v>
      </c>
      <c r="J118" s="135">
        <v>0</v>
      </c>
      <c r="K118" s="135">
        <v>0</v>
      </c>
      <c r="L118" s="136">
        <v>0</v>
      </c>
      <c r="M118" s="134">
        <f t="shared" si="6"/>
        <v>0</v>
      </c>
      <c r="N118" s="135">
        <f t="shared" si="7"/>
        <v>0</v>
      </c>
      <c r="O118" s="135">
        <f t="shared" si="8"/>
        <v>0</v>
      </c>
      <c r="P118" s="135">
        <v>0</v>
      </c>
      <c r="Q118" s="135">
        <v>0</v>
      </c>
      <c r="R118" s="135">
        <v>0</v>
      </c>
      <c r="S118" s="135">
        <v>0</v>
      </c>
      <c r="T118" s="135">
        <v>0</v>
      </c>
      <c r="U118" s="135">
        <v>0</v>
      </c>
      <c r="V118" s="136">
        <v>0</v>
      </c>
      <c r="W118" s="206">
        <f t="shared" si="9"/>
        <v>0</v>
      </c>
      <c r="X118" s="207">
        <f t="shared" si="10"/>
        <v>0</v>
      </c>
      <c r="Y118" s="207">
        <f t="shared" si="11"/>
        <v>0</v>
      </c>
    </row>
    <row r="119" customHeight="1" spans="1:25">
      <c r="A119" s="132" t="s">
        <v>334</v>
      </c>
      <c r="B119" s="132" t="s">
        <v>348</v>
      </c>
      <c r="C119" s="132" t="s">
        <v>165</v>
      </c>
      <c r="D119" s="132" t="s">
        <v>349</v>
      </c>
      <c r="E119" s="135">
        <v>145800</v>
      </c>
      <c r="F119" s="135">
        <v>145800</v>
      </c>
      <c r="G119" s="135">
        <v>145800</v>
      </c>
      <c r="H119" s="135">
        <v>0</v>
      </c>
      <c r="I119" s="135">
        <v>145800</v>
      </c>
      <c r="J119" s="135">
        <v>0</v>
      </c>
      <c r="K119" s="135">
        <v>0</v>
      </c>
      <c r="L119" s="136">
        <v>0</v>
      </c>
      <c r="M119" s="134">
        <f t="shared" si="6"/>
        <v>0</v>
      </c>
      <c r="N119" s="135">
        <f t="shared" si="7"/>
        <v>0</v>
      </c>
      <c r="O119" s="135">
        <f t="shared" si="8"/>
        <v>0</v>
      </c>
      <c r="P119" s="135">
        <v>0</v>
      </c>
      <c r="Q119" s="135">
        <v>0</v>
      </c>
      <c r="R119" s="135">
        <v>0</v>
      </c>
      <c r="S119" s="135">
        <v>0</v>
      </c>
      <c r="T119" s="135">
        <v>0</v>
      </c>
      <c r="U119" s="135">
        <v>0</v>
      </c>
      <c r="V119" s="136">
        <v>0</v>
      </c>
      <c r="W119" s="206">
        <f t="shared" si="9"/>
        <v>0</v>
      </c>
      <c r="X119" s="207">
        <f t="shared" si="10"/>
        <v>0</v>
      </c>
      <c r="Y119" s="207">
        <f t="shared" si="11"/>
        <v>0</v>
      </c>
    </row>
    <row r="120" customHeight="1" spans="1:25">
      <c r="A120" s="132"/>
      <c r="B120" s="132"/>
      <c r="C120" s="132" t="s">
        <v>337</v>
      </c>
      <c r="D120" s="132" t="s">
        <v>338</v>
      </c>
      <c r="E120" s="135">
        <v>29107.92</v>
      </c>
      <c r="F120" s="135">
        <v>29107.92</v>
      </c>
      <c r="G120" s="135">
        <v>29107.92</v>
      </c>
      <c r="H120" s="135">
        <v>29107.92</v>
      </c>
      <c r="I120" s="135">
        <v>0</v>
      </c>
      <c r="J120" s="135">
        <v>0</v>
      </c>
      <c r="K120" s="135">
        <v>0</v>
      </c>
      <c r="L120" s="136">
        <v>0</v>
      </c>
      <c r="M120" s="134">
        <f t="shared" si="6"/>
        <v>0</v>
      </c>
      <c r="N120" s="135">
        <f t="shared" si="7"/>
        <v>0</v>
      </c>
      <c r="O120" s="135">
        <f t="shared" si="8"/>
        <v>0</v>
      </c>
      <c r="P120" s="135">
        <v>0</v>
      </c>
      <c r="Q120" s="135">
        <v>0</v>
      </c>
      <c r="R120" s="135">
        <v>0</v>
      </c>
      <c r="S120" s="135">
        <v>0</v>
      </c>
      <c r="T120" s="135">
        <v>0</v>
      </c>
      <c r="U120" s="135">
        <v>0</v>
      </c>
      <c r="V120" s="136">
        <v>0</v>
      </c>
      <c r="W120" s="206">
        <f t="shared" si="9"/>
        <v>0</v>
      </c>
      <c r="X120" s="207">
        <f t="shared" si="10"/>
        <v>0</v>
      </c>
      <c r="Y120" s="207">
        <f t="shared" si="11"/>
        <v>0</v>
      </c>
    </row>
    <row r="121" customHeight="1" spans="1:25">
      <c r="A121" s="132" t="s">
        <v>339</v>
      </c>
      <c r="B121" s="132" t="s">
        <v>340</v>
      </c>
      <c r="C121" s="132" t="s">
        <v>165</v>
      </c>
      <c r="D121" s="132" t="s">
        <v>341</v>
      </c>
      <c r="E121" s="135">
        <v>29107.92</v>
      </c>
      <c r="F121" s="135">
        <v>29107.92</v>
      </c>
      <c r="G121" s="135">
        <v>29107.92</v>
      </c>
      <c r="H121" s="135">
        <v>29107.92</v>
      </c>
      <c r="I121" s="135">
        <v>0</v>
      </c>
      <c r="J121" s="135">
        <v>0</v>
      </c>
      <c r="K121" s="135">
        <v>0</v>
      </c>
      <c r="L121" s="136">
        <v>0</v>
      </c>
      <c r="M121" s="134">
        <f t="shared" si="6"/>
        <v>0</v>
      </c>
      <c r="N121" s="135">
        <f t="shared" si="7"/>
        <v>0</v>
      </c>
      <c r="O121" s="135">
        <f t="shared" si="8"/>
        <v>0</v>
      </c>
      <c r="P121" s="135">
        <v>0</v>
      </c>
      <c r="Q121" s="135">
        <v>0</v>
      </c>
      <c r="R121" s="135">
        <v>0</v>
      </c>
      <c r="S121" s="135">
        <v>0</v>
      </c>
      <c r="T121" s="135">
        <v>0</v>
      </c>
      <c r="U121" s="135">
        <v>0</v>
      </c>
      <c r="V121" s="136">
        <v>0</v>
      </c>
      <c r="W121" s="206">
        <f t="shared" si="9"/>
        <v>0</v>
      </c>
      <c r="X121" s="207">
        <f t="shared" si="10"/>
        <v>0</v>
      </c>
      <c r="Y121" s="207">
        <f t="shared" si="11"/>
        <v>0</v>
      </c>
    </row>
    <row r="122" customHeight="1" spans="1:25">
      <c r="A122" s="132"/>
      <c r="B122" s="132"/>
      <c r="C122" s="132" t="s">
        <v>384</v>
      </c>
      <c r="D122" s="132" t="s">
        <v>385</v>
      </c>
      <c r="E122" s="135">
        <v>5725462.5</v>
      </c>
      <c r="F122" s="135">
        <v>5725462.5</v>
      </c>
      <c r="G122" s="135">
        <v>5725462.5</v>
      </c>
      <c r="H122" s="135">
        <v>5484262.5</v>
      </c>
      <c r="I122" s="135">
        <v>241200</v>
      </c>
      <c r="J122" s="135">
        <v>0</v>
      </c>
      <c r="K122" s="135">
        <v>0</v>
      </c>
      <c r="L122" s="136">
        <v>0</v>
      </c>
      <c r="M122" s="134">
        <f t="shared" si="6"/>
        <v>0</v>
      </c>
      <c r="N122" s="135">
        <f t="shared" si="7"/>
        <v>0</v>
      </c>
      <c r="O122" s="135">
        <f t="shared" si="8"/>
        <v>0</v>
      </c>
      <c r="P122" s="135">
        <v>0</v>
      </c>
      <c r="Q122" s="135">
        <v>0</v>
      </c>
      <c r="R122" s="135">
        <v>0</v>
      </c>
      <c r="S122" s="135">
        <v>0</v>
      </c>
      <c r="T122" s="135">
        <v>0</v>
      </c>
      <c r="U122" s="135">
        <v>0</v>
      </c>
      <c r="V122" s="136">
        <v>0</v>
      </c>
      <c r="W122" s="206">
        <f t="shared" si="9"/>
        <v>0</v>
      </c>
      <c r="X122" s="207">
        <f t="shared" si="10"/>
        <v>0</v>
      </c>
      <c r="Y122" s="207">
        <f t="shared" si="11"/>
        <v>0</v>
      </c>
    </row>
    <row r="123" customHeight="1" spans="1:25">
      <c r="A123" s="132"/>
      <c r="B123" s="132"/>
      <c r="C123" s="132" t="s">
        <v>332</v>
      </c>
      <c r="D123" s="132" t="s">
        <v>333</v>
      </c>
      <c r="E123" s="135">
        <v>5654747.82</v>
      </c>
      <c r="F123" s="135">
        <v>5654747.82</v>
      </c>
      <c r="G123" s="135">
        <v>5654747.82</v>
      </c>
      <c r="H123" s="135">
        <v>5413547.82</v>
      </c>
      <c r="I123" s="135">
        <v>241200</v>
      </c>
      <c r="J123" s="135">
        <v>0</v>
      </c>
      <c r="K123" s="135">
        <v>0</v>
      </c>
      <c r="L123" s="136">
        <v>0</v>
      </c>
      <c r="M123" s="134">
        <f t="shared" si="6"/>
        <v>0</v>
      </c>
      <c r="N123" s="135">
        <f t="shared" si="7"/>
        <v>0</v>
      </c>
      <c r="O123" s="135">
        <f t="shared" si="8"/>
        <v>0</v>
      </c>
      <c r="P123" s="135">
        <v>0</v>
      </c>
      <c r="Q123" s="135">
        <v>0</v>
      </c>
      <c r="R123" s="135">
        <v>0</v>
      </c>
      <c r="S123" s="135">
        <v>0</v>
      </c>
      <c r="T123" s="135">
        <v>0</v>
      </c>
      <c r="U123" s="135">
        <v>0</v>
      </c>
      <c r="V123" s="136">
        <v>0</v>
      </c>
      <c r="W123" s="206">
        <f t="shared" si="9"/>
        <v>0</v>
      </c>
      <c r="X123" s="207">
        <f t="shared" si="10"/>
        <v>0</v>
      </c>
      <c r="Y123" s="207">
        <f t="shared" si="11"/>
        <v>0</v>
      </c>
    </row>
    <row r="124" customHeight="1" spans="1:25">
      <c r="A124" s="132" t="s">
        <v>334</v>
      </c>
      <c r="B124" s="132" t="s">
        <v>335</v>
      </c>
      <c r="C124" s="132" t="s">
        <v>168</v>
      </c>
      <c r="D124" s="132" t="s">
        <v>336</v>
      </c>
      <c r="E124" s="135">
        <v>5413547.82</v>
      </c>
      <c r="F124" s="135">
        <v>5413547.82</v>
      </c>
      <c r="G124" s="135">
        <v>5413547.82</v>
      </c>
      <c r="H124" s="135">
        <v>5413547.82</v>
      </c>
      <c r="I124" s="135">
        <v>0</v>
      </c>
      <c r="J124" s="135">
        <v>0</v>
      </c>
      <c r="K124" s="135">
        <v>0</v>
      </c>
      <c r="L124" s="136">
        <v>0</v>
      </c>
      <c r="M124" s="134">
        <f t="shared" si="6"/>
        <v>0</v>
      </c>
      <c r="N124" s="135">
        <f t="shared" si="7"/>
        <v>0</v>
      </c>
      <c r="O124" s="135">
        <f t="shared" si="8"/>
        <v>0</v>
      </c>
      <c r="P124" s="135">
        <v>0</v>
      </c>
      <c r="Q124" s="135">
        <v>0</v>
      </c>
      <c r="R124" s="135">
        <v>0</v>
      </c>
      <c r="S124" s="135">
        <v>0</v>
      </c>
      <c r="T124" s="135">
        <v>0</v>
      </c>
      <c r="U124" s="135">
        <v>0</v>
      </c>
      <c r="V124" s="136">
        <v>0</v>
      </c>
      <c r="W124" s="206">
        <f t="shared" si="9"/>
        <v>0</v>
      </c>
      <c r="X124" s="207">
        <f t="shared" si="10"/>
        <v>0</v>
      </c>
      <c r="Y124" s="207">
        <f t="shared" si="11"/>
        <v>0</v>
      </c>
    </row>
    <row r="125" customHeight="1" spans="1:25">
      <c r="A125" s="132" t="s">
        <v>334</v>
      </c>
      <c r="B125" s="132" t="s">
        <v>348</v>
      </c>
      <c r="C125" s="132" t="s">
        <v>168</v>
      </c>
      <c r="D125" s="132" t="s">
        <v>349</v>
      </c>
      <c r="E125" s="135">
        <v>241200</v>
      </c>
      <c r="F125" s="135">
        <v>241200</v>
      </c>
      <c r="G125" s="135">
        <v>241200</v>
      </c>
      <c r="H125" s="135">
        <v>0</v>
      </c>
      <c r="I125" s="135">
        <v>241200</v>
      </c>
      <c r="J125" s="135">
        <v>0</v>
      </c>
      <c r="K125" s="135">
        <v>0</v>
      </c>
      <c r="L125" s="136">
        <v>0</v>
      </c>
      <c r="M125" s="134">
        <f t="shared" si="6"/>
        <v>0</v>
      </c>
      <c r="N125" s="135">
        <f t="shared" si="7"/>
        <v>0</v>
      </c>
      <c r="O125" s="135">
        <f t="shared" si="8"/>
        <v>0</v>
      </c>
      <c r="P125" s="135">
        <v>0</v>
      </c>
      <c r="Q125" s="135">
        <v>0</v>
      </c>
      <c r="R125" s="135">
        <v>0</v>
      </c>
      <c r="S125" s="135">
        <v>0</v>
      </c>
      <c r="T125" s="135">
        <v>0</v>
      </c>
      <c r="U125" s="135">
        <v>0</v>
      </c>
      <c r="V125" s="136">
        <v>0</v>
      </c>
      <c r="W125" s="206">
        <f t="shared" si="9"/>
        <v>0</v>
      </c>
      <c r="X125" s="207">
        <f t="shared" si="10"/>
        <v>0</v>
      </c>
      <c r="Y125" s="207">
        <f t="shared" si="11"/>
        <v>0</v>
      </c>
    </row>
    <row r="126" customHeight="1" spans="1:25">
      <c r="A126" s="132"/>
      <c r="B126" s="132"/>
      <c r="C126" s="132" t="s">
        <v>337</v>
      </c>
      <c r="D126" s="132" t="s">
        <v>338</v>
      </c>
      <c r="E126" s="135">
        <v>70714.68</v>
      </c>
      <c r="F126" s="135">
        <v>70714.68</v>
      </c>
      <c r="G126" s="135">
        <v>70714.68</v>
      </c>
      <c r="H126" s="135">
        <v>70714.68</v>
      </c>
      <c r="I126" s="135">
        <v>0</v>
      </c>
      <c r="J126" s="135">
        <v>0</v>
      </c>
      <c r="K126" s="135">
        <v>0</v>
      </c>
      <c r="L126" s="136">
        <v>0</v>
      </c>
      <c r="M126" s="134">
        <f t="shared" si="6"/>
        <v>0</v>
      </c>
      <c r="N126" s="135">
        <f t="shared" si="7"/>
        <v>0</v>
      </c>
      <c r="O126" s="135">
        <f t="shared" si="8"/>
        <v>0</v>
      </c>
      <c r="P126" s="135">
        <v>0</v>
      </c>
      <c r="Q126" s="135">
        <v>0</v>
      </c>
      <c r="R126" s="135">
        <v>0</v>
      </c>
      <c r="S126" s="135">
        <v>0</v>
      </c>
      <c r="T126" s="135">
        <v>0</v>
      </c>
      <c r="U126" s="135">
        <v>0</v>
      </c>
      <c r="V126" s="136">
        <v>0</v>
      </c>
      <c r="W126" s="206">
        <f t="shared" si="9"/>
        <v>0</v>
      </c>
      <c r="X126" s="207">
        <f t="shared" si="10"/>
        <v>0</v>
      </c>
      <c r="Y126" s="207">
        <f t="shared" si="11"/>
        <v>0</v>
      </c>
    </row>
    <row r="127" customHeight="1" spans="1:25">
      <c r="A127" s="132" t="s">
        <v>339</v>
      </c>
      <c r="B127" s="132" t="s">
        <v>340</v>
      </c>
      <c r="C127" s="132" t="s">
        <v>168</v>
      </c>
      <c r="D127" s="132" t="s">
        <v>341</v>
      </c>
      <c r="E127" s="135">
        <v>70714.68</v>
      </c>
      <c r="F127" s="135">
        <v>70714.68</v>
      </c>
      <c r="G127" s="135">
        <v>70714.68</v>
      </c>
      <c r="H127" s="135">
        <v>70714.68</v>
      </c>
      <c r="I127" s="135">
        <v>0</v>
      </c>
      <c r="J127" s="135">
        <v>0</v>
      </c>
      <c r="K127" s="135">
        <v>0</v>
      </c>
      <c r="L127" s="136">
        <v>0</v>
      </c>
      <c r="M127" s="134">
        <f t="shared" si="6"/>
        <v>0</v>
      </c>
      <c r="N127" s="135">
        <f t="shared" si="7"/>
        <v>0</v>
      </c>
      <c r="O127" s="135">
        <f t="shared" si="8"/>
        <v>0</v>
      </c>
      <c r="P127" s="135">
        <v>0</v>
      </c>
      <c r="Q127" s="135">
        <v>0</v>
      </c>
      <c r="R127" s="135">
        <v>0</v>
      </c>
      <c r="S127" s="135">
        <v>0</v>
      </c>
      <c r="T127" s="135">
        <v>0</v>
      </c>
      <c r="U127" s="135">
        <v>0</v>
      </c>
      <c r="V127" s="136">
        <v>0</v>
      </c>
      <c r="W127" s="206">
        <f t="shared" si="9"/>
        <v>0</v>
      </c>
      <c r="X127" s="207">
        <f t="shared" si="10"/>
        <v>0</v>
      </c>
      <c r="Y127" s="207">
        <f t="shared" si="11"/>
        <v>0</v>
      </c>
    </row>
    <row r="128" customHeight="1" spans="1:25">
      <c r="A128" s="132"/>
      <c r="B128" s="132"/>
      <c r="C128" s="132" t="s">
        <v>386</v>
      </c>
      <c r="D128" s="132" t="s">
        <v>387</v>
      </c>
      <c r="E128" s="135">
        <v>3376537.78</v>
      </c>
      <c r="F128" s="135">
        <v>3376537.78</v>
      </c>
      <c r="G128" s="135">
        <v>3376537.78</v>
      </c>
      <c r="H128" s="135">
        <v>3376537.78</v>
      </c>
      <c r="I128" s="135">
        <v>0</v>
      </c>
      <c r="J128" s="135">
        <v>0</v>
      </c>
      <c r="K128" s="135">
        <v>0</v>
      </c>
      <c r="L128" s="136">
        <v>0</v>
      </c>
      <c r="M128" s="134">
        <f t="shared" si="6"/>
        <v>0</v>
      </c>
      <c r="N128" s="135">
        <f t="shared" si="7"/>
        <v>0</v>
      </c>
      <c r="O128" s="135">
        <f t="shared" si="8"/>
        <v>0</v>
      </c>
      <c r="P128" s="135">
        <v>0</v>
      </c>
      <c r="Q128" s="135">
        <v>0</v>
      </c>
      <c r="R128" s="135">
        <v>0</v>
      </c>
      <c r="S128" s="135">
        <v>0</v>
      </c>
      <c r="T128" s="135">
        <v>0</v>
      </c>
      <c r="U128" s="135">
        <v>0</v>
      </c>
      <c r="V128" s="136">
        <v>0</v>
      </c>
      <c r="W128" s="206">
        <f t="shared" si="9"/>
        <v>0</v>
      </c>
      <c r="X128" s="207">
        <f t="shared" si="10"/>
        <v>0</v>
      </c>
      <c r="Y128" s="207">
        <f t="shared" si="11"/>
        <v>0</v>
      </c>
    </row>
    <row r="129" customHeight="1" spans="1:25">
      <c r="A129" s="132"/>
      <c r="B129" s="132"/>
      <c r="C129" s="132" t="s">
        <v>332</v>
      </c>
      <c r="D129" s="132" t="s">
        <v>333</v>
      </c>
      <c r="E129" s="135">
        <v>3348205.78</v>
      </c>
      <c r="F129" s="135">
        <v>3348205.78</v>
      </c>
      <c r="G129" s="135">
        <v>3348205.78</v>
      </c>
      <c r="H129" s="135">
        <v>3348205.78</v>
      </c>
      <c r="I129" s="135">
        <v>0</v>
      </c>
      <c r="J129" s="135">
        <v>0</v>
      </c>
      <c r="K129" s="135">
        <v>0</v>
      </c>
      <c r="L129" s="136">
        <v>0</v>
      </c>
      <c r="M129" s="134">
        <f t="shared" si="6"/>
        <v>0</v>
      </c>
      <c r="N129" s="135">
        <f t="shared" si="7"/>
        <v>0</v>
      </c>
      <c r="O129" s="135">
        <f t="shared" si="8"/>
        <v>0</v>
      </c>
      <c r="P129" s="135">
        <v>0</v>
      </c>
      <c r="Q129" s="135">
        <v>0</v>
      </c>
      <c r="R129" s="135">
        <v>0</v>
      </c>
      <c r="S129" s="135">
        <v>0</v>
      </c>
      <c r="T129" s="135">
        <v>0</v>
      </c>
      <c r="U129" s="135">
        <v>0</v>
      </c>
      <c r="V129" s="136">
        <v>0</v>
      </c>
      <c r="W129" s="206">
        <f t="shared" si="9"/>
        <v>0</v>
      </c>
      <c r="X129" s="207">
        <f t="shared" si="10"/>
        <v>0</v>
      </c>
      <c r="Y129" s="207">
        <f t="shared" si="11"/>
        <v>0</v>
      </c>
    </row>
    <row r="130" customHeight="1" spans="1:25">
      <c r="A130" s="132" t="s">
        <v>334</v>
      </c>
      <c r="B130" s="132" t="s">
        <v>335</v>
      </c>
      <c r="C130" s="132" t="s">
        <v>171</v>
      </c>
      <c r="D130" s="132" t="s">
        <v>336</v>
      </c>
      <c r="E130" s="135">
        <v>3348205.78</v>
      </c>
      <c r="F130" s="135">
        <v>3348205.78</v>
      </c>
      <c r="G130" s="135">
        <v>3348205.78</v>
      </c>
      <c r="H130" s="135">
        <v>3348205.78</v>
      </c>
      <c r="I130" s="135">
        <v>0</v>
      </c>
      <c r="J130" s="135">
        <v>0</v>
      </c>
      <c r="K130" s="135">
        <v>0</v>
      </c>
      <c r="L130" s="136">
        <v>0</v>
      </c>
      <c r="M130" s="134">
        <f t="shared" si="6"/>
        <v>0</v>
      </c>
      <c r="N130" s="135">
        <f t="shared" si="7"/>
        <v>0</v>
      </c>
      <c r="O130" s="135">
        <f t="shared" si="8"/>
        <v>0</v>
      </c>
      <c r="P130" s="135">
        <v>0</v>
      </c>
      <c r="Q130" s="135">
        <v>0</v>
      </c>
      <c r="R130" s="135">
        <v>0</v>
      </c>
      <c r="S130" s="135">
        <v>0</v>
      </c>
      <c r="T130" s="135">
        <v>0</v>
      </c>
      <c r="U130" s="135">
        <v>0</v>
      </c>
      <c r="V130" s="136">
        <v>0</v>
      </c>
      <c r="W130" s="206">
        <f t="shared" si="9"/>
        <v>0</v>
      </c>
      <c r="X130" s="207">
        <f t="shared" si="10"/>
        <v>0</v>
      </c>
      <c r="Y130" s="207">
        <f t="shared" si="11"/>
        <v>0</v>
      </c>
    </row>
    <row r="131" customHeight="1" spans="1:25">
      <c r="A131" s="132"/>
      <c r="B131" s="132"/>
      <c r="C131" s="132" t="s">
        <v>337</v>
      </c>
      <c r="D131" s="132" t="s">
        <v>338</v>
      </c>
      <c r="E131" s="135">
        <v>28332</v>
      </c>
      <c r="F131" s="135">
        <v>28332</v>
      </c>
      <c r="G131" s="135">
        <v>28332</v>
      </c>
      <c r="H131" s="135">
        <v>28332</v>
      </c>
      <c r="I131" s="135">
        <v>0</v>
      </c>
      <c r="J131" s="135">
        <v>0</v>
      </c>
      <c r="K131" s="135">
        <v>0</v>
      </c>
      <c r="L131" s="136">
        <v>0</v>
      </c>
      <c r="M131" s="134">
        <f t="shared" si="6"/>
        <v>0</v>
      </c>
      <c r="N131" s="135">
        <f t="shared" si="7"/>
        <v>0</v>
      </c>
      <c r="O131" s="135">
        <f t="shared" si="8"/>
        <v>0</v>
      </c>
      <c r="P131" s="135">
        <v>0</v>
      </c>
      <c r="Q131" s="135">
        <v>0</v>
      </c>
      <c r="R131" s="135">
        <v>0</v>
      </c>
      <c r="S131" s="135">
        <v>0</v>
      </c>
      <c r="T131" s="135">
        <v>0</v>
      </c>
      <c r="U131" s="135">
        <v>0</v>
      </c>
      <c r="V131" s="136">
        <v>0</v>
      </c>
      <c r="W131" s="206">
        <f t="shared" si="9"/>
        <v>0</v>
      </c>
      <c r="X131" s="207">
        <f t="shared" si="10"/>
        <v>0</v>
      </c>
      <c r="Y131" s="207">
        <f t="shared" si="11"/>
        <v>0</v>
      </c>
    </row>
    <row r="132" customHeight="1" spans="1:25">
      <c r="A132" s="132" t="s">
        <v>339</v>
      </c>
      <c r="B132" s="132" t="s">
        <v>340</v>
      </c>
      <c r="C132" s="132" t="s">
        <v>171</v>
      </c>
      <c r="D132" s="132" t="s">
        <v>341</v>
      </c>
      <c r="E132" s="135">
        <v>28332</v>
      </c>
      <c r="F132" s="135">
        <v>28332</v>
      </c>
      <c r="G132" s="135">
        <v>28332</v>
      </c>
      <c r="H132" s="135">
        <v>28332</v>
      </c>
      <c r="I132" s="135">
        <v>0</v>
      </c>
      <c r="J132" s="135">
        <v>0</v>
      </c>
      <c r="K132" s="135">
        <v>0</v>
      </c>
      <c r="L132" s="136">
        <v>0</v>
      </c>
      <c r="M132" s="134">
        <f t="shared" si="6"/>
        <v>0</v>
      </c>
      <c r="N132" s="135">
        <f t="shared" si="7"/>
        <v>0</v>
      </c>
      <c r="O132" s="135">
        <f t="shared" si="8"/>
        <v>0</v>
      </c>
      <c r="P132" s="135">
        <v>0</v>
      </c>
      <c r="Q132" s="135">
        <v>0</v>
      </c>
      <c r="R132" s="135">
        <v>0</v>
      </c>
      <c r="S132" s="135">
        <v>0</v>
      </c>
      <c r="T132" s="135">
        <v>0</v>
      </c>
      <c r="U132" s="135">
        <v>0</v>
      </c>
      <c r="V132" s="136">
        <v>0</v>
      </c>
      <c r="W132" s="206">
        <f t="shared" si="9"/>
        <v>0</v>
      </c>
      <c r="X132" s="207">
        <f t="shared" si="10"/>
        <v>0</v>
      </c>
      <c r="Y132" s="207">
        <f t="shared" si="11"/>
        <v>0</v>
      </c>
    </row>
    <row r="133" customHeight="1" spans="1:25">
      <c r="A133" s="132"/>
      <c r="B133" s="132"/>
      <c r="C133" s="132" t="s">
        <v>388</v>
      </c>
      <c r="D133" s="132" t="s">
        <v>389</v>
      </c>
      <c r="E133" s="135">
        <v>4693362.18</v>
      </c>
      <c r="F133" s="135">
        <v>4693362.18</v>
      </c>
      <c r="G133" s="135">
        <v>4693362.18</v>
      </c>
      <c r="H133" s="135">
        <v>4590762.18</v>
      </c>
      <c r="I133" s="135">
        <v>102600</v>
      </c>
      <c r="J133" s="135">
        <v>0</v>
      </c>
      <c r="K133" s="135">
        <v>0</v>
      </c>
      <c r="L133" s="136">
        <v>0</v>
      </c>
      <c r="M133" s="134">
        <f t="shared" si="6"/>
        <v>0</v>
      </c>
      <c r="N133" s="135">
        <f t="shared" si="7"/>
        <v>0</v>
      </c>
      <c r="O133" s="135">
        <f t="shared" si="8"/>
        <v>0</v>
      </c>
      <c r="P133" s="135">
        <v>0</v>
      </c>
      <c r="Q133" s="135">
        <v>0</v>
      </c>
      <c r="R133" s="135">
        <v>0</v>
      </c>
      <c r="S133" s="135">
        <v>0</v>
      </c>
      <c r="T133" s="135">
        <v>0</v>
      </c>
      <c r="U133" s="135">
        <v>0</v>
      </c>
      <c r="V133" s="136">
        <v>0</v>
      </c>
      <c r="W133" s="206">
        <f t="shared" si="9"/>
        <v>0</v>
      </c>
      <c r="X133" s="207">
        <f t="shared" si="10"/>
        <v>0</v>
      </c>
      <c r="Y133" s="207">
        <f t="shared" si="11"/>
        <v>0</v>
      </c>
    </row>
    <row r="134" customHeight="1" spans="1:25">
      <c r="A134" s="132"/>
      <c r="B134" s="132"/>
      <c r="C134" s="132" t="s">
        <v>332</v>
      </c>
      <c r="D134" s="132" t="s">
        <v>333</v>
      </c>
      <c r="E134" s="135">
        <v>4668249.9</v>
      </c>
      <c r="F134" s="135">
        <v>4668249.9</v>
      </c>
      <c r="G134" s="135">
        <v>4668249.9</v>
      </c>
      <c r="H134" s="135">
        <v>4565649.9</v>
      </c>
      <c r="I134" s="135">
        <v>102600</v>
      </c>
      <c r="J134" s="135">
        <v>0</v>
      </c>
      <c r="K134" s="135">
        <v>0</v>
      </c>
      <c r="L134" s="136">
        <v>0</v>
      </c>
      <c r="M134" s="134">
        <f t="shared" si="6"/>
        <v>0</v>
      </c>
      <c r="N134" s="135">
        <f t="shared" si="7"/>
        <v>0</v>
      </c>
      <c r="O134" s="135">
        <f t="shared" si="8"/>
        <v>0</v>
      </c>
      <c r="P134" s="135">
        <v>0</v>
      </c>
      <c r="Q134" s="135">
        <v>0</v>
      </c>
      <c r="R134" s="135">
        <v>0</v>
      </c>
      <c r="S134" s="135">
        <v>0</v>
      </c>
      <c r="T134" s="135">
        <v>0</v>
      </c>
      <c r="U134" s="135">
        <v>0</v>
      </c>
      <c r="V134" s="136">
        <v>0</v>
      </c>
      <c r="W134" s="206">
        <f t="shared" si="9"/>
        <v>0</v>
      </c>
      <c r="X134" s="207">
        <f t="shared" si="10"/>
        <v>0</v>
      </c>
      <c r="Y134" s="207">
        <f t="shared" si="11"/>
        <v>0</v>
      </c>
    </row>
    <row r="135" customHeight="1" spans="1:25">
      <c r="A135" s="132" t="s">
        <v>334</v>
      </c>
      <c r="B135" s="132" t="s">
        <v>335</v>
      </c>
      <c r="C135" s="132" t="s">
        <v>174</v>
      </c>
      <c r="D135" s="132" t="s">
        <v>336</v>
      </c>
      <c r="E135" s="135">
        <v>4565649.9</v>
      </c>
      <c r="F135" s="135">
        <v>4565649.9</v>
      </c>
      <c r="G135" s="135">
        <v>4565649.9</v>
      </c>
      <c r="H135" s="135">
        <v>4565649.9</v>
      </c>
      <c r="I135" s="135">
        <v>0</v>
      </c>
      <c r="J135" s="135">
        <v>0</v>
      </c>
      <c r="K135" s="135">
        <v>0</v>
      </c>
      <c r="L135" s="136">
        <v>0</v>
      </c>
      <c r="M135" s="134">
        <f t="shared" ref="M135:M198" si="12">SUM(0)</f>
        <v>0</v>
      </c>
      <c r="N135" s="135">
        <f t="shared" ref="N135:N198" si="13">SUM(0)</f>
        <v>0</v>
      </c>
      <c r="O135" s="135">
        <f t="shared" ref="O135:O198" si="14">SUM(0)</f>
        <v>0</v>
      </c>
      <c r="P135" s="135">
        <v>0</v>
      </c>
      <c r="Q135" s="135">
        <v>0</v>
      </c>
      <c r="R135" s="135">
        <v>0</v>
      </c>
      <c r="S135" s="135">
        <v>0</v>
      </c>
      <c r="T135" s="135">
        <v>0</v>
      </c>
      <c r="U135" s="135">
        <v>0</v>
      </c>
      <c r="V135" s="136">
        <v>0</v>
      </c>
      <c r="W135" s="206">
        <f t="shared" ref="W135:W198" si="15">SUM(0)</f>
        <v>0</v>
      </c>
      <c r="X135" s="207">
        <f t="shared" ref="X135:X198" si="16">SUM(0)</f>
        <v>0</v>
      </c>
      <c r="Y135" s="207">
        <f t="shared" ref="Y135:Y198" si="17">SUM(0)</f>
        <v>0</v>
      </c>
    </row>
    <row r="136" customHeight="1" spans="1:25">
      <c r="A136" s="132" t="s">
        <v>334</v>
      </c>
      <c r="B136" s="132" t="s">
        <v>348</v>
      </c>
      <c r="C136" s="132" t="s">
        <v>174</v>
      </c>
      <c r="D136" s="132" t="s">
        <v>349</v>
      </c>
      <c r="E136" s="135">
        <v>102600</v>
      </c>
      <c r="F136" s="135">
        <v>102600</v>
      </c>
      <c r="G136" s="135">
        <v>102600</v>
      </c>
      <c r="H136" s="135">
        <v>0</v>
      </c>
      <c r="I136" s="135">
        <v>102600</v>
      </c>
      <c r="J136" s="135">
        <v>0</v>
      </c>
      <c r="K136" s="135">
        <v>0</v>
      </c>
      <c r="L136" s="136">
        <v>0</v>
      </c>
      <c r="M136" s="134">
        <f t="shared" si="12"/>
        <v>0</v>
      </c>
      <c r="N136" s="135">
        <f t="shared" si="13"/>
        <v>0</v>
      </c>
      <c r="O136" s="135">
        <f t="shared" si="14"/>
        <v>0</v>
      </c>
      <c r="P136" s="135">
        <v>0</v>
      </c>
      <c r="Q136" s="135">
        <v>0</v>
      </c>
      <c r="R136" s="135">
        <v>0</v>
      </c>
      <c r="S136" s="135">
        <v>0</v>
      </c>
      <c r="T136" s="135">
        <v>0</v>
      </c>
      <c r="U136" s="135">
        <v>0</v>
      </c>
      <c r="V136" s="136">
        <v>0</v>
      </c>
      <c r="W136" s="206">
        <f t="shared" si="15"/>
        <v>0</v>
      </c>
      <c r="X136" s="207">
        <f t="shared" si="16"/>
        <v>0</v>
      </c>
      <c r="Y136" s="207">
        <f t="shared" si="17"/>
        <v>0</v>
      </c>
    </row>
    <row r="137" customHeight="1" spans="1:25">
      <c r="A137" s="132"/>
      <c r="B137" s="132"/>
      <c r="C137" s="132" t="s">
        <v>337</v>
      </c>
      <c r="D137" s="132" t="s">
        <v>338</v>
      </c>
      <c r="E137" s="135">
        <v>25112.28</v>
      </c>
      <c r="F137" s="135">
        <v>25112.28</v>
      </c>
      <c r="G137" s="135">
        <v>25112.28</v>
      </c>
      <c r="H137" s="135">
        <v>25112.28</v>
      </c>
      <c r="I137" s="135">
        <v>0</v>
      </c>
      <c r="J137" s="135">
        <v>0</v>
      </c>
      <c r="K137" s="135">
        <v>0</v>
      </c>
      <c r="L137" s="136">
        <v>0</v>
      </c>
      <c r="M137" s="134">
        <f t="shared" si="12"/>
        <v>0</v>
      </c>
      <c r="N137" s="135">
        <f t="shared" si="13"/>
        <v>0</v>
      </c>
      <c r="O137" s="135">
        <f t="shared" si="14"/>
        <v>0</v>
      </c>
      <c r="P137" s="135">
        <v>0</v>
      </c>
      <c r="Q137" s="135">
        <v>0</v>
      </c>
      <c r="R137" s="135">
        <v>0</v>
      </c>
      <c r="S137" s="135">
        <v>0</v>
      </c>
      <c r="T137" s="135">
        <v>0</v>
      </c>
      <c r="U137" s="135">
        <v>0</v>
      </c>
      <c r="V137" s="136">
        <v>0</v>
      </c>
      <c r="W137" s="206">
        <f t="shared" si="15"/>
        <v>0</v>
      </c>
      <c r="X137" s="207">
        <f t="shared" si="16"/>
        <v>0</v>
      </c>
      <c r="Y137" s="207">
        <f t="shared" si="17"/>
        <v>0</v>
      </c>
    </row>
    <row r="138" customHeight="1" spans="1:25">
      <c r="A138" s="132" t="s">
        <v>339</v>
      </c>
      <c r="B138" s="132" t="s">
        <v>340</v>
      </c>
      <c r="C138" s="132" t="s">
        <v>174</v>
      </c>
      <c r="D138" s="132" t="s">
        <v>341</v>
      </c>
      <c r="E138" s="135">
        <v>25112.28</v>
      </c>
      <c r="F138" s="135">
        <v>25112.28</v>
      </c>
      <c r="G138" s="135">
        <v>25112.28</v>
      </c>
      <c r="H138" s="135">
        <v>25112.28</v>
      </c>
      <c r="I138" s="135">
        <v>0</v>
      </c>
      <c r="J138" s="135">
        <v>0</v>
      </c>
      <c r="K138" s="135">
        <v>0</v>
      </c>
      <c r="L138" s="136">
        <v>0</v>
      </c>
      <c r="M138" s="134">
        <f t="shared" si="12"/>
        <v>0</v>
      </c>
      <c r="N138" s="135">
        <f t="shared" si="13"/>
        <v>0</v>
      </c>
      <c r="O138" s="135">
        <f t="shared" si="14"/>
        <v>0</v>
      </c>
      <c r="P138" s="135">
        <v>0</v>
      </c>
      <c r="Q138" s="135">
        <v>0</v>
      </c>
      <c r="R138" s="135">
        <v>0</v>
      </c>
      <c r="S138" s="135">
        <v>0</v>
      </c>
      <c r="T138" s="135">
        <v>0</v>
      </c>
      <c r="U138" s="135">
        <v>0</v>
      </c>
      <c r="V138" s="136">
        <v>0</v>
      </c>
      <c r="W138" s="206">
        <f t="shared" si="15"/>
        <v>0</v>
      </c>
      <c r="X138" s="207">
        <f t="shared" si="16"/>
        <v>0</v>
      </c>
      <c r="Y138" s="207">
        <f t="shared" si="17"/>
        <v>0</v>
      </c>
    </row>
    <row r="139" customHeight="1" spans="1:25">
      <c r="A139" s="132"/>
      <c r="B139" s="132"/>
      <c r="C139" s="132" t="s">
        <v>390</v>
      </c>
      <c r="D139" s="132" t="s">
        <v>391</v>
      </c>
      <c r="E139" s="135">
        <v>7196995.68</v>
      </c>
      <c r="F139" s="135">
        <v>7196995.68</v>
      </c>
      <c r="G139" s="135">
        <v>7196995.68</v>
      </c>
      <c r="H139" s="135">
        <v>7151995.68</v>
      </c>
      <c r="I139" s="135">
        <v>45000</v>
      </c>
      <c r="J139" s="135">
        <v>0</v>
      </c>
      <c r="K139" s="135">
        <v>0</v>
      </c>
      <c r="L139" s="136">
        <v>0</v>
      </c>
      <c r="M139" s="134">
        <f t="shared" si="12"/>
        <v>0</v>
      </c>
      <c r="N139" s="135">
        <f t="shared" si="13"/>
        <v>0</v>
      </c>
      <c r="O139" s="135">
        <f t="shared" si="14"/>
        <v>0</v>
      </c>
      <c r="P139" s="135">
        <v>0</v>
      </c>
      <c r="Q139" s="135">
        <v>0</v>
      </c>
      <c r="R139" s="135">
        <v>0</v>
      </c>
      <c r="S139" s="135">
        <v>0</v>
      </c>
      <c r="T139" s="135">
        <v>0</v>
      </c>
      <c r="U139" s="135">
        <v>0</v>
      </c>
      <c r="V139" s="136">
        <v>0</v>
      </c>
      <c r="W139" s="206">
        <f t="shared" si="15"/>
        <v>0</v>
      </c>
      <c r="X139" s="207">
        <f t="shared" si="16"/>
        <v>0</v>
      </c>
      <c r="Y139" s="207">
        <f t="shared" si="17"/>
        <v>0</v>
      </c>
    </row>
    <row r="140" customHeight="1" spans="1:25">
      <c r="A140" s="132"/>
      <c r="B140" s="132"/>
      <c r="C140" s="132" t="s">
        <v>332</v>
      </c>
      <c r="D140" s="132" t="s">
        <v>333</v>
      </c>
      <c r="E140" s="135">
        <v>7124175</v>
      </c>
      <c r="F140" s="135">
        <v>7124175</v>
      </c>
      <c r="G140" s="135">
        <v>7124175</v>
      </c>
      <c r="H140" s="135">
        <v>7079175</v>
      </c>
      <c r="I140" s="135">
        <v>45000</v>
      </c>
      <c r="J140" s="135">
        <v>0</v>
      </c>
      <c r="K140" s="135">
        <v>0</v>
      </c>
      <c r="L140" s="136">
        <v>0</v>
      </c>
      <c r="M140" s="134">
        <f t="shared" si="12"/>
        <v>0</v>
      </c>
      <c r="N140" s="135">
        <f t="shared" si="13"/>
        <v>0</v>
      </c>
      <c r="O140" s="135">
        <f t="shared" si="14"/>
        <v>0</v>
      </c>
      <c r="P140" s="135">
        <v>0</v>
      </c>
      <c r="Q140" s="135">
        <v>0</v>
      </c>
      <c r="R140" s="135">
        <v>0</v>
      </c>
      <c r="S140" s="135">
        <v>0</v>
      </c>
      <c r="T140" s="135">
        <v>0</v>
      </c>
      <c r="U140" s="135">
        <v>0</v>
      </c>
      <c r="V140" s="136">
        <v>0</v>
      </c>
      <c r="W140" s="206">
        <f t="shared" si="15"/>
        <v>0</v>
      </c>
      <c r="X140" s="207">
        <f t="shared" si="16"/>
        <v>0</v>
      </c>
      <c r="Y140" s="207">
        <f t="shared" si="17"/>
        <v>0</v>
      </c>
    </row>
    <row r="141" customHeight="1" spans="1:25">
      <c r="A141" s="132" t="s">
        <v>334</v>
      </c>
      <c r="B141" s="132" t="s">
        <v>335</v>
      </c>
      <c r="C141" s="132" t="s">
        <v>177</v>
      </c>
      <c r="D141" s="132" t="s">
        <v>336</v>
      </c>
      <c r="E141" s="135">
        <v>7079175</v>
      </c>
      <c r="F141" s="135">
        <v>7079175</v>
      </c>
      <c r="G141" s="135">
        <v>7079175</v>
      </c>
      <c r="H141" s="135">
        <v>7079175</v>
      </c>
      <c r="I141" s="135">
        <v>0</v>
      </c>
      <c r="J141" s="135">
        <v>0</v>
      </c>
      <c r="K141" s="135">
        <v>0</v>
      </c>
      <c r="L141" s="136">
        <v>0</v>
      </c>
      <c r="M141" s="134">
        <f t="shared" si="12"/>
        <v>0</v>
      </c>
      <c r="N141" s="135">
        <f t="shared" si="13"/>
        <v>0</v>
      </c>
      <c r="O141" s="135">
        <f t="shared" si="14"/>
        <v>0</v>
      </c>
      <c r="P141" s="135">
        <v>0</v>
      </c>
      <c r="Q141" s="135">
        <v>0</v>
      </c>
      <c r="R141" s="135">
        <v>0</v>
      </c>
      <c r="S141" s="135">
        <v>0</v>
      </c>
      <c r="T141" s="135">
        <v>0</v>
      </c>
      <c r="U141" s="135">
        <v>0</v>
      </c>
      <c r="V141" s="136">
        <v>0</v>
      </c>
      <c r="W141" s="206">
        <f t="shared" si="15"/>
        <v>0</v>
      </c>
      <c r="X141" s="207">
        <f t="shared" si="16"/>
        <v>0</v>
      </c>
      <c r="Y141" s="207">
        <f t="shared" si="17"/>
        <v>0</v>
      </c>
    </row>
    <row r="142" customHeight="1" spans="1:25">
      <c r="A142" s="132" t="s">
        <v>334</v>
      </c>
      <c r="B142" s="132" t="s">
        <v>348</v>
      </c>
      <c r="C142" s="132" t="s">
        <v>177</v>
      </c>
      <c r="D142" s="132" t="s">
        <v>349</v>
      </c>
      <c r="E142" s="135">
        <v>45000</v>
      </c>
      <c r="F142" s="135">
        <v>45000</v>
      </c>
      <c r="G142" s="135">
        <v>45000</v>
      </c>
      <c r="H142" s="135">
        <v>0</v>
      </c>
      <c r="I142" s="135">
        <v>45000</v>
      </c>
      <c r="J142" s="135">
        <v>0</v>
      </c>
      <c r="K142" s="135">
        <v>0</v>
      </c>
      <c r="L142" s="136">
        <v>0</v>
      </c>
      <c r="M142" s="134">
        <f t="shared" si="12"/>
        <v>0</v>
      </c>
      <c r="N142" s="135">
        <f t="shared" si="13"/>
        <v>0</v>
      </c>
      <c r="O142" s="135">
        <f t="shared" si="14"/>
        <v>0</v>
      </c>
      <c r="P142" s="135">
        <v>0</v>
      </c>
      <c r="Q142" s="135">
        <v>0</v>
      </c>
      <c r="R142" s="135">
        <v>0</v>
      </c>
      <c r="S142" s="135">
        <v>0</v>
      </c>
      <c r="T142" s="135">
        <v>0</v>
      </c>
      <c r="U142" s="135">
        <v>0</v>
      </c>
      <c r="V142" s="136">
        <v>0</v>
      </c>
      <c r="W142" s="206">
        <f t="shared" si="15"/>
        <v>0</v>
      </c>
      <c r="X142" s="207">
        <f t="shared" si="16"/>
        <v>0</v>
      </c>
      <c r="Y142" s="207">
        <f t="shared" si="17"/>
        <v>0</v>
      </c>
    </row>
    <row r="143" customHeight="1" spans="1:25">
      <c r="A143" s="132"/>
      <c r="B143" s="132"/>
      <c r="C143" s="132" t="s">
        <v>337</v>
      </c>
      <c r="D143" s="132" t="s">
        <v>338</v>
      </c>
      <c r="E143" s="135">
        <v>72820.68</v>
      </c>
      <c r="F143" s="135">
        <v>72820.68</v>
      </c>
      <c r="G143" s="135">
        <v>72820.68</v>
      </c>
      <c r="H143" s="135">
        <v>72820.68</v>
      </c>
      <c r="I143" s="135">
        <v>0</v>
      </c>
      <c r="J143" s="135">
        <v>0</v>
      </c>
      <c r="K143" s="135">
        <v>0</v>
      </c>
      <c r="L143" s="136">
        <v>0</v>
      </c>
      <c r="M143" s="134">
        <f t="shared" si="12"/>
        <v>0</v>
      </c>
      <c r="N143" s="135">
        <f t="shared" si="13"/>
        <v>0</v>
      </c>
      <c r="O143" s="135">
        <f t="shared" si="14"/>
        <v>0</v>
      </c>
      <c r="P143" s="135">
        <v>0</v>
      </c>
      <c r="Q143" s="135">
        <v>0</v>
      </c>
      <c r="R143" s="135">
        <v>0</v>
      </c>
      <c r="S143" s="135">
        <v>0</v>
      </c>
      <c r="T143" s="135">
        <v>0</v>
      </c>
      <c r="U143" s="135">
        <v>0</v>
      </c>
      <c r="V143" s="136">
        <v>0</v>
      </c>
      <c r="W143" s="206">
        <f t="shared" si="15"/>
        <v>0</v>
      </c>
      <c r="X143" s="207">
        <f t="shared" si="16"/>
        <v>0</v>
      </c>
      <c r="Y143" s="207">
        <f t="shared" si="17"/>
        <v>0</v>
      </c>
    </row>
    <row r="144" customHeight="1" spans="1:25">
      <c r="A144" s="132" t="s">
        <v>339</v>
      </c>
      <c r="B144" s="132" t="s">
        <v>340</v>
      </c>
      <c r="C144" s="132" t="s">
        <v>177</v>
      </c>
      <c r="D144" s="132" t="s">
        <v>341</v>
      </c>
      <c r="E144" s="135">
        <v>72820.68</v>
      </c>
      <c r="F144" s="135">
        <v>72820.68</v>
      </c>
      <c r="G144" s="135">
        <v>72820.68</v>
      </c>
      <c r="H144" s="135">
        <v>72820.68</v>
      </c>
      <c r="I144" s="135">
        <v>0</v>
      </c>
      <c r="J144" s="135">
        <v>0</v>
      </c>
      <c r="K144" s="135">
        <v>0</v>
      </c>
      <c r="L144" s="136">
        <v>0</v>
      </c>
      <c r="M144" s="134">
        <f t="shared" si="12"/>
        <v>0</v>
      </c>
      <c r="N144" s="135">
        <f t="shared" si="13"/>
        <v>0</v>
      </c>
      <c r="O144" s="135">
        <f t="shared" si="14"/>
        <v>0</v>
      </c>
      <c r="P144" s="135">
        <v>0</v>
      </c>
      <c r="Q144" s="135">
        <v>0</v>
      </c>
      <c r="R144" s="135">
        <v>0</v>
      </c>
      <c r="S144" s="135">
        <v>0</v>
      </c>
      <c r="T144" s="135">
        <v>0</v>
      </c>
      <c r="U144" s="135">
        <v>0</v>
      </c>
      <c r="V144" s="136">
        <v>0</v>
      </c>
      <c r="W144" s="206">
        <f t="shared" si="15"/>
        <v>0</v>
      </c>
      <c r="X144" s="207">
        <f t="shared" si="16"/>
        <v>0</v>
      </c>
      <c r="Y144" s="207">
        <f t="shared" si="17"/>
        <v>0</v>
      </c>
    </row>
    <row r="145" customHeight="1" spans="1:25">
      <c r="A145" s="132"/>
      <c r="B145" s="132"/>
      <c r="C145" s="132" t="s">
        <v>392</v>
      </c>
      <c r="D145" s="132" t="s">
        <v>393</v>
      </c>
      <c r="E145" s="135">
        <v>6475660.51</v>
      </c>
      <c r="F145" s="135">
        <v>6475660.51</v>
      </c>
      <c r="G145" s="135">
        <v>6475660.51</v>
      </c>
      <c r="H145" s="135">
        <v>6475660.51</v>
      </c>
      <c r="I145" s="135">
        <v>0</v>
      </c>
      <c r="J145" s="135">
        <v>0</v>
      </c>
      <c r="K145" s="135">
        <v>0</v>
      </c>
      <c r="L145" s="136">
        <v>0</v>
      </c>
      <c r="M145" s="134">
        <f t="shared" si="12"/>
        <v>0</v>
      </c>
      <c r="N145" s="135">
        <f t="shared" si="13"/>
        <v>0</v>
      </c>
      <c r="O145" s="135">
        <f t="shared" si="14"/>
        <v>0</v>
      </c>
      <c r="P145" s="135">
        <v>0</v>
      </c>
      <c r="Q145" s="135">
        <v>0</v>
      </c>
      <c r="R145" s="135">
        <v>0</v>
      </c>
      <c r="S145" s="135">
        <v>0</v>
      </c>
      <c r="T145" s="135">
        <v>0</v>
      </c>
      <c r="U145" s="135">
        <v>0</v>
      </c>
      <c r="V145" s="136">
        <v>0</v>
      </c>
      <c r="W145" s="206">
        <f t="shared" si="15"/>
        <v>0</v>
      </c>
      <c r="X145" s="207">
        <f t="shared" si="16"/>
        <v>0</v>
      </c>
      <c r="Y145" s="207">
        <f t="shared" si="17"/>
        <v>0</v>
      </c>
    </row>
    <row r="146" customHeight="1" spans="1:25">
      <c r="A146" s="132"/>
      <c r="B146" s="132"/>
      <c r="C146" s="132" t="s">
        <v>332</v>
      </c>
      <c r="D146" s="132" t="s">
        <v>333</v>
      </c>
      <c r="E146" s="135">
        <v>6452895.79</v>
      </c>
      <c r="F146" s="135">
        <v>6452895.79</v>
      </c>
      <c r="G146" s="135">
        <v>6452895.79</v>
      </c>
      <c r="H146" s="135">
        <v>6452895.79</v>
      </c>
      <c r="I146" s="135">
        <v>0</v>
      </c>
      <c r="J146" s="135">
        <v>0</v>
      </c>
      <c r="K146" s="135">
        <v>0</v>
      </c>
      <c r="L146" s="136">
        <v>0</v>
      </c>
      <c r="M146" s="134">
        <f t="shared" si="12"/>
        <v>0</v>
      </c>
      <c r="N146" s="135">
        <f t="shared" si="13"/>
        <v>0</v>
      </c>
      <c r="O146" s="135">
        <f t="shared" si="14"/>
        <v>0</v>
      </c>
      <c r="P146" s="135">
        <v>0</v>
      </c>
      <c r="Q146" s="135">
        <v>0</v>
      </c>
      <c r="R146" s="135">
        <v>0</v>
      </c>
      <c r="S146" s="135">
        <v>0</v>
      </c>
      <c r="T146" s="135">
        <v>0</v>
      </c>
      <c r="U146" s="135">
        <v>0</v>
      </c>
      <c r="V146" s="136">
        <v>0</v>
      </c>
      <c r="W146" s="206">
        <f t="shared" si="15"/>
        <v>0</v>
      </c>
      <c r="X146" s="207">
        <f t="shared" si="16"/>
        <v>0</v>
      </c>
      <c r="Y146" s="207">
        <f t="shared" si="17"/>
        <v>0</v>
      </c>
    </row>
    <row r="147" customHeight="1" spans="1:25">
      <c r="A147" s="132" t="s">
        <v>334</v>
      </c>
      <c r="B147" s="132" t="s">
        <v>335</v>
      </c>
      <c r="C147" s="132" t="s">
        <v>180</v>
      </c>
      <c r="D147" s="132" t="s">
        <v>336</v>
      </c>
      <c r="E147" s="135">
        <v>6452895.79</v>
      </c>
      <c r="F147" s="135">
        <v>6452895.79</v>
      </c>
      <c r="G147" s="135">
        <v>6452895.79</v>
      </c>
      <c r="H147" s="135">
        <v>6452895.79</v>
      </c>
      <c r="I147" s="135">
        <v>0</v>
      </c>
      <c r="J147" s="135">
        <v>0</v>
      </c>
      <c r="K147" s="135">
        <v>0</v>
      </c>
      <c r="L147" s="136">
        <v>0</v>
      </c>
      <c r="M147" s="134">
        <f t="shared" si="12"/>
        <v>0</v>
      </c>
      <c r="N147" s="135">
        <f t="shared" si="13"/>
        <v>0</v>
      </c>
      <c r="O147" s="135">
        <f t="shared" si="14"/>
        <v>0</v>
      </c>
      <c r="P147" s="135">
        <v>0</v>
      </c>
      <c r="Q147" s="135">
        <v>0</v>
      </c>
      <c r="R147" s="135">
        <v>0</v>
      </c>
      <c r="S147" s="135">
        <v>0</v>
      </c>
      <c r="T147" s="135">
        <v>0</v>
      </c>
      <c r="U147" s="135">
        <v>0</v>
      </c>
      <c r="V147" s="136">
        <v>0</v>
      </c>
      <c r="W147" s="206">
        <f t="shared" si="15"/>
        <v>0</v>
      </c>
      <c r="X147" s="207">
        <f t="shared" si="16"/>
        <v>0</v>
      </c>
      <c r="Y147" s="207">
        <f t="shared" si="17"/>
        <v>0</v>
      </c>
    </row>
    <row r="148" customHeight="1" spans="1:25">
      <c r="A148" s="132"/>
      <c r="B148" s="132"/>
      <c r="C148" s="132" t="s">
        <v>337</v>
      </c>
      <c r="D148" s="132" t="s">
        <v>338</v>
      </c>
      <c r="E148" s="135">
        <v>22764.72</v>
      </c>
      <c r="F148" s="135">
        <v>22764.72</v>
      </c>
      <c r="G148" s="135">
        <v>22764.72</v>
      </c>
      <c r="H148" s="135">
        <v>22764.72</v>
      </c>
      <c r="I148" s="135">
        <v>0</v>
      </c>
      <c r="J148" s="135">
        <v>0</v>
      </c>
      <c r="K148" s="135">
        <v>0</v>
      </c>
      <c r="L148" s="136">
        <v>0</v>
      </c>
      <c r="M148" s="134">
        <f t="shared" si="12"/>
        <v>0</v>
      </c>
      <c r="N148" s="135">
        <f t="shared" si="13"/>
        <v>0</v>
      </c>
      <c r="O148" s="135">
        <f t="shared" si="14"/>
        <v>0</v>
      </c>
      <c r="P148" s="135">
        <v>0</v>
      </c>
      <c r="Q148" s="135">
        <v>0</v>
      </c>
      <c r="R148" s="135">
        <v>0</v>
      </c>
      <c r="S148" s="135">
        <v>0</v>
      </c>
      <c r="T148" s="135">
        <v>0</v>
      </c>
      <c r="U148" s="135">
        <v>0</v>
      </c>
      <c r="V148" s="136">
        <v>0</v>
      </c>
      <c r="W148" s="206">
        <f t="shared" si="15"/>
        <v>0</v>
      </c>
      <c r="X148" s="207">
        <f t="shared" si="16"/>
        <v>0</v>
      </c>
      <c r="Y148" s="207">
        <f t="shared" si="17"/>
        <v>0</v>
      </c>
    </row>
    <row r="149" customHeight="1" spans="1:25">
      <c r="A149" s="132" t="s">
        <v>339</v>
      </c>
      <c r="B149" s="132" t="s">
        <v>340</v>
      </c>
      <c r="C149" s="132" t="s">
        <v>180</v>
      </c>
      <c r="D149" s="132" t="s">
        <v>341</v>
      </c>
      <c r="E149" s="135">
        <v>22764.72</v>
      </c>
      <c r="F149" s="135">
        <v>22764.72</v>
      </c>
      <c r="G149" s="135">
        <v>22764.72</v>
      </c>
      <c r="H149" s="135">
        <v>22764.72</v>
      </c>
      <c r="I149" s="135">
        <v>0</v>
      </c>
      <c r="J149" s="135">
        <v>0</v>
      </c>
      <c r="K149" s="135">
        <v>0</v>
      </c>
      <c r="L149" s="136">
        <v>0</v>
      </c>
      <c r="M149" s="134">
        <f t="shared" si="12"/>
        <v>0</v>
      </c>
      <c r="N149" s="135">
        <f t="shared" si="13"/>
        <v>0</v>
      </c>
      <c r="O149" s="135">
        <f t="shared" si="14"/>
        <v>0</v>
      </c>
      <c r="P149" s="135">
        <v>0</v>
      </c>
      <c r="Q149" s="135">
        <v>0</v>
      </c>
      <c r="R149" s="135">
        <v>0</v>
      </c>
      <c r="S149" s="135">
        <v>0</v>
      </c>
      <c r="T149" s="135">
        <v>0</v>
      </c>
      <c r="U149" s="135">
        <v>0</v>
      </c>
      <c r="V149" s="136">
        <v>0</v>
      </c>
      <c r="W149" s="206">
        <f t="shared" si="15"/>
        <v>0</v>
      </c>
      <c r="X149" s="207">
        <f t="shared" si="16"/>
        <v>0</v>
      </c>
      <c r="Y149" s="207">
        <f t="shared" si="17"/>
        <v>0</v>
      </c>
    </row>
    <row r="150" customHeight="1" spans="1:25">
      <c r="A150" s="132"/>
      <c r="B150" s="132"/>
      <c r="C150" s="132" t="s">
        <v>394</v>
      </c>
      <c r="D150" s="132" t="s">
        <v>395</v>
      </c>
      <c r="E150" s="135">
        <v>3311407.83</v>
      </c>
      <c r="F150" s="135">
        <v>3311407.83</v>
      </c>
      <c r="G150" s="135">
        <v>3311407.83</v>
      </c>
      <c r="H150" s="135">
        <v>3311407.83</v>
      </c>
      <c r="I150" s="135">
        <v>0</v>
      </c>
      <c r="J150" s="135">
        <v>0</v>
      </c>
      <c r="K150" s="135">
        <v>0</v>
      </c>
      <c r="L150" s="136">
        <v>0</v>
      </c>
      <c r="M150" s="134">
        <f t="shared" si="12"/>
        <v>0</v>
      </c>
      <c r="N150" s="135">
        <f t="shared" si="13"/>
        <v>0</v>
      </c>
      <c r="O150" s="135">
        <f t="shared" si="14"/>
        <v>0</v>
      </c>
      <c r="P150" s="135">
        <v>0</v>
      </c>
      <c r="Q150" s="135">
        <v>0</v>
      </c>
      <c r="R150" s="135">
        <v>0</v>
      </c>
      <c r="S150" s="135">
        <v>0</v>
      </c>
      <c r="T150" s="135">
        <v>0</v>
      </c>
      <c r="U150" s="135">
        <v>0</v>
      </c>
      <c r="V150" s="136">
        <v>0</v>
      </c>
      <c r="W150" s="206">
        <f t="shared" si="15"/>
        <v>0</v>
      </c>
      <c r="X150" s="207">
        <f t="shared" si="16"/>
        <v>0</v>
      </c>
      <c r="Y150" s="207">
        <f t="shared" si="17"/>
        <v>0</v>
      </c>
    </row>
    <row r="151" customHeight="1" spans="1:25">
      <c r="A151" s="132"/>
      <c r="B151" s="132"/>
      <c r="C151" s="132" t="s">
        <v>332</v>
      </c>
      <c r="D151" s="132" t="s">
        <v>333</v>
      </c>
      <c r="E151" s="135">
        <v>3310807.83</v>
      </c>
      <c r="F151" s="135">
        <v>3310807.83</v>
      </c>
      <c r="G151" s="135">
        <v>3310807.83</v>
      </c>
      <c r="H151" s="135">
        <v>3310807.83</v>
      </c>
      <c r="I151" s="135">
        <v>0</v>
      </c>
      <c r="J151" s="135">
        <v>0</v>
      </c>
      <c r="K151" s="135">
        <v>0</v>
      </c>
      <c r="L151" s="136">
        <v>0</v>
      </c>
      <c r="M151" s="134">
        <f t="shared" si="12"/>
        <v>0</v>
      </c>
      <c r="N151" s="135">
        <f t="shared" si="13"/>
        <v>0</v>
      </c>
      <c r="O151" s="135">
        <f t="shared" si="14"/>
        <v>0</v>
      </c>
      <c r="P151" s="135">
        <v>0</v>
      </c>
      <c r="Q151" s="135">
        <v>0</v>
      </c>
      <c r="R151" s="135">
        <v>0</v>
      </c>
      <c r="S151" s="135">
        <v>0</v>
      </c>
      <c r="T151" s="135">
        <v>0</v>
      </c>
      <c r="U151" s="135">
        <v>0</v>
      </c>
      <c r="V151" s="136">
        <v>0</v>
      </c>
      <c r="W151" s="206">
        <f t="shared" si="15"/>
        <v>0</v>
      </c>
      <c r="X151" s="207">
        <f t="shared" si="16"/>
        <v>0</v>
      </c>
      <c r="Y151" s="207">
        <f t="shared" si="17"/>
        <v>0</v>
      </c>
    </row>
    <row r="152" customHeight="1" spans="1:25">
      <c r="A152" s="132" t="s">
        <v>334</v>
      </c>
      <c r="B152" s="132" t="s">
        <v>335</v>
      </c>
      <c r="C152" s="132" t="s">
        <v>183</v>
      </c>
      <c r="D152" s="132" t="s">
        <v>336</v>
      </c>
      <c r="E152" s="135">
        <v>3310807.83</v>
      </c>
      <c r="F152" s="135">
        <v>3310807.83</v>
      </c>
      <c r="G152" s="135">
        <v>3310807.83</v>
      </c>
      <c r="H152" s="135">
        <v>3310807.83</v>
      </c>
      <c r="I152" s="135">
        <v>0</v>
      </c>
      <c r="J152" s="135">
        <v>0</v>
      </c>
      <c r="K152" s="135">
        <v>0</v>
      </c>
      <c r="L152" s="136">
        <v>0</v>
      </c>
      <c r="M152" s="134">
        <f t="shared" si="12"/>
        <v>0</v>
      </c>
      <c r="N152" s="135">
        <f t="shared" si="13"/>
        <v>0</v>
      </c>
      <c r="O152" s="135">
        <f t="shared" si="14"/>
        <v>0</v>
      </c>
      <c r="P152" s="135">
        <v>0</v>
      </c>
      <c r="Q152" s="135">
        <v>0</v>
      </c>
      <c r="R152" s="135">
        <v>0</v>
      </c>
      <c r="S152" s="135">
        <v>0</v>
      </c>
      <c r="T152" s="135">
        <v>0</v>
      </c>
      <c r="U152" s="135">
        <v>0</v>
      </c>
      <c r="V152" s="136">
        <v>0</v>
      </c>
      <c r="W152" s="206">
        <f t="shared" si="15"/>
        <v>0</v>
      </c>
      <c r="X152" s="207">
        <f t="shared" si="16"/>
        <v>0</v>
      </c>
      <c r="Y152" s="207">
        <f t="shared" si="17"/>
        <v>0</v>
      </c>
    </row>
    <row r="153" customHeight="1" spans="1:25">
      <c r="A153" s="132"/>
      <c r="B153" s="132"/>
      <c r="C153" s="132" t="s">
        <v>337</v>
      </c>
      <c r="D153" s="132" t="s">
        <v>338</v>
      </c>
      <c r="E153" s="135">
        <v>600</v>
      </c>
      <c r="F153" s="135">
        <v>600</v>
      </c>
      <c r="G153" s="135">
        <v>600</v>
      </c>
      <c r="H153" s="135">
        <v>600</v>
      </c>
      <c r="I153" s="135">
        <v>0</v>
      </c>
      <c r="J153" s="135">
        <v>0</v>
      </c>
      <c r="K153" s="135">
        <v>0</v>
      </c>
      <c r="L153" s="136">
        <v>0</v>
      </c>
      <c r="M153" s="134">
        <f t="shared" si="12"/>
        <v>0</v>
      </c>
      <c r="N153" s="135">
        <f t="shared" si="13"/>
        <v>0</v>
      </c>
      <c r="O153" s="135">
        <f t="shared" si="14"/>
        <v>0</v>
      </c>
      <c r="P153" s="135">
        <v>0</v>
      </c>
      <c r="Q153" s="135">
        <v>0</v>
      </c>
      <c r="R153" s="135">
        <v>0</v>
      </c>
      <c r="S153" s="135">
        <v>0</v>
      </c>
      <c r="T153" s="135">
        <v>0</v>
      </c>
      <c r="U153" s="135">
        <v>0</v>
      </c>
      <c r="V153" s="136">
        <v>0</v>
      </c>
      <c r="W153" s="206">
        <f t="shared" si="15"/>
        <v>0</v>
      </c>
      <c r="X153" s="207">
        <f t="shared" si="16"/>
        <v>0</v>
      </c>
      <c r="Y153" s="207">
        <f t="shared" si="17"/>
        <v>0</v>
      </c>
    </row>
    <row r="154" customHeight="1" spans="1:25">
      <c r="A154" s="132" t="s">
        <v>339</v>
      </c>
      <c r="B154" s="132" t="s">
        <v>340</v>
      </c>
      <c r="C154" s="132" t="s">
        <v>183</v>
      </c>
      <c r="D154" s="132" t="s">
        <v>341</v>
      </c>
      <c r="E154" s="135">
        <v>600</v>
      </c>
      <c r="F154" s="135">
        <v>600</v>
      </c>
      <c r="G154" s="135">
        <v>600</v>
      </c>
      <c r="H154" s="135">
        <v>600</v>
      </c>
      <c r="I154" s="135">
        <v>0</v>
      </c>
      <c r="J154" s="135">
        <v>0</v>
      </c>
      <c r="K154" s="135">
        <v>0</v>
      </c>
      <c r="L154" s="136">
        <v>0</v>
      </c>
      <c r="M154" s="134">
        <f t="shared" si="12"/>
        <v>0</v>
      </c>
      <c r="N154" s="135">
        <f t="shared" si="13"/>
        <v>0</v>
      </c>
      <c r="O154" s="135">
        <f t="shared" si="14"/>
        <v>0</v>
      </c>
      <c r="P154" s="135">
        <v>0</v>
      </c>
      <c r="Q154" s="135">
        <v>0</v>
      </c>
      <c r="R154" s="135">
        <v>0</v>
      </c>
      <c r="S154" s="135">
        <v>0</v>
      </c>
      <c r="T154" s="135">
        <v>0</v>
      </c>
      <c r="U154" s="135">
        <v>0</v>
      </c>
      <c r="V154" s="136">
        <v>0</v>
      </c>
      <c r="W154" s="206">
        <f t="shared" si="15"/>
        <v>0</v>
      </c>
      <c r="X154" s="207">
        <f t="shared" si="16"/>
        <v>0</v>
      </c>
      <c r="Y154" s="207">
        <f t="shared" si="17"/>
        <v>0</v>
      </c>
    </row>
    <row r="155" customHeight="1" spans="1:25">
      <c r="A155" s="132"/>
      <c r="B155" s="132"/>
      <c r="C155" s="132" t="s">
        <v>396</v>
      </c>
      <c r="D155" s="132" t="s">
        <v>397</v>
      </c>
      <c r="E155" s="135">
        <v>3291660.25</v>
      </c>
      <c r="F155" s="135">
        <v>3291660.25</v>
      </c>
      <c r="G155" s="135">
        <v>3291660.25</v>
      </c>
      <c r="H155" s="135">
        <v>3291660.25</v>
      </c>
      <c r="I155" s="135">
        <v>0</v>
      </c>
      <c r="J155" s="135">
        <v>0</v>
      </c>
      <c r="K155" s="135">
        <v>0</v>
      </c>
      <c r="L155" s="136">
        <v>0</v>
      </c>
      <c r="M155" s="134">
        <f t="shared" si="12"/>
        <v>0</v>
      </c>
      <c r="N155" s="135">
        <f t="shared" si="13"/>
        <v>0</v>
      </c>
      <c r="O155" s="135">
        <f t="shared" si="14"/>
        <v>0</v>
      </c>
      <c r="P155" s="135">
        <v>0</v>
      </c>
      <c r="Q155" s="135">
        <v>0</v>
      </c>
      <c r="R155" s="135">
        <v>0</v>
      </c>
      <c r="S155" s="135">
        <v>0</v>
      </c>
      <c r="T155" s="135">
        <v>0</v>
      </c>
      <c r="U155" s="135">
        <v>0</v>
      </c>
      <c r="V155" s="136">
        <v>0</v>
      </c>
      <c r="W155" s="206">
        <f t="shared" si="15"/>
        <v>0</v>
      </c>
      <c r="X155" s="207">
        <f t="shared" si="16"/>
        <v>0</v>
      </c>
      <c r="Y155" s="207">
        <f t="shared" si="17"/>
        <v>0</v>
      </c>
    </row>
    <row r="156" customHeight="1" spans="1:25">
      <c r="A156" s="132"/>
      <c r="B156" s="132"/>
      <c r="C156" s="132" t="s">
        <v>332</v>
      </c>
      <c r="D156" s="132" t="s">
        <v>333</v>
      </c>
      <c r="E156" s="135">
        <v>3291120.25</v>
      </c>
      <c r="F156" s="135">
        <v>3291120.25</v>
      </c>
      <c r="G156" s="135">
        <v>3291120.25</v>
      </c>
      <c r="H156" s="135">
        <v>3291120.25</v>
      </c>
      <c r="I156" s="135">
        <v>0</v>
      </c>
      <c r="J156" s="135">
        <v>0</v>
      </c>
      <c r="K156" s="135">
        <v>0</v>
      </c>
      <c r="L156" s="136">
        <v>0</v>
      </c>
      <c r="M156" s="134">
        <f t="shared" si="12"/>
        <v>0</v>
      </c>
      <c r="N156" s="135">
        <f t="shared" si="13"/>
        <v>0</v>
      </c>
      <c r="O156" s="135">
        <f t="shared" si="14"/>
        <v>0</v>
      </c>
      <c r="P156" s="135">
        <v>0</v>
      </c>
      <c r="Q156" s="135">
        <v>0</v>
      </c>
      <c r="R156" s="135">
        <v>0</v>
      </c>
      <c r="S156" s="135">
        <v>0</v>
      </c>
      <c r="T156" s="135">
        <v>0</v>
      </c>
      <c r="U156" s="135">
        <v>0</v>
      </c>
      <c r="V156" s="136">
        <v>0</v>
      </c>
      <c r="W156" s="206">
        <f t="shared" si="15"/>
        <v>0</v>
      </c>
      <c r="X156" s="207">
        <f t="shared" si="16"/>
        <v>0</v>
      </c>
      <c r="Y156" s="207">
        <f t="shared" si="17"/>
        <v>0</v>
      </c>
    </row>
    <row r="157" customHeight="1" spans="1:25">
      <c r="A157" s="132" t="s">
        <v>334</v>
      </c>
      <c r="B157" s="132" t="s">
        <v>335</v>
      </c>
      <c r="C157" s="132" t="s">
        <v>186</v>
      </c>
      <c r="D157" s="132" t="s">
        <v>336</v>
      </c>
      <c r="E157" s="135">
        <v>3291120.25</v>
      </c>
      <c r="F157" s="135">
        <v>3291120.25</v>
      </c>
      <c r="G157" s="135">
        <v>3291120.25</v>
      </c>
      <c r="H157" s="135">
        <v>3291120.25</v>
      </c>
      <c r="I157" s="135">
        <v>0</v>
      </c>
      <c r="J157" s="135">
        <v>0</v>
      </c>
      <c r="K157" s="135">
        <v>0</v>
      </c>
      <c r="L157" s="136">
        <v>0</v>
      </c>
      <c r="M157" s="134">
        <f t="shared" si="12"/>
        <v>0</v>
      </c>
      <c r="N157" s="135">
        <f t="shared" si="13"/>
        <v>0</v>
      </c>
      <c r="O157" s="135">
        <f t="shared" si="14"/>
        <v>0</v>
      </c>
      <c r="P157" s="135">
        <v>0</v>
      </c>
      <c r="Q157" s="135">
        <v>0</v>
      </c>
      <c r="R157" s="135">
        <v>0</v>
      </c>
      <c r="S157" s="135">
        <v>0</v>
      </c>
      <c r="T157" s="135">
        <v>0</v>
      </c>
      <c r="U157" s="135">
        <v>0</v>
      </c>
      <c r="V157" s="136">
        <v>0</v>
      </c>
      <c r="W157" s="206">
        <f t="shared" si="15"/>
        <v>0</v>
      </c>
      <c r="X157" s="207">
        <f t="shared" si="16"/>
        <v>0</v>
      </c>
      <c r="Y157" s="207">
        <f t="shared" si="17"/>
        <v>0</v>
      </c>
    </row>
    <row r="158" customHeight="1" spans="1:25">
      <c r="A158" s="132"/>
      <c r="B158" s="132"/>
      <c r="C158" s="132" t="s">
        <v>337</v>
      </c>
      <c r="D158" s="132" t="s">
        <v>338</v>
      </c>
      <c r="E158" s="135">
        <v>540</v>
      </c>
      <c r="F158" s="135">
        <v>540</v>
      </c>
      <c r="G158" s="135">
        <v>540</v>
      </c>
      <c r="H158" s="135">
        <v>540</v>
      </c>
      <c r="I158" s="135">
        <v>0</v>
      </c>
      <c r="J158" s="135">
        <v>0</v>
      </c>
      <c r="K158" s="135">
        <v>0</v>
      </c>
      <c r="L158" s="136">
        <v>0</v>
      </c>
      <c r="M158" s="134">
        <f t="shared" si="12"/>
        <v>0</v>
      </c>
      <c r="N158" s="135">
        <f t="shared" si="13"/>
        <v>0</v>
      </c>
      <c r="O158" s="135">
        <f t="shared" si="14"/>
        <v>0</v>
      </c>
      <c r="P158" s="135">
        <v>0</v>
      </c>
      <c r="Q158" s="135">
        <v>0</v>
      </c>
      <c r="R158" s="135">
        <v>0</v>
      </c>
      <c r="S158" s="135">
        <v>0</v>
      </c>
      <c r="T158" s="135">
        <v>0</v>
      </c>
      <c r="U158" s="135">
        <v>0</v>
      </c>
      <c r="V158" s="136">
        <v>0</v>
      </c>
      <c r="W158" s="206">
        <f t="shared" si="15"/>
        <v>0</v>
      </c>
      <c r="X158" s="207">
        <f t="shared" si="16"/>
        <v>0</v>
      </c>
      <c r="Y158" s="207">
        <f t="shared" si="17"/>
        <v>0</v>
      </c>
    </row>
    <row r="159" customHeight="1" spans="1:25">
      <c r="A159" s="132" t="s">
        <v>339</v>
      </c>
      <c r="B159" s="132" t="s">
        <v>340</v>
      </c>
      <c r="C159" s="132" t="s">
        <v>186</v>
      </c>
      <c r="D159" s="132" t="s">
        <v>341</v>
      </c>
      <c r="E159" s="135">
        <v>540</v>
      </c>
      <c r="F159" s="135">
        <v>540</v>
      </c>
      <c r="G159" s="135">
        <v>540</v>
      </c>
      <c r="H159" s="135">
        <v>540</v>
      </c>
      <c r="I159" s="135">
        <v>0</v>
      </c>
      <c r="J159" s="135">
        <v>0</v>
      </c>
      <c r="K159" s="135">
        <v>0</v>
      </c>
      <c r="L159" s="136">
        <v>0</v>
      </c>
      <c r="M159" s="134">
        <f t="shared" si="12"/>
        <v>0</v>
      </c>
      <c r="N159" s="135">
        <f t="shared" si="13"/>
        <v>0</v>
      </c>
      <c r="O159" s="135">
        <f t="shared" si="14"/>
        <v>0</v>
      </c>
      <c r="P159" s="135">
        <v>0</v>
      </c>
      <c r="Q159" s="135">
        <v>0</v>
      </c>
      <c r="R159" s="135">
        <v>0</v>
      </c>
      <c r="S159" s="135">
        <v>0</v>
      </c>
      <c r="T159" s="135">
        <v>0</v>
      </c>
      <c r="U159" s="135">
        <v>0</v>
      </c>
      <c r="V159" s="136">
        <v>0</v>
      </c>
      <c r="W159" s="206">
        <f t="shared" si="15"/>
        <v>0</v>
      </c>
      <c r="X159" s="207">
        <f t="shared" si="16"/>
        <v>0</v>
      </c>
      <c r="Y159" s="207">
        <f t="shared" si="17"/>
        <v>0</v>
      </c>
    </row>
    <row r="160" customHeight="1" spans="1:25">
      <c r="A160" s="132"/>
      <c r="B160" s="132"/>
      <c r="C160" s="132" t="s">
        <v>398</v>
      </c>
      <c r="D160" s="132" t="s">
        <v>399</v>
      </c>
      <c r="E160" s="135">
        <v>4097640.96</v>
      </c>
      <c r="F160" s="135">
        <v>4097640.96</v>
      </c>
      <c r="G160" s="135">
        <v>4097640.96</v>
      </c>
      <c r="H160" s="135">
        <v>4045440.96</v>
      </c>
      <c r="I160" s="135">
        <v>52200</v>
      </c>
      <c r="J160" s="135">
        <v>0</v>
      </c>
      <c r="K160" s="135">
        <v>0</v>
      </c>
      <c r="L160" s="136">
        <v>0</v>
      </c>
      <c r="M160" s="134">
        <f t="shared" si="12"/>
        <v>0</v>
      </c>
      <c r="N160" s="135">
        <f t="shared" si="13"/>
        <v>0</v>
      </c>
      <c r="O160" s="135">
        <f t="shared" si="14"/>
        <v>0</v>
      </c>
      <c r="P160" s="135">
        <v>0</v>
      </c>
      <c r="Q160" s="135">
        <v>0</v>
      </c>
      <c r="R160" s="135">
        <v>0</v>
      </c>
      <c r="S160" s="135">
        <v>0</v>
      </c>
      <c r="T160" s="135">
        <v>0</v>
      </c>
      <c r="U160" s="135">
        <v>0</v>
      </c>
      <c r="V160" s="136">
        <v>0</v>
      </c>
      <c r="W160" s="206">
        <f t="shared" si="15"/>
        <v>0</v>
      </c>
      <c r="X160" s="207">
        <f t="shared" si="16"/>
        <v>0</v>
      </c>
      <c r="Y160" s="207">
        <f t="shared" si="17"/>
        <v>0</v>
      </c>
    </row>
    <row r="161" customHeight="1" spans="1:25">
      <c r="A161" s="132"/>
      <c r="B161" s="132"/>
      <c r="C161" s="132" t="s">
        <v>332</v>
      </c>
      <c r="D161" s="132" t="s">
        <v>333</v>
      </c>
      <c r="E161" s="135">
        <v>4069308.96</v>
      </c>
      <c r="F161" s="135">
        <v>4069308.96</v>
      </c>
      <c r="G161" s="135">
        <v>4069308.96</v>
      </c>
      <c r="H161" s="135">
        <v>4017108.96</v>
      </c>
      <c r="I161" s="135">
        <v>52200</v>
      </c>
      <c r="J161" s="135">
        <v>0</v>
      </c>
      <c r="K161" s="135">
        <v>0</v>
      </c>
      <c r="L161" s="136">
        <v>0</v>
      </c>
      <c r="M161" s="134">
        <f t="shared" si="12"/>
        <v>0</v>
      </c>
      <c r="N161" s="135">
        <f t="shared" si="13"/>
        <v>0</v>
      </c>
      <c r="O161" s="135">
        <f t="shared" si="14"/>
        <v>0</v>
      </c>
      <c r="P161" s="135">
        <v>0</v>
      </c>
      <c r="Q161" s="135">
        <v>0</v>
      </c>
      <c r="R161" s="135">
        <v>0</v>
      </c>
      <c r="S161" s="135">
        <v>0</v>
      </c>
      <c r="T161" s="135">
        <v>0</v>
      </c>
      <c r="U161" s="135">
        <v>0</v>
      </c>
      <c r="V161" s="136">
        <v>0</v>
      </c>
      <c r="W161" s="206">
        <f t="shared" si="15"/>
        <v>0</v>
      </c>
      <c r="X161" s="207">
        <f t="shared" si="16"/>
        <v>0</v>
      </c>
      <c r="Y161" s="207">
        <f t="shared" si="17"/>
        <v>0</v>
      </c>
    </row>
    <row r="162" customHeight="1" spans="1:25">
      <c r="A162" s="132" t="s">
        <v>334</v>
      </c>
      <c r="B162" s="132" t="s">
        <v>335</v>
      </c>
      <c r="C162" s="132" t="s">
        <v>189</v>
      </c>
      <c r="D162" s="132" t="s">
        <v>336</v>
      </c>
      <c r="E162" s="135">
        <v>4017108.96</v>
      </c>
      <c r="F162" s="135">
        <v>4017108.96</v>
      </c>
      <c r="G162" s="135">
        <v>4017108.96</v>
      </c>
      <c r="H162" s="135">
        <v>4017108.96</v>
      </c>
      <c r="I162" s="135">
        <v>0</v>
      </c>
      <c r="J162" s="135">
        <v>0</v>
      </c>
      <c r="K162" s="135">
        <v>0</v>
      </c>
      <c r="L162" s="136">
        <v>0</v>
      </c>
      <c r="M162" s="134">
        <f t="shared" si="12"/>
        <v>0</v>
      </c>
      <c r="N162" s="135">
        <f t="shared" si="13"/>
        <v>0</v>
      </c>
      <c r="O162" s="135">
        <f t="shared" si="14"/>
        <v>0</v>
      </c>
      <c r="P162" s="135">
        <v>0</v>
      </c>
      <c r="Q162" s="135">
        <v>0</v>
      </c>
      <c r="R162" s="135">
        <v>0</v>
      </c>
      <c r="S162" s="135">
        <v>0</v>
      </c>
      <c r="T162" s="135">
        <v>0</v>
      </c>
      <c r="U162" s="135">
        <v>0</v>
      </c>
      <c r="V162" s="136">
        <v>0</v>
      </c>
      <c r="W162" s="206">
        <f t="shared" si="15"/>
        <v>0</v>
      </c>
      <c r="X162" s="207">
        <f t="shared" si="16"/>
        <v>0</v>
      </c>
      <c r="Y162" s="207">
        <f t="shared" si="17"/>
        <v>0</v>
      </c>
    </row>
    <row r="163" customHeight="1" spans="1:25">
      <c r="A163" s="132" t="s">
        <v>334</v>
      </c>
      <c r="B163" s="132" t="s">
        <v>348</v>
      </c>
      <c r="C163" s="132" t="s">
        <v>189</v>
      </c>
      <c r="D163" s="132" t="s">
        <v>349</v>
      </c>
      <c r="E163" s="135">
        <v>52200</v>
      </c>
      <c r="F163" s="135">
        <v>52200</v>
      </c>
      <c r="G163" s="135">
        <v>52200</v>
      </c>
      <c r="H163" s="135">
        <v>0</v>
      </c>
      <c r="I163" s="135">
        <v>52200</v>
      </c>
      <c r="J163" s="135">
        <v>0</v>
      </c>
      <c r="K163" s="135">
        <v>0</v>
      </c>
      <c r="L163" s="136">
        <v>0</v>
      </c>
      <c r="M163" s="134">
        <f t="shared" si="12"/>
        <v>0</v>
      </c>
      <c r="N163" s="135">
        <f t="shared" si="13"/>
        <v>0</v>
      </c>
      <c r="O163" s="135">
        <f t="shared" si="14"/>
        <v>0</v>
      </c>
      <c r="P163" s="135">
        <v>0</v>
      </c>
      <c r="Q163" s="135">
        <v>0</v>
      </c>
      <c r="R163" s="135">
        <v>0</v>
      </c>
      <c r="S163" s="135">
        <v>0</v>
      </c>
      <c r="T163" s="135">
        <v>0</v>
      </c>
      <c r="U163" s="135">
        <v>0</v>
      </c>
      <c r="V163" s="136">
        <v>0</v>
      </c>
      <c r="W163" s="206">
        <f t="shared" si="15"/>
        <v>0</v>
      </c>
      <c r="X163" s="207">
        <f t="shared" si="16"/>
        <v>0</v>
      </c>
      <c r="Y163" s="207">
        <f t="shared" si="17"/>
        <v>0</v>
      </c>
    </row>
    <row r="164" customHeight="1" spans="1:25">
      <c r="A164" s="132"/>
      <c r="B164" s="132"/>
      <c r="C164" s="132" t="s">
        <v>337</v>
      </c>
      <c r="D164" s="132" t="s">
        <v>338</v>
      </c>
      <c r="E164" s="135">
        <v>28332</v>
      </c>
      <c r="F164" s="135">
        <v>28332</v>
      </c>
      <c r="G164" s="135">
        <v>28332</v>
      </c>
      <c r="H164" s="135">
        <v>28332</v>
      </c>
      <c r="I164" s="135">
        <v>0</v>
      </c>
      <c r="J164" s="135">
        <v>0</v>
      </c>
      <c r="K164" s="135">
        <v>0</v>
      </c>
      <c r="L164" s="136">
        <v>0</v>
      </c>
      <c r="M164" s="134">
        <f t="shared" si="12"/>
        <v>0</v>
      </c>
      <c r="N164" s="135">
        <f t="shared" si="13"/>
        <v>0</v>
      </c>
      <c r="O164" s="135">
        <f t="shared" si="14"/>
        <v>0</v>
      </c>
      <c r="P164" s="135">
        <v>0</v>
      </c>
      <c r="Q164" s="135">
        <v>0</v>
      </c>
      <c r="R164" s="135">
        <v>0</v>
      </c>
      <c r="S164" s="135">
        <v>0</v>
      </c>
      <c r="T164" s="135">
        <v>0</v>
      </c>
      <c r="U164" s="135">
        <v>0</v>
      </c>
      <c r="V164" s="136">
        <v>0</v>
      </c>
      <c r="W164" s="206">
        <f t="shared" si="15"/>
        <v>0</v>
      </c>
      <c r="X164" s="207">
        <f t="shared" si="16"/>
        <v>0</v>
      </c>
      <c r="Y164" s="207">
        <f t="shared" si="17"/>
        <v>0</v>
      </c>
    </row>
    <row r="165" customHeight="1" spans="1:25">
      <c r="A165" s="132" t="s">
        <v>339</v>
      </c>
      <c r="B165" s="132" t="s">
        <v>340</v>
      </c>
      <c r="C165" s="132" t="s">
        <v>189</v>
      </c>
      <c r="D165" s="132" t="s">
        <v>341</v>
      </c>
      <c r="E165" s="135">
        <v>28332</v>
      </c>
      <c r="F165" s="135">
        <v>28332</v>
      </c>
      <c r="G165" s="135">
        <v>28332</v>
      </c>
      <c r="H165" s="135">
        <v>28332</v>
      </c>
      <c r="I165" s="135">
        <v>0</v>
      </c>
      <c r="J165" s="135">
        <v>0</v>
      </c>
      <c r="K165" s="135">
        <v>0</v>
      </c>
      <c r="L165" s="136">
        <v>0</v>
      </c>
      <c r="M165" s="134">
        <f t="shared" si="12"/>
        <v>0</v>
      </c>
      <c r="N165" s="135">
        <f t="shared" si="13"/>
        <v>0</v>
      </c>
      <c r="O165" s="135">
        <f t="shared" si="14"/>
        <v>0</v>
      </c>
      <c r="P165" s="135">
        <v>0</v>
      </c>
      <c r="Q165" s="135">
        <v>0</v>
      </c>
      <c r="R165" s="135">
        <v>0</v>
      </c>
      <c r="S165" s="135">
        <v>0</v>
      </c>
      <c r="T165" s="135">
        <v>0</v>
      </c>
      <c r="U165" s="135">
        <v>0</v>
      </c>
      <c r="V165" s="136">
        <v>0</v>
      </c>
      <c r="W165" s="206">
        <f t="shared" si="15"/>
        <v>0</v>
      </c>
      <c r="X165" s="207">
        <f t="shared" si="16"/>
        <v>0</v>
      </c>
      <c r="Y165" s="207">
        <f t="shared" si="17"/>
        <v>0</v>
      </c>
    </row>
    <row r="166" customHeight="1" spans="1:25">
      <c r="A166" s="132"/>
      <c r="B166" s="132"/>
      <c r="C166" s="132" t="s">
        <v>400</v>
      </c>
      <c r="D166" s="132" t="s">
        <v>401</v>
      </c>
      <c r="E166" s="135">
        <v>8090991.53</v>
      </c>
      <c r="F166" s="135">
        <v>8090991.53</v>
      </c>
      <c r="G166" s="135">
        <v>8090991.53</v>
      </c>
      <c r="H166" s="135">
        <v>7939791.53</v>
      </c>
      <c r="I166" s="135">
        <v>151200</v>
      </c>
      <c r="J166" s="135">
        <v>0</v>
      </c>
      <c r="K166" s="135">
        <v>0</v>
      </c>
      <c r="L166" s="136">
        <v>0</v>
      </c>
      <c r="M166" s="134">
        <f t="shared" si="12"/>
        <v>0</v>
      </c>
      <c r="N166" s="135">
        <f t="shared" si="13"/>
        <v>0</v>
      </c>
      <c r="O166" s="135">
        <f t="shared" si="14"/>
        <v>0</v>
      </c>
      <c r="P166" s="135">
        <v>0</v>
      </c>
      <c r="Q166" s="135">
        <v>0</v>
      </c>
      <c r="R166" s="135">
        <v>0</v>
      </c>
      <c r="S166" s="135">
        <v>0</v>
      </c>
      <c r="T166" s="135">
        <v>0</v>
      </c>
      <c r="U166" s="135">
        <v>0</v>
      </c>
      <c r="V166" s="136">
        <v>0</v>
      </c>
      <c r="W166" s="206">
        <f t="shared" si="15"/>
        <v>0</v>
      </c>
      <c r="X166" s="207">
        <f t="shared" si="16"/>
        <v>0</v>
      </c>
      <c r="Y166" s="207">
        <f t="shared" si="17"/>
        <v>0</v>
      </c>
    </row>
    <row r="167" customHeight="1" spans="1:25">
      <c r="A167" s="132"/>
      <c r="B167" s="132"/>
      <c r="C167" s="132" t="s">
        <v>332</v>
      </c>
      <c r="D167" s="132" t="s">
        <v>333</v>
      </c>
      <c r="E167" s="135">
        <v>8060787.53</v>
      </c>
      <c r="F167" s="135">
        <v>8060787.53</v>
      </c>
      <c r="G167" s="135">
        <v>8060787.53</v>
      </c>
      <c r="H167" s="135">
        <v>7909587.53</v>
      </c>
      <c r="I167" s="135">
        <v>151200</v>
      </c>
      <c r="J167" s="135">
        <v>0</v>
      </c>
      <c r="K167" s="135">
        <v>0</v>
      </c>
      <c r="L167" s="136">
        <v>0</v>
      </c>
      <c r="M167" s="134">
        <f t="shared" si="12"/>
        <v>0</v>
      </c>
      <c r="N167" s="135">
        <f t="shared" si="13"/>
        <v>0</v>
      </c>
      <c r="O167" s="135">
        <f t="shared" si="14"/>
        <v>0</v>
      </c>
      <c r="P167" s="135">
        <v>0</v>
      </c>
      <c r="Q167" s="135">
        <v>0</v>
      </c>
      <c r="R167" s="135">
        <v>0</v>
      </c>
      <c r="S167" s="135">
        <v>0</v>
      </c>
      <c r="T167" s="135">
        <v>0</v>
      </c>
      <c r="U167" s="135">
        <v>0</v>
      </c>
      <c r="V167" s="136">
        <v>0</v>
      </c>
      <c r="W167" s="206">
        <f t="shared" si="15"/>
        <v>0</v>
      </c>
      <c r="X167" s="207">
        <f t="shared" si="16"/>
        <v>0</v>
      </c>
      <c r="Y167" s="207">
        <f t="shared" si="17"/>
        <v>0</v>
      </c>
    </row>
    <row r="168" customHeight="1" spans="1:25">
      <c r="A168" s="132" t="s">
        <v>334</v>
      </c>
      <c r="B168" s="132" t="s">
        <v>335</v>
      </c>
      <c r="C168" s="132" t="s">
        <v>192</v>
      </c>
      <c r="D168" s="132" t="s">
        <v>336</v>
      </c>
      <c r="E168" s="135">
        <v>7909587.53</v>
      </c>
      <c r="F168" s="135">
        <v>7909587.53</v>
      </c>
      <c r="G168" s="135">
        <v>7909587.53</v>
      </c>
      <c r="H168" s="135">
        <v>7909587.53</v>
      </c>
      <c r="I168" s="135">
        <v>0</v>
      </c>
      <c r="J168" s="135">
        <v>0</v>
      </c>
      <c r="K168" s="135">
        <v>0</v>
      </c>
      <c r="L168" s="136">
        <v>0</v>
      </c>
      <c r="M168" s="134">
        <f t="shared" si="12"/>
        <v>0</v>
      </c>
      <c r="N168" s="135">
        <f t="shared" si="13"/>
        <v>0</v>
      </c>
      <c r="O168" s="135">
        <f t="shared" si="14"/>
        <v>0</v>
      </c>
      <c r="P168" s="135">
        <v>0</v>
      </c>
      <c r="Q168" s="135">
        <v>0</v>
      </c>
      <c r="R168" s="135">
        <v>0</v>
      </c>
      <c r="S168" s="135">
        <v>0</v>
      </c>
      <c r="T168" s="135">
        <v>0</v>
      </c>
      <c r="U168" s="135">
        <v>0</v>
      </c>
      <c r="V168" s="136">
        <v>0</v>
      </c>
      <c r="W168" s="206">
        <f t="shared" si="15"/>
        <v>0</v>
      </c>
      <c r="X168" s="207">
        <f t="shared" si="16"/>
        <v>0</v>
      </c>
      <c r="Y168" s="207">
        <f t="shared" si="17"/>
        <v>0</v>
      </c>
    </row>
    <row r="169" customHeight="1" spans="1:25">
      <c r="A169" s="132" t="s">
        <v>334</v>
      </c>
      <c r="B169" s="132" t="s">
        <v>348</v>
      </c>
      <c r="C169" s="132" t="s">
        <v>192</v>
      </c>
      <c r="D169" s="132" t="s">
        <v>349</v>
      </c>
      <c r="E169" s="135">
        <v>151200</v>
      </c>
      <c r="F169" s="135">
        <v>151200</v>
      </c>
      <c r="G169" s="135">
        <v>151200</v>
      </c>
      <c r="H169" s="135">
        <v>0</v>
      </c>
      <c r="I169" s="135">
        <v>151200</v>
      </c>
      <c r="J169" s="135">
        <v>0</v>
      </c>
      <c r="K169" s="135">
        <v>0</v>
      </c>
      <c r="L169" s="136">
        <v>0</v>
      </c>
      <c r="M169" s="134">
        <f t="shared" si="12"/>
        <v>0</v>
      </c>
      <c r="N169" s="135">
        <f t="shared" si="13"/>
        <v>0</v>
      </c>
      <c r="O169" s="135">
        <f t="shared" si="14"/>
        <v>0</v>
      </c>
      <c r="P169" s="135">
        <v>0</v>
      </c>
      <c r="Q169" s="135">
        <v>0</v>
      </c>
      <c r="R169" s="135">
        <v>0</v>
      </c>
      <c r="S169" s="135">
        <v>0</v>
      </c>
      <c r="T169" s="135">
        <v>0</v>
      </c>
      <c r="U169" s="135">
        <v>0</v>
      </c>
      <c r="V169" s="136">
        <v>0</v>
      </c>
      <c r="W169" s="206">
        <f t="shared" si="15"/>
        <v>0</v>
      </c>
      <c r="X169" s="207">
        <f t="shared" si="16"/>
        <v>0</v>
      </c>
      <c r="Y169" s="207">
        <f t="shared" si="17"/>
        <v>0</v>
      </c>
    </row>
    <row r="170" customHeight="1" spans="1:25">
      <c r="A170" s="132"/>
      <c r="B170" s="132"/>
      <c r="C170" s="132" t="s">
        <v>337</v>
      </c>
      <c r="D170" s="132" t="s">
        <v>338</v>
      </c>
      <c r="E170" s="135">
        <v>30204</v>
      </c>
      <c r="F170" s="135">
        <v>30204</v>
      </c>
      <c r="G170" s="135">
        <v>30204</v>
      </c>
      <c r="H170" s="135">
        <v>30204</v>
      </c>
      <c r="I170" s="135">
        <v>0</v>
      </c>
      <c r="J170" s="135">
        <v>0</v>
      </c>
      <c r="K170" s="135">
        <v>0</v>
      </c>
      <c r="L170" s="136">
        <v>0</v>
      </c>
      <c r="M170" s="134">
        <f t="shared" si="12"/>
        <v>0</v>
      </c>
      <c r="N170" s="135">
        <f t="shared" si="13"/>
        <v>0</v>
      </c>
      <c r="O170" s="135">
        <f t="shared" si="14"/>
        <v>0</v>
      </c>
      <c r="P170" s="135">
        <v>0</v>
      </c>
      <c r="Q170" s="135">
        <v>0</v>
      </c>
      <c r="R170" s="135">
        <v>0</v>
      </c>
      <c r="S170" s="135">
        <v>0</v>
      </c>
      <c r="T170" s="135">
        <v>0</v>
      </c>
      <c r="U170" s="135">
        <v>0</v>
      </c>
      <c r="V170" s="136">
        <v>0</v>
      </c>
      <c r="W170" s="206">
        <f t="shared" si="15"/>
        <v>0</v>
      </c>
      <c r="X170" s="207">
        <f t="shared" si="16"/>
        <v>0</v>
      </c>
      <c r="Y170" s="207">
        <f t="shared" si="17"/>
        <v>0</v>
      </c>
    </row>
    <row r="171" customHeight="1" spans="1:25">
      <c r="A171" s="132" t="s">
        <v>339</v>
      </c>
      <c r="B171" s="132" t="s">
        <v>340</v>
      </c>
      <c r="C171" s="132" t="s">
        <v>192</v>
      </c>
      <c r="D171" s="132" t="s">
        <v>341</v>
      </c>
      <c r="E171" s="135">
        <v>30204</v>
      </c>
      <c r="F171" s="135">
        <v>30204</v>
      </c>
      <c r="G171" s="135">
        <v>30204</v>
      </c>
      <c r="H171" s="135">
        <v>30204</v>
      </c>
      <c r="I171" s="135">
        <v>0</v>
      </c>
      <c r="J171" s="135">
        <v>0</v>
      </c>
      <c r="K171" s="135">
        <v>0</v>
      </c>
      <c r="L171" s="136">
        <v>0</v>
      </c>
      <c r="M171" s="134">
        <f t="shared" si="12"/>
        <v>0</v>
      </c>
      <c r="N171" s="135">
        <f t="shared" si="13"/>
        <v>0</v>
      </c>
      <c r="O171" s="135">
        <f t="shared" si="14"/>
        <v>0</v>
      </c>
      <c r="P171" s="135">
        <v>0</v>
      </c>
      <c r="Q171" s="135">
        <v>0</v>
      </c>
      <c r="R171" s="135">
        <v>0</v>
      </c>
      <c r="S171" s="135">
        <v>0</v>
      </c>
      <c r="T171" s="135">
        <v>0</v>
      </c>
      <c r="U171" s="135">
        <v>0</v>
      </c>
      <c r="V171" s="136">
        <v>0</v>
      </c>
      <c r="W171" s="206">
        <f t="shared" si="15"/>
        <v>0</v>
      </c>
      <c r="X171" s="207">
        <f t="shared" si="16"/>
        <v>0</v>
      </c>
      <c r="Y171" s="207">
        <f t="shared" si="17"/>
        <v>0</v>
      </c>
    </row>
    <row r="172" customHeight="1" spans="1:25">
      <c r="A172" s="132"/>
      <c r="B172" s="132"/>
      <c r="C172" s="132" t="s">
        <v>402</v>
      </c>
      <c r="D172" s="132" t="s">
        <v>403</v>
      </c>
      <c r="E172" s="135">
        <v>7358626.76</v>
      </c>
      <c r="F172" s="135">
        <v>7358626.76</v>
      </c>
      <c r="G172" s="135">
        <v>7358626.76</v>
      </c>
      <c r="H172" s="135">
        <v>7358626.76</v>
      </c>
      <c r="I172" s="135">
        <v>0</v>
      </c>
      <c r="J172" s="135">
        <v>0</v>
      </c>
      <c r="K172" s="135">
        <v>0</v>
      </c>
      <c r="L172" s="136">
        <v>0</v>
      </c>
      <c r="M172" s="134">
        <f t="shared" si="12"/>
        <v>0</v>
      </c>
      <c r="N172" s="135">
        <f t="shared" si="13"/>
        <v>0</v>
      </c>
      <c r="O172" s="135">
        <f t="shared" si="14"/>
        <v>0</v>
      </c>
      <c r="P172" s="135">
        <v>0</v>
      </c>
      <c r="Q172" s="135">
        <v>0</v>
      </c>
      <c r="R172" s="135">
        <v>0</v>
      </c>
      <c r="S172" s="135">
        <v>0</v>
      </c>
      <c r="T172" s="135">
        <v>0</v>
      </c>
      <c r="U172" s="135">
        <v>0</v>
      </c>
      <c r="V172" s="136">
        <v>0</v>
      </c>
      <c r="W172" s="206">
        <f t="shared" si="15"/>
        <v>0</v>
      </c>
      <c r="X172" s="207">
        <f t="shared" si="16"/>
        <v>0</v>
      </c>
      <c r="Y172" s="207">
        <f t="shared" si="17"/>
        <v>0</v>
      </c>
    </row>
    <row r="173" customHeight="1" spans="1:25">
      <c r="A173" s="132"/>
      <c r="B173" s="132"/>
      <c r="C173" s="132" t="s">
        <v>332</v>
      </c>
      <c r="D173" s="132" t="s">
        <v>333</v>
      </c>
      <c r="E173" s="135">
        <v>7352278.76</v>
      </c>
      <c r="F173" s="135">
        <v>7352278.76</v>
      </c>
      <c r="G173" s="135">
        <v>7352278.76</v>
      </c>
      <c r="H173" s="135">
        <v>7352278.76</v>
      </c>
      <c r="I173" s="135">
        <v>0</v>
      </c>
      <c r="J173" s="135">
        <v>0</v>
      </c>
      <c r="K173" s="135">
        <v>0</v>
      </c>
      <c r="L173" s="136">
        <v>0</v>
      </c>
      <c r="M173" s="134">
        <f t="shared" si="12"/>
        <v>0</v>
      </c>
      <c r="N173" s="135">
        <f t="shared" si="13"/>
        <v>0</v>
      </c>
      <c r="O173" s="135">
        <f t="shared" si="14"/>
        <v>0</v>
      </c>
      <c r="P173" s="135">
        <v>0</v>
      </c>
      <c r="Q173" s="135">
        <v>0</v>
      </c>
      <c r="R173" s="135">
        <v>0</v>
      </c>
      <c r="S173" s="135">
        <v>0</v>
      </c>
      <c r="T173" s="135">
        <v>0</v>
      </c>
      <c r="U173" s="135">
        <v>0</v>
      </c>
      <c r="V173" s="136">
        <v>0</v>
      </c>
      <c r="W173" s="206">
        <f t="shared" si="15"/>
        <v>0</v>
      </c>
      <c r="X173" s="207">
        <f t="shared" si="16"/>
        <v>0</v>
      </c>
      <c r="Y173" s="207">
        <f t="shared" si="17"/>
        <v>0</v>
      </c>
    </row>
    <row r="174" customHeight="1" spans="1:25">
      <c r="A174" s="132" t="s">
        <v>334</v>
      </c>
      <c r="B174" s="132" t="s">
        <v>335</v>
      </c>
      <c r="C174" s="132" t="s">
        <v>195</v>
      </c>
      <c r="D174" s="132" t="s">
        <v>336</v>
      </c>
      <c r="E174" s="135">
        <v>7352278.76</v>
      </c>
      <c r="F174" s="135">
        <v>7352278.76</v>
      </c>
      <c r="G174" s="135">
        <v>7352278.76</v>
      </c>
      <c r="H174" s="135">
        <v>7352278.76</v>
      </c>
      <c r="I174" s="135">
        <v>0</v>
      </c>
      <c r="J174" s="135">
        <v>0</v>
      </c>
      <c r="K174" s="135">
        <v>0</v>
      </c>
      <c r="L174" s="136">
        <v>0</v>
      </c>
      <c r="M174" s="134">
        <f t="shared" si="12"/>
        <v>0</v>
      </c>
      <c r="N174" s="135">
        <f t="shared" si="13"/>
        <v>0</v>
      </c>
      <c r="O174" s="135">
        <f t="shared" si="14"/>
        <v>0</v>
      </c>
      <c r="P174" s="135">
        <v>0</v>
      </c>
      <c r="Q174" s="135">
        <v>0</v>
      </c>
      <c r="R174" s="135">
        <v>0</v>
      </c>
      <c r="S174" s="135">
        <v>0</v>
      </c>
      <c r="T174" s="135">
        <v>0</v>
      </c>
      <c r="U174" s="135">
        <v>0</v>
      </c>
      <c r="V174" s="136">
        <v>0</v>
      </c>
      <c r="W174" s="206">
        <f t="shared" si="15"/>
        <v>0</v>
      </c>
      <c r="X174" s="207">
        <f t="shared" si="16"/>
        <v>0</v>
      </c>
      <c r="Y174" s="207">
        <f t="shared" si="17"/>
        <v>0</v>
      </c>
    </row>
    <row r="175" customHeight="1" spans="1:25">
      <c r="A175" s="132"/>
      <c r="B175" s="132"/>
      <c r="C175" s="132" t="s">
        <v>337</v>
      </c>
      <c r="D175" s="132" t="s">
        <v>338</v>
      </c>
      <c r="E175" s="135">
        <v>6348</v>
      </c>
      <c r="F175" s="135">
        <v>6348</v>
      </c>
      <c r="G175" s="135">
        <v>6348</v>
      </c>
      <c r="H175" s="135">
        <v>6348</v>
      </c>
      <c r="I175" s="135">
        <v>0</v>
      </c>
      <c r="J175" s="135">
        <v>0</v>
      </c>
      <c r="K175" s="135">
        <v>0</v>
      </c>
      <c r="L175" s="136">
        <v>0</v>
      </c>
      <c r="M175" s="134">
        <f t="shared" si="12"/>
        <v>0</v>
      </c>
      <c r="N175" s="135">
        <f t="shared" si="13"/>
        <v>0</v>
      </c>
      <c r="O175" s="135">
        <f t="shared" si="14"/>
        <v>0</v>
      </c>
      <c r="P175" s="135">
        <v>0</v>
      </c>
      <c r="Q175" s="135">
        <v>0</v>
      </c>
      <c r="R175" s="135">
        <v>0</v>
      </c>
      <c r="S175" s="135">
        <v>0</v>
      </c>
      <c r="T175" s="135">
        <v>0</v>
      </c>
      <c r="U175" s="135">
        <v>0</v>
      </c>
      <c r="V175" s="136">
        <v>0</v>
      </c>
      <c r="W175" s="206">
        <f t="shared" si="15"/>
        <v>0</v>
      </c>
      <c r="X175" s="207">
        <f t="shared" si="16"/>
        <v>0</v>
      </c>
      <c r="Y175" s="207">
        <f t="shared" si="17"/>
        <v>0</v>
      </c>
    </row>
    <row r="176" customHeight="1" spans="1:25">
      <c r="A176" s="132" t="s">
        <v>339</v>
      </c>
      <c r="B176" s="132" t="s">
        <v>340</v>
      </c>
      <c r="C176" s="132" t="s">
        <v>195</v>
      </c>
      <c r="D176" s="132" t="s">
        <v>341</v>
      </c>
      <c r="E176" s="135">
        <v>6348</v>
      </c>
      <c r="F176" s="135">
        <v>6348</v>
      </c>
      <c r="G176" s="135">
        <v>6348</v>
      </c>
      <c r="H176" s="135">
        <v>6348</v>
      </c>
      <c r="I176" s="135">
        <v>0</v>
      </c>
      <c r="J176" s="135">
        <v>0</v>
      </c>
      <c r="K176" s="135">
        <v>0</v>
      </c>
      <c r="L176" s="136">
        <v>0</v>
      </c>
      <c r="M176" s="134">
        <f t="shared" si="12"/>
        <v>0</v>
      </c>
      <c r="N176" s="135">
        <f t="shared" si="13"/>
        <v>0</v>
      </c>
      <c r="O176" s="135">
        <f t="shared" si="14"/>
        <v>0</v>
      </c>
      <c r="P176" s="135">
        <v>0</v>
      </c>
      <c r="Q176" s="135">
        <v>0</v>
      </c>
      <c r="R176" s="135">
        <v>0</v>
      </c>
      <c r="S176" s="135">
        <v>0</v>
      </c>
      <c r="T176" s="135">
        <v>0</v>
      </c>
      <c r="U176" s="135">
        <v>0</v>
      </c>
      <c r="V176" s="136">
        <v>0</v>
      </c>
      <c r="W176" s="206">
        <f t="shared" si="15"/>
        <v>0</v>
      </c>
      <c r="X176" s="207">
        <f t="shared" si="16"/>
        <v>0</v>
      </c>
      <c r="Y176" s="207">
        <f t="shared" si="17"/>
        <v>0</v>
      </c>
    </row>
    <row r="177" customHeight="1" spans="1:25">
      <c r="A177" s="132"/>
      <c r="B177" s="132"/>
      <c r="C177" s="132" t="s">
        <v>404</v>
      </c>
      <c r="D177" s="132" t="s">
        <v>405</v>
      </c>
      <c r="E177" s="135">
        <v>4337683.03</v>
      </c>
      <c r="F177" s="135">
        <v>4337683.03</v>
      </c>
      <c r="G177" s="135">
        <v>4337683.03</v>
      </c>
      <c r="H177" s="135">
        <v>4287283.03</v>
      </c>
      <c r="I177" s="135">
        <v>50400</v>
      </c>
      <c r="J177" s="135">
        <v>0</v>
      </c>
      <c r="K177" s="135">
        <v>0</v>
      </c>
      <c r="L177" s="136">
        <v>0</v>
      </c>
      <c r="M177" s="134">
        <f t="shared" si="12"/>
        <v>0</v>
      </c>
      <c r="N177" s="135">
        <f t="shared" si="13"/>
        <v>0</v>
      </c>
      <c r="O177" s="135">
        <f t="shared" si="14"/>
        <v>0</v>
      </c>
      <c r="P177" s="135">
        <v>0</v>
      </c>
      <c r="Q177" s="135">
        <v>0</v>
      </c>
      <c r="R177" s="135">
        <v>0</v>
      </c>
      <c r="S177" s="135">
        <v>0</v>
      </c>
      <c r="T177" s="135">
        <v>0</v>
      </c>
      <c r="U177" s="135">
        <v>0</v>
      </c>
      <c r="V177" s="136">
        <v>0</v>
      </c>
      <c r="W177" s="206">
        <f t="shared" si="15"/>
        <v>0</v>
      </c>
      <c r="X177" s="207">
        <f t="shared" si="16"/>
        <v>0</v>
      </c>
      <c r="Y177" s="207">
        <f t="shared" si="17"/>
        <v>0</v>
      </c>
    </row>
    <row r="178" customHeight="1" spans="1:25">
      <c r="A178" s="132"/>
      <c r="B178" s="132"/>
      <c r="C178" s="132" t="s">
        <v>332</v>
      </c>
      <c r="D178" s="132" t="s">
        <v>333</v>
      </c>
      <c r="E178" s="135">
        <v>4300103.47</v>
      </c>
      <c r="F178" s="135">
        <v>4300103.47</v>
      </c>
      <c r="G178" s="135">
        <v>4300103.47</v>
      </c>
      <c r="H178" s="135">
        <v>4249703.47</v>
      </c>
      <c r="I178" s="135">
        <v>50400</v>
      </c>
      <c r="J178" s="135">
        <v>0</v>
      </c>
      <c r="K178" s="135">
        <v>0</v>
      </c>
      <c r="L178" s="136">
        <v>0</v>
      </c>
      <c r="M178" s="134">
        <f t="shared" si="12"/>
        <v>0</v>
      </c>
      <c r="N178" s="135">
        <f t="shared" si="13"/>
        <v>0</v>
      </c>
      <c r="O178" s="135">
        <f t="shared" si="14"/>
        <v>0</v>
      </c>
      <c r="P178" s="135">
        <v>0</v>
      </c>
      <c r="Q178" s="135">
        <v>0</v>
      </c>
      <c r="R178" s="135">
        <v>0</v>
      </c>
      <c r="S178" s="135">
        <v>0</v>
      </c>
      <c r="T178" s="135">
        <v>0</v>
      </c>
      <c r="U178" s="135">
        <v>0</v>
      </c>
      <c r="V178" s="136">
        <v>0</v>
      </c>
      <c r="W178" s="206">
        <f t="shared" si="15"/>
        <v>0</v>
      </c>
      <c r="X178" s="207">
        <f t="shared" si="16"/>
        <v>0</v>
      </c>
      <c r="Y178" s="207">
        <f t="shared" si="17"/>
        <v>0</v>
      </c>
    </row>
    <row r="179" customHeight="1" spans="1:25">
      <c r="A179" s="132" t="s">
        <v>334</v>
      </c>
      <c r="B179" s="132" t="s">
        <v>335</v>
      </c>
      <c r="C179" s="132" t="s">
        <v>198</v>
      </c>
      <c r="D179" s="132" t="s">
        <v>336</v>
      </c>
      <c r="E179" s="135">
        <v>4249703.47</v>
      </c>
      <c r="F179" s="135">
        <v>4249703.47</v>
      </c>
      <c r="G179" s="135">
        <v>4249703.47</v>
      </c>
      <c r="H179" s="135">
        <v>4249703.47</v>
      </c>
      <c r="I179" s="135">
        <v>0</v>
      </c>
      <c r="J179" s="135">
        <v>0</v>
      </c>
      <c r="K179" s="135">
        <v>0</v>
      </c>
      <c r="L179" s="136">
        <v>0</v>
      </c>
      <c r="M179" s="134">
        <f t="shared" si="12"/>
        <v>0</v>
      </c>
      <c r="N179" s="135">
        <f t="shared" si="13"/>
        <v>0</v>
      </c>
      <c r="O179" s="135">
        <f t="shared" si="14"/>
        <v>0</v>
      </c>
      <c r="P179" s="135">
        <v>0</v>
      </c>
      <c r="Q179" s="135">
        <v>0</v>
      </c>
      <c r="R179" s="135">
        <v>0</v>
      </c>
      <c r="S179" s="135">
        <v>0</v>
      </c>
      <c r="T179" s="135">
        <v>0</v>
      </c>
      <c r="U179" s="135">
        <v>0</v>
      </c>
      <c r="V179" s="136">
        <v>0</v>
      </c>
      <c r="W179" s="206">
        <f t="shared" si="15"/>
        <v>0</v>
      </c>
      <c r="X179" s="207">
        <f t="shared" si="16"/>
        <v>0</v>
      </c>
      <c r="Y179" s="207">
        <f t="shared" si="17"/>
        <v>0</v>
      </c>
    </row>
    <row r="180" customHeight="1" spans="1:25">
      <c r="A180" s="132" t="s">
        <v>334</v>
      </c>
      <c r="B180" s="132" t="s">
        <v>348</v>
      </c>
      <c r="C180" s="132" t="s">
        <v>198</v>
      </c>
      <c r="D180" s="132" t="s">
        <v>349</v>
      </c>
      <c r="E180" s="135">
        <v>50400</v>
      </c>
      <c r="F180" s="135">
        <v>50400</v>
      </c>
      <c r="G180" s="135">
        <v>50400</v>
      </c>
      <c r="H180" s="135">
        <v>0</v>
      </c>
      <c r="I180" s="135">
        <v>50400</v>
      </c>
      <c r="J180" s="135">
        <v>0</v>
      </c>
      <c r="K180" s="135">
        <v>0</v>
      </c>
      <c r="L180" s="136">
        <v>0</v>
      </c>
      <c r="M180" s="134">
        <f t="shared" si="12"/>
        <v>0</v>
      </c>
      <c r="N180" s="135">
        <f t="shared" si="13"/>
        <v>0</v>
      </c>
      <c r="O180" s="135">
        <f t="shared" si="14"/>
        <v>0</v>
      </c>
      <c r="P180" s="135">
        <v>0</v>
      </c>
      <c r="Q180" s="135">
        <v>0</v>
      </c>
      <c r="R180" s="135">
        <v>0</v>
      </c>
      <c r="S180" s="135">
        <v>0</v>
      </c>
      <c r="T180" s="135">
        <v>0</v>
      </c>
      <c r="U180" s="135">
        <v>0</v>
      </c>
      <c r="V180" s="136">
        <v>0</v>
      </c>
      <c r="W180" s="206">
        <f t="shared" si="15"/>
        <v>0</v>
      </c>
      <c r="X180" s="207">
        <f t="shared" si="16"/>
        <v>0</v>
      </c>
      <c r="Y180" s="207">
        <f t="shared" si="17"/>
        <v>0</v>
      </c>
    </row>
    <row r="181" customHeight="1" spans="1:25">
      <c r="A181" s="132"/>
      <c r="B181" s="132"/>
      <c r="C181" s="132" t="s">
        <v>337</v>
      </c>
      <c r="D181" s="132" t="s">
        <v>338</v>
      </c>
      <c r="E181" s="135">
        <v>37579.56</v>
      </c>
      <c r="F181" s="135">
        <v>37579.56</v>
      </c>
      <c r="G181" s="135">
        <v>37579.56</v>
      </c>
      <c r="H181" s="135">
        <v>37579.56</v>
      </c>
      <c r="I181" s="135">
        <v>0</v>
      </c>
      <c r="J181" s="135">
        <v>0</v>
      </c>
      <c r="K181" s="135">
        <v>0</v>
      </c>
      <c r="L181" s="136">
        <v>0</v>
      </c>
      <c r="M181" s="134">
        <f t="shared" si="12"/>
        <v>0</v>
      </c>
      <c r="N181" s="135">
        <f t="shared" si="13"/>
        <v>0</v>
      </c>
      <c r="O181" s="135">
        <f t="shared" si="14"/>
        <v>0</v>
      </c>
      <c r="P181" s="135">
        <v>0</v>
      </c>
      <c r="Q181" s="135">
        <v>0</v>
      </c>
      <c r="R181" s="135">
        <v>0</v>
      </c>
      <c r="S181" s="135">
        <v>0</v>
      </c>
      <c r="T181" s="135">
        <v>0</v>
      </c>
      <c r="U181" s="135">
        <v>0</v>
      </c>
      <c r="V181" s="136">
        <v>0</v>
      </c>
      <c r="W181" s="206">
        <f t="shared" si="15"/>
        <v>0</v>
      </c>
      <c r="X181" s="207">
        <f t="shared" si="16"/>
        <v>0</v>
      </c>
      <c r="Y181" s="207">
        <f t="shared" si="17"/>
        <v>0</v>
      </c>
    </row>
    <row r="182" customHeight="1" spans="1:25">
      <c r="A182" s="132" t="s">
        <v>339</v>
      </c>
      <c r="B182" s="132" t="s">
        <v>340</v>
      </c>
      <c r="C182" s="132" t="s">
        <v>198</v>
      </c>
      <c r="D182" s="132" t="s">
        <v>341</v>
      </c>
      <c r="E182" s="135">
        <v>37579.56</v>
      </c>
      <c r="F182" s="135">
        <v>37579.56</v>
      </c>
      <c r="G182" s="135">
        <v>37579.56</v>
      </c>
      <c r="H182" s="135">
        <v>37579.56</v>
      </c>
      <c r="I182" s="135">
        <v>0</v>
      </c>
      <c r="J182" s="135">
        <v>0</v>
      </c>
      <c r="K182" s="135">
        <v>0</v>
      </c>
      <c r="L182" s="136">
        <v>0</v>
      </c>
      <c r="M182" s="134">
        <f t="shared" si="12"/>
        <v>0</v>
      </c>
      <c r="N182" s="135">
        <f t="shared" si="13"/>
        <v>0</v>
      </c>
      <c r="O182" s="135">
        <f t="shared" si="14"/>
        <v>0</v>
      </c>
      <c r="P182" s="135">
        <v>0</v>
      </c>
      <c r="Q182" s="135">
        <v>0</v>
      </c>
      <c r="R182" s="135">
        <v>0</v>
      </c>
      <c r="S182" s="135">
        <v>0</v>
      </c>
      <c r="T182" s="135">
        <v>0</v>
      </c>
      <c r="U182" s="135">
        <v>0</v>
      </c>
      <c r="V182" s="136">
        <v>0</v>
      </c>
      <c r="W182" s="206">
        <f t="shared" si="15"/>
        <v>0</v>
      </c>
      <c r="X182" s="207">
        <f t="shared" si="16"/>
        <v>0</v>
      </c>
      <c r="Y182" s="207">
        <f t="shared" si="17"/>
        <v>0</v>
      </c>
    </row>
    <row r="183" customHeight="1" spans="1:25">
      <c r="A183" s="132"/>
      <c r="B183" s="132"/>
      <c r="C183" s="132" t="s">
        <v>406</v>
      </c>
      <c r="D183" s="132" t="s">
        <v>407</v>
      </c>
      <c r="E183" s="135">
        <v>5113535.23</v>
      </c>
      <c r="F183" s="135">
        <v>5113535.23</v>
      </c>
      <c r="G183" s="135">
        <v>5113535.23</v>
      </c>
      <c r="H183" s="135">
        <v>4857935.23</v>
      </c>
      <c r="I183" s="135">
        <v>255600</v>
      </c>
      <c r="J183" s="135">
        <v>0</v>
      </c>
      <c r="K183" s="135">
        <v>0</v>
      </c>
      <c r="L183" s="136">
        <v>0</v>
      </c>
      <c r="M183" s="134">
        <f t="shared" si="12"/>
        <v>0</v>
      </c>
      <c r="N183" s="135">
        <f t="shared" si="13"/>
        <v>0</v>
      </c>
      <c r="O183" s="135">
        <f t="shared" si="14"/>
        <v>0</v>
      </c>
      <c r="P183" s="135">
        <v>0</v>
      </c>
      <c r="Q183" s="135">
        <v>0</v>
      </c>
      <c r="R183" s="135">
        <v>0</v>
      </c>
      <c r="S183" s="135">
        <v>0</v>
      </c>
      <c r="T183" s="135">
        <v>0</v>
      </c>
      <c r="U183" s="135">
        <v>0</v>
      </c>
      <c r="V183" s="136">
        <v>0</v>
      </c>
      <c r="W183" s="206">
        <f t="shared" si="15"/>
        <v>0</v>
      </c>
      <c r="X183" s="207">
        <f t="shared" si="16"/>
        <v>0</v>
      </c>
      <c r="Y183" s="207">
        <f t="shared" si="17"/>
        <v>0</v>
      </c>
    </row>
    <row r="184" customHeight="1" spans="1:25">
      <c r="A184" s="132"/>
      <c r="B184" s="132"/>
      <c r="C184" s="132" t="s">
        <v>332</v>
      </c>
      <c r="D184" s="132" t="s">
        <v>333</v>
      </c>
      <c r="E184" s="135">
        <v>5098002.19</v>
      </c>
      <c r="F184" s="135">
        <v>5098002.19</v>
      </c>
      <c r="G184" s="135">
        <v>5098002.19</v>
      </c>
      <c r="H184" s="135">
        <v>4842402.19</v>
      </c>
      <c r="I184" s="135">
        <v>255600</v>
      </c>
      <c r="J184" s="135">
        <v>0</v>
      </c>
      <c r="K184" s="135">
        <v>0</v>
      </c>
      <c r="L184" s="136">
        <v>0</v>
      </c>
      <c r="M184" s="134">
        <f t="shared" si="12"/>
        <v>0</v>
      </c>
      <c r="N184" s="135">
        <f t="shared" si="13"/>
        <v>0</v>
      </c>
      <c r="O184" s="135">
        <f t="shared" si="14"/>
        <v>0</v>
      </c>
      <c r="P184" s="135">
        <v>0</v>
      </c>
      <c r="Q184" s="135">
        <v>0</v>
      </c>
      <c r="R184" s="135">
        <v>0</v>
      </c>
      <c r="S184" s="135">
        <v>0</v>
      </c>
      <c r="T184" s="135">
        <v>0</v>
      </c>
      <c r="U184" s="135">
        <v>0</v>
      </c>
      <c r="V184" s="136">
        <v>0</v>
      </c>
      <c r="W184" s="206">
        <f t="shared" si="15"/>
        <v>0</v>
      </c>
      <c r="X184" s="207">
        <f t="shared" si="16"/>
        <v>0</v>
      </c>
      <c r="Y184" s="207">
        <f t="shared" si="17"/>
        <v>0</v>
      </c>
    </row>
    <row r="185" customHeight="1" spans="1:25">
      <c r="A185" s="132" t="s">
        <v>334</v>
      </c>
      <c r="B185" s="132" t="s">
        <v>335</v>
      </c>
      <c r="C185" s="132" t="s">
        <v>201</v>
      </c>
      <c r="D185" s="132" t="s">
        <v>336</v>
      </c>
      <c r="E185" s="135">
        <v>4842402.19</v>
      </c>
      <c r="F185" s="135">
        <v>4842402.19</v>
      </c>
      <c r="G185" s="135">
        <v>4842402.19</v>
      </c>
      <c r="H185" s="135">
        <v>4842402.19</v>
      </c>
      <c r="I185" s="135">
        <v>0</v>
      </c>
      <c r="J185" s="135">
        <v>0</v>
      </c>
      <c r="K185" s="135">
        <v>0</v>
      </c>
      <c r="L185" s="136">
        <v>0</v>
      </c>
      <c r="M185" s="134">
        <f t="shared" si="12"/>
        <v>0</v>
      </c>
      <c r="N185" s="135">
        <f t="shared" si="13"/>
        <v>0</v>
      </c>
      <c r="O185" s="135">
        <f t="shared" si="14"/>
        <v>0</v>
      </c>
      <c r="P185" s="135">
        <v>0</v>
      </c>
      <c r="Q185" s="135">
        <v>0</v>
      </c>
      <c r="R185" s="135">
        <v>0</v>
      </c>
      <c r="S185" s="135">
        <v>0</v>
      </c>
      <c r="T185" s="135">
        <v>0</v>
      </c>
      <c r="U185" s="135">
        <v>0</v>
      </c>
      <c r="V185" s="136">
        <v>0</v>
      </c>
      <c r="W185" s="206">
        <f t="shared" si="15"/>
        <v>0</v>
      </c>
      <c r="X185" s="207">
        <f t="shared" si="16"/>
        <v>0</v>
      </c>
      <c r="Y185" s="207">
        <f t="shared" si="17"/>
        <v>0</v>
      </c>
    </row>
    <row r="186" customHeight="1" spans="1:25">
      <c r="A186" s="132" t="s">
        <v>334</v>
      </c>
      <c r="B186" s="132" t="s">
        <v>348</v>
      </c>
      <c r="C186" s="132" t="s">
        <v>201</v>
      </c>
      <c r="D186" s="132" t="s">
        <v>349</v>
      </c>
      <c r="E186" s="135">
        <v>255600</v>
      </c>
      <c r="F186" s="135">
        <v>255600</v>
      </c>
      <c r="G186" s="135">
        <v>255600</v>
      </c>
      <c r="H186" s="135">
        <v>0</v>
      </c>
      <c r="I186" s="135">
        <v>255600</v>
      </c>
      <c r="J186" s="135">
        <v>0</v>
      </c>
      <c r="K186" s="135">
        <v>0</v>
      </c>
      <c r="L186" s="136">
        <v>0</v>
      </c>
      <c r="M186" s="134">
        <f t="shared" si="12"/>
        <v>0</v>
      </c>
      <c r="N186" s="135">
        <f t="shared" si="13"/>
        <v>0</v>
      </c>
      <c r="O186" s="135">
        <f t="shared" si="14"/>
        <v>0</v>
      </c>
      <c r="P186" s="135">
        <v>0</v>
      </c>
      <c r="Q186" s="135">
        <v>0</v>
      </c>
      <c r="R186" s="135">
        <v>0</v>
      </c>
      <c r="S186" s="135">
        <v>0</v>
      </c>
      <c r="T186" s="135">
        <v>0</v>
      </c>
      <c r="U186" s="135">
        <v>0</v>
      </c>
      <c r="V186" s="136">
        <v>0</v>
      </c>
      <c r="W186" s="206">
        <f t="shared" si="15"/>
        <v>0</v>
      </c>
      <c r="X186" s="207">
        <f t="shared" si="16"/>
        <v>0</v>
      </c>
      <c r="Y186" s="207">
        <f t="shared" si="17"/>
        <v>0</v>
      </c>
    </row>
    <row r="187" customHeight="1" spans="1:25">
      <c r="A187" s="132"/>
      <c r="B187" s="132"/>
      <c r="C187" s="132" t="s">
        <v>337</v>
      </c>
      <c r="D187" s="132" t="s">
        <v>338</v>
      </c>
      <c r="E187" s="135">
        <v>15533.04</v>
      </c>
      <c r="F187" s="135">
        <v>15533.04</v>
      </c>
      <c r="G187" s="135">
        <v>15533.04</v>
      </c>
      <c r="H187" s="135">
        <v>15533.04</v>
      </c>
      <c r="I187" s="135">
        <v>0</v>
      </c>
      <c r="J187" s="135">
        <v>0</v>
      </c>
      <c r="K187" s="135">
        <v>0</v>
      </c>
      <c r="L187" s="136">
        <v>0</v>
      </c>
      <c r="M187" s="134">
        <f t="shared" si="12"/>
        <v>0</v>
      </c>
      <c r="N187" s="135">
        <f t="shared" si="13"/>
        <v>0</v>
      </c>
      <c r="O187" s="135">
        <f t="shared" si="14"/>
        <v>0</v>
      </c>
      <c r="P187" s="135">
        <v>0</v>
      </c>
      <c r="Q187" s="135">
        <v>0</v>
      </c>
      <c r="R187" s="135">
        <v>0</v>
      </c>
      <c r="S187" s="135">
        <v>0</v>
      </c>
      <c r="T187" s="135">
        <v>0</v>
      </c>
      <c r="U187" s="135">
        <v>0</v>
      </c>
      <c r="V187" s="136">
        <v>0</v>
      </c>
      <c r="W187" s="206">
        <f t="shared" si="15"/>
        <v>0</v>
      </c>
      <c r="X187" s="207">
        <f t="shared" si="16"/>
        <v>0</v>
      </c>
      <c r="Y187" s="207">
        <f t="shared" si="17"/>
        <v>0</v>
      </c>
    </row>
    <row r="188" customHeight="1" spans="1:25">
      <c r="A188" s="132" t="s">
        <v>339</v>
      </c>
      <c r="B188" s="132" t="s">
        <v>340</v>
      </c>
      <c r="C188" s="132" t="s">
        <v>201</v>
      </c>
      <c r="D188" s="132" t="s">
        <v>341</v>
      </c>
      <c r="E188" s="135">
        <v>15533.04</v>
      </c>
      <c r="F188" s="135">
        <v>15533.04</v>
      </c>
      <c r="G188" s="135">
        <v>15533.04</v>
      </c>
      <c r="H188" s="135">
        <v>15533.04</v>
      </c>
      <c r="I188" s="135">
        <v>0</v>
      </c>
      <c r="J188" s="135">
        <v>0</v>
      </c>
      <c r="K188" s="135">
        <v>0</v>
      </c>
      <c r="L188" s="136">
        <v>0</v>
      </c>
      <c r="M188" s="134">
        <f t="shared" si="12"/>
        <v>0</v>
      </c>
      <c r="N188" s="135">
        <f t="shared" si="13"/>
        <v>0</v>
      </c>
      <c r="O188" s="135">
        <f t="shared" si="14"/>
        <v>0</v>
      </c>
      <c r="P188" s="135">
        <v>0</v>
      </c>
      <c r="Q188" s="135">
        <v>0</v>
      </c>
      <c r="R188" s="135">
        <v>0</v>
      </c>
      <c r="S188" s="135">
        <v>0</v>
      </c>
      <c r="T188" s="135">
        <v>0</v>
      </c>
      <c r="U188" s="135">
        <v>0</v>
      </c>
      <c r="V188" s="136">
        <v>0</v>
      </c>
      <c r="W188" s="206">
        <f t="shared" si="15"/>
        <v>0</v>
      </c>
      <c r="X188" s="207">
        <f t="shared" si="16"/>
        <v>0</v>
      </c>
      <c r="Y188" s="207">
        <f t="shared" si="17"/>
        <v>0</v>
      </c>
    </row>
    <row r="189" customHeight="1" spans="1:25">
      <c r="A189" s="132"/>
      <c r="B189" s="132"/>
      <c r="C189" s="132" t="s">
        <v>408</v>
      </c>
      <c r="D189" s="132" t="s">
        <v>409</v>
      </c>
      <c r="E189" s="135">
        <v>9464448.62</v>
      </c>
      <c r="F189" s="135">
        <v>9464448.62</v>
      </c>
      <c r="G189" s="135">
        <v>9464448.62</v>
      </c>
      <c r="H189" s="135">
        <v>9304248.62</v>
      </c>
      <c r="I189" s="135">
        <v>160200</v>
      </c>
      <c r="J189" s="135">
        <v>0</v>
      </c>
      <c r="K189" s="135">
        <v>0</v>
      </c>
      <c r="L189" s="136">
        <v>0</v>
      </c>
      <c r="M189" s="134">
        <f t="shared" si="12"/>
        <v>0</v>
      </c>
      <c r="N189" s="135">
        <f t="shared" si="13"/>
        <v>0</v>
      </c>
      <c r="O189" s="135">
        <f t="shared" si="14"/>
        <v>0</v>
      </c>
      <c r="P189" s="135">
        <v>0</v>
      </c>
      <c r="Q189" s="135">
        <v>0</v>
      </c>
      <c r="R189" s="135">
        <v>0</v>
      </c>
      <c r="S189" s="135">
        <v>0</v>
      </c>
      <c r="T189" s="135">
        <v>0</v>
      </c>
      <c r="U189" s="135">
        <v>0</v>
      </c>
      <c r="V189" s="136">
        <v>0</v>
      </c>
      <c r="W189" s="206">
        <f t="shared" si="15"/>
        <v>0</v>
      </c>
      <c r="X189" s="207">
        <f t="shared" si="16"/>
        <v>0</v>
      </c>
      <c r="Y189" s="207">
        <f t="shared" si="17"/>
        <v>0</v>
      </c>
    </row>
    <row r="190" customHeight="1" spans="1:25">
      <c r="A190" s="132"/>
      <c r="B190" s="132"/>
      <c r="C190" s="132" t="s">
        <v>332</v>
      </c>
      <c r="D190" s="132" t="s">
        <v>333</v>
      </c>
      <c r="E190" s="135">
        <v>9377448.62</v>
      </c>
      <c r="F190" s="135">
        <v>9377448.62</v>
      </c>
      <c r="G190" s="135">
        <v>9377448.62</v>
      </c>
      <c r="H190" s="135">
        <v>9217248.62</v>
      </c>
      <c r="I190" s="135">
        <v>160200</v>
      </c>
      <c r="J190" s="135">
        <v>0</v>
      </c>
      <c r="K190" s="135">
        <v>0</v>
      </c>
      <c r="L190" s="136">
        <v>0</v>
      </c>
      <c r="M190" s="134">
        <f t="shared" si="12"/>
        <v>0</v>
      </c>
      <c r="N190" s="135">
        <f t="shared" si="13"/>
        <v>0</v>
      </c>
      <c r="O190" s="135">
        <f t="shared" si="14"/>
        <v>0</v>
      </c>
      <c r="P190" s="135">
        <v>0</v>
      </c>
      <c r="Q190" s="135">
        <v>0</v>
      </c>
      <c r="R190" s="135">
        <v>0</v>
      </c>
      <c r="S190" s="135">
        <v>0</v>
      </c>
      <c r="T190" s="135">
        <v>0</v>
      </c>
      <c r="U190" s="135">
        <v>0</v>
      </c>
      <c r="V190" s="136">
        <v>0</v>
      </c>
      <c r="W190" s="206">
        <f t="shared" si="15"/>
        <v>0</v>
      </c>
      <c r="X190" s="207">
        <f t="shared" si="16"/>
        <v>0</v>
      </c>
      <c r="Y190" s="207">
        <f t="shared" si="17"/>
        <v>0</v>
      </c>
    </row>
    <row r="191" customHeight="1" spans="1:25">
      <c r="A191" s="132" t="s">
        <v>334</v>
      </c>
      <c r="B191" s="132" t="s">
        <v>335</v>
      </c>
      <c r="C191" s="132" t="s">
        <v>204</v>
      </c>
      <c r="D191" s="132" t="s">
        <v>336</v>
      </c>
      <c r="E191" s="135">
        <v>9217248.62</v>
      </c>
      <c r="F191" s="135">
        <v>9217248.62</v>
      </c>
      <c r="G191" s="135">
        <v>9217248.62</v>
      </c>
      <c r="H191" s="135">
        <v>9217248.62</v>
      </c>
      <c r="I191" s="135">
        <v>0</v>
      </c>
      <c r="J191" s="135">
        <v>0</v>
      </c>
      <c r="K191" s="135">
        <v>0</v>
      </c>
      <c r="L191" s="136">
        <v>0</v>
      </c>
      <c r="M191" s="134">
        <f t="shared" si="12"/>
        <v>0</v>
      </c>
      <c r="N191" s="135">
        <f t="shared" si="13"/>
        <v>0</v>
      </c>
      <c r="O191" s="135">
        <f t="shared" si="14"/>
        <v>0</v>
      </c>
      <c r="P191" s="135">
        <v>0</v>
      </c>
      <c r="Q191" s="135">
        <v>0</v>
      </c>
      <c r="R191" s="135">
        <v>0</v>
      </c>
      <c r="S191" s="135">
        <v>0</v>
      </c>
      <c r="T191" s="135">
        <v>0</v>
      </c>
      <c r="U191" s="135">
        <v>0</v>
      </c>
      <c r="V191" s="136">
        <v>0</v>
      </c>
      <c r="W191" s="206">
        <f t="shared" si="15"/>
        <v>0</v>
      </c>
      <c r="X191" s="207">
        <f t="shared" si="16"/>
        <v>0</v>
      </c>
      <c r="Y191" s="207">
        <f t="shared" si="17"/>
        <v>0</v>
      </c>
    </row>
    <row r="192" customHeight="1" spans="1:25">
      <c r="A192" s="132" t="s">
        <v>334</v>
      </c>
      <c r="B192" s="132" t="s">
        <v>348</v>
      </c>
      <c r="C192" s="132" t="s">
        <v>204</v>
      </c>
      <c r="D192" s="132" t="s">
        <v>349</v>
      </c>
      <c r="E192" s="135">
        <v>160200</v>
      </c>
      <c r="F192" s="135">
        <v>160200</v>
      </c>
      <c r="G192" s="135">
        <v>160200</v>
      </c>
      <c r="H192" s="135">
        <v>0</v>
      </c>
      <c r="I192" s="135">
        <v>160200</v>
      </c>
      <c r="J192" s="135">
        <v>0</v>
      </c>
      <c r="K192" s="135">
        <v>0</v>
      </c>
      <c r="L192" s="136">
        <v>0</v>
      </c>
      <c r="M192" s="134">
        <f t="shared" si="12"/>
        <v>0</v>
      </c>
      <c r="N192" s="135">
        <f t="shared" si="13"/>
        <v>0</v>
      </c>
      <c r="O192" s="135">
        <f t="shared" si="14"/>
        <v>0</v>
      </c>
      <c r="P192" s="135">
        <v>0</v>
      </c>
      <c r="Q192" s="135">
        <v>0</v>
      </c>
      <c r="R192" s="135">
        <v>0</v>
      </c>
      <c r="S192" s="135">
        <v>0</v>
      </c>
      <c r="T192" s="135">
        <v>0</v>
      </c>
      <c r="U192" s="135">
        <v>0</v>
      </c>
      <c r="V192" s="136">
        <v>0</v>
      </c>
      <c r="W192" s="206">
        <f t="shared" si="15"/>
        <v>0</v>
      </c>
      <c r="X192" s="207">
        <f t="shared" si="16"/>
        <v>0</v>
      </c>
      <c r="Y192" s="207">
        <f t="shared" si="17"/>
        <v>0</v>
      </c>
    </row>
    <row r="193" customHeight="1" spans="1:25">
      <c r="A193" s="132"/>
      <c r="B193" s="132"/>
      <c r="C193" s="132" t="s">
        <v>337</v>
      </c>
      <c r="D193" s="132" t="s">
        <v>338</v>
      </c>
      <c r="E193" s="135">
        <v>87000</v>
      </c>
      <c r="F193" s="135">
        <v>87000</v>
      </c>
      <c r="G193" s="135">
        <v>87000</v>
      </c>
      <c r="H193" s="135">
        <v>87000</v>
      </c>
      <c r="I193" s="135">
        <v>0</v>
      </c>
      <c r="J193" s="135">
        <v>0</v>
      </c>
      <c r="K193" s="135">
        <v>0</v>
      </c>
      <c r="L193" s="136">
        <v>0</v>
      </c>
      <c r="M193" s="134">
        <f t="shared" si="12"/>
        <v>0</v>
      </c>
      <c r="N193" s="135">
        <f t="shared" si="13"/>
        <v>0</v>
      </c>
      <c r="O193" s="135">
        <f t="shared" si="14"/>
        <v>0</v>
      </c>
      <c r="P193" s="135">
        <v>0</v>
      </c>
      <c r="Q193" s="135">
        <v>0</v>
      </c>
      <c r="R193" s="135">
        <v>0</v>
      </c>
      <c r="S193" s="135">
        <v>0</v>
      </c>
      <c r="T193" s="135">
        <v>0</v>
      </c>
      <c r="U193" s="135">
        <v>0</v>
      </c>
      <c r="V193" s="136">
        <v>0</v>
      </c>
      <c r="W193" s="206">
        <f t="shared" si="15"/>
        <v>0</v>
      </c>
      <c r="X193" s="207">
        <f t="shared" si="16"/>
        <v>0</v>
      </c>
      <c r="Y193" s="207">
        <f t="shared" si="17"/>
        <v>0</v>
      </c>
    </row>
    <row r="194" customHeight="1" spans="1:25">
      <c r="A194" s="132" t="s">
        <v>339</v>
      </c>
      <c r="B194" s="132" t="s">
        <v>340</v>
      </c>
      <c r="C194" s="132" t="s">
        <v>204</v>
      </c>
      <c r="D194" s="132" t="s">
        <v>341</v>
      </c>
      <c r="E194" s="135">
        <v>87000</v>
      </c>
      <c r="F194" s="135">
        <v>87000</v>
      </c>
      <c r="G194" s="135">
        <v>87000</v>
      </c>
      <c r="H194" s="135">
        <v>87000</v>
      </c>
      <c r="I194" s="135">
        <v>0</v>
      </c>
      <c r="J194" s="135">
        <v>0</v>
      </c>
      <c r="K194" s="135">
        <v>0</v>
      </c>
      <c r="L194" s="136">
        <v>0</v>
      </c>
      <c r="M194" s="134">
        <f t="shared" si="12"/>
        <v>0</v>
      </c>
      <c r="N194" s="135">
        <f t="shared" si="13"/>
        <v>0</v>
      </c>
      <c r="O194" s="135">
        <f t="shared" si="14"/>
        <v>0</v>
      </c>
      <c r="P194" s="135">
        <v>0</v>
      </c>
      <c r="Q194" s="135">
        <v>0</v>
      </c>
      <c r="R194" s="135">
        <v>0</v>
      </c>
      <c r="S194" s="135">
        <v>0</v>
      </c>
      <c r="T194" s="135">
        <v>0</v>
      </c>
      <c r="U194" s="135">
        <v>0</v>
      </c>
      <c r="V194" s="136">
        <v>0</v>
      </c>
      <c r="W194" s="206">
        <f t="shared" si="15"/>
        <v>0</v>
      </c>
      <c r="X194" s="207">
        <f t="shared" si="16"/>
        <v>0</v>
      </c>
      <c r="Y194" s="207">
        <f t="shared" si="17"/>
        <v>0</v>
      </c>
    </row>
    <row r="195" customHeight="1" spans="1:25">
      <c r="A195" s="132"/>
      <c r="B195" s="132"/>
      <c r="C195" s="132" t="s">
        <v>410</v>
      </c>
      <c r="D195" s="132" t="s">
        <v>411</v>
      </c>
      <c r="E195" s="135">
        <v>4606543.11</v>
      </c>
      <c r="F195" s="135">
        <v>4606543.11</v>
      </c>
      <c r="G195" s="135">
        <v>4606543.11</v>
      </c>
      <c r="H195" s="135">
        <v>4516543.11</v>
      </c>
      <c r="I195" s="135">
        <v>90000</v>
      </c>
      <c r="J195" s="135">
        <v>0</v>
      </c>
      <c r="K195" s="135">
        <v>0</v>
      </c>
      <c r="L195" s="136">
        <v>0</v>
      </c>
      <c r="M195" s="134">
        <f t="shared" si="12"/>
        <v>0</v>
      </c>
      <c r="N195" s="135">
        <f t="shared" si="13"/>
        <v>0</v>
      </c>
      <c r="O195" s="135">
        <f t="shared" si="14"/>
        <v>0</v>
      </c>
      <c r="P195" s="135">
        <v>0</v>
      </c>
      <c r="Q195" s="135">
        <v>0</v>
      </c>
      <c r="R195" s="135">
        <v>0</v>
      </c>
      <c r="S195" s="135">
        <v>0</v>
      </c>
      <c r="T195" s="135">
        <v>0</v>
      </c>
      <c r="U195" s="135">
        <v>0</v>
      </c>
      <c r="V195" s="136">
        <v>0</v>
      </c>
      <c r="W195" s="206">
        <f t="shared" si="15"/>
        <v>0</v>
      </c>
      <c r="X195" s="207">
        <f t="shared" si="16"/>
        <v>0</v>
      </c>
      <c r="Y195" s="207">
        <f t="shared" si="17"/>
        <v>0</v>
      </c>
    </row>
    <row r="196" customHeight="1" spans="1:25">
      <c r="A196" s="132"/>
      <c r="B196" s="132"/>
      <c r="C196" s="132" t="s">
        <v>332</v>
      </c>
      <c r="D196" s="132" t="s">
        <v>333</v>
      </c>
      <c r="E196" s="135">
        <v>4582898.11</v>
      </c>
      <c r="F196" s="135">
        <v>4582898.11</v>
      </c>
      <c r="G196" s="135">
        <v>4582898.11</v>
      </c>
      <c r="H196" s="135">
        <v>4492898.11</v>
      </c>
      <c r="I196" s="135">
        <v>90000</v>
      </c>
      <c r="J196" s="135">
        <v>0</v>
      </c>
      <c r="K196" s="135">
        <v>0</v>
      </c>
      <c r="L196" s="136">
        <v>0</v>
      </c>
      <c r="M196" s="134">
        <f t="shared" si="12"/>
        <v>0</v>
      </c>
      <c r="N196" s="135">
        <f t="shared" si="13"/>
        <v>0</v>
      </c>
      <c r="O196" s="135">
        <f t="shared" si="14"/>
        <v>0</v>
      </c>
      <c r="P196" s="135">
        <v>0</v>
      </c>
      <c r="Q196" s="135">
        <v>0</v>
      </c>
      <c r="R196" s="135">
        <v>0</v>
      </c>
      <c r="S196" s="135">
        <v>0</v>
      </c>
      <c r="T196" s="135">
        <v>0</v>
      </c>
      <c r="U196" s="135">
        <v>0</v>
      </c>
      <c r="V196" s="136">
        <v>0</v>
      </c>
      <c r="W196" s="206">
        <f t="shared" si="15"/>
        <v>0</v>
      </c>
      <c r="X196" s="207">
        <f t="shared" si="16"/>
        <v>0</v>
      </c>
      <c r="Y196" s="207">
        <f t="shared" si="17"/>
        <v>0</v>
      </c>
    </row>
    <row r="197" customHeight="1" spans="1:25">
      <c r="A197" s="132" t="s">
        <v>334</v>
      </c>
      <c r="B197" s="132" t="s">
        <v>335</v>
      </c>
      <c r="C197" s="132" t="s">
        <v>207</v>
      </c>
      <c r="D197" s="132" t="s">
        <v>336</v>
      </c>
      <c r="E197" s="135">
        <v>4492898.11</v>
      </c>
      <c r="F197" s="135">
        <v>4492898.11</v>
      </c>
      <c r="G197" s="135">
        <v>4492898.11</v>
      </c>
      <c r="H197" s="135">
        <v>4492898.11</v>
      </c>
      <c r="I197" s="135">
        <v>0</v>
      </c>
      <c r="J197" s="135">
        <v>0</v>
      </c>
      <c r="K197" s="135">
        <v>0</v>
      </c>
      <c r="L197" s="136">
        <v>0</v>
      </c>
      <c r="M197" s="134">
        <f t="shared" si="12"/>
        <v>0</v>
      </c>
      <c r="N197" s="135">
        <f t="shared" si="13"/>
        <v>0</v>
      </c>
      <c r="O197" s="135">
        <f t="shared" si="14"/>
        <v>0</v>
      </c>
      <c r="P197" s="135">
        <v>0</v>
      </c>
      <c r="Q197" s="135">
        <v>0</v>
      </c>
      <c r="R197" s="135">
        <v>0</v>
      </c>
      <c r="S197" s="135">
        <v>0</v>
      </c>
      <c r="T197" s="135">
        <v>0</v>
      </c>
      <c r="U197" s="135">
        <v>0</v>
      </c>
      <c r="V197" s="136">
        <v>0</v>
      </c>
      <c r="W197" s="206">
        <f t="shared" si="15"/>
        <v>0</v>
      </c>
      <c r="X197" s="207">
        <f t="shared" si="16"/>
        <v>0</v>
      </c>
      <c r="Y197" s="207">
        <f t="shared" si="17"/>
        <v>0</v>
      </c>
    </row>
    <row r="198" customHeight="1" spans="1:25">
      <c r="A198" s="132" t="s">
        <v>334</v>
      </c>
      <c r="B198" s="132" t="s">
        <v>348</v>
      </c>
      <c r="C198" s="132" t="s">
        <v>207</v>
      </c>
      <c r="D198" s="132" t="s">
        <v>349</v>
      </c>
      <c r="E198" s="135">
        <v>90000</v>
      </c>
      <c r="F198" s="135">
        <v>90000</v>
      </c>
      <c r="G198" s="135">
        <v>90000</v>
      </c>
      <c r="H198" s="135">
        <v>0</v>
      </c>
      <c r="I198" s="135">
        <v>90000</v>
      </c>
      <c r="J198" s="135">
        <v>0</v>
      </c>
      <c r="K198" s="135">
        <v>0</v>
      </c>
      <c r="L198" s="136">
        <v>0</v>
      </c>
      <c r="M198" s="134">
        <f t="shared" si="12"/>
        <v>0</v>
      </c>
      <c r="N198" s="135">
        <f t="shared" si="13"/>
        <v>0</v>
      </c>
      <c r="O198" s="135">
        <f t="shared" si="14"/>
        <v>0</v>
      </c>
      <c r="P198" s="135">
        <v>0</v>
      </c>
      <c r="Q198" s="135">
        <v>0</v>
      </c>
      <c r="R198" s="135">
        <v>0</v>
      </c>
      <c r="S198" s="135">
        <v>0</v>
      </c>
      <c r="T198" s="135">
        <v>0</v>
      </c>
      <c r="U198" s="135">
        <v>0</v>
      </c>
      <c r="V198" s="136">
        <v>0</v>
      </c>
      <c r="W198" s="206">
        <f t="shared" si="15"/>
        <v>0</v>
      </c>
      <c r="X198" s="207">
        <f t="shared" si="16"/>
        <v>0</v>
      </c>
      <c r="Y198" s="207">
        <f t="shared" si="17"/>
        <v>0</v>
      </c>
    </row>
    <row r="199" customHeight="1" spans="1:25">
      <c r="A199" s="132"/>
      <c r="B199" s="132"/>
      <c r="C199" s="132" t="s">
        <v>337</v>
      </c>
      <c r="D199" s="132" t="s">
        <v>338</v>
      </c>
      <c r="E199" s="135">
        <v>23645</v>
      </c>
      <c r="F199" s="135">
        <v>23645</v>
      </c>
      <c r="G199" s="135">
        <v>23645</v>
      </c>
      <c r="H199" s="135">
        <v>23645</v>
      </c>
      <c r="I199" s="135">
        <v>0</v>
      </c>
      <c r="J199" s="135">
        <v>0</v>
      </c>
      <c r="K199" s="135">
        <v>0</v>
      </c>
      <c r="L199" s="136">
        <v>0</v>
      </c>
      <c r="M199" s="134">
        <f t="shared" ref="M199:M241" si="18">SUM(0)</f>
        <v>0</v>
      </c>
      <c r="N199" s="135">
        <f t="shared" ref="N199:N241" si="19">SUM(0)</f>
        <v>0</v>
      </c>
      <c r="O199" s="135">
        <f t="shared" ref="O199:O241" si="20">SUM(0)</f>
        <v>0</v>
      </c>
      <c r="P199" s="135">
        <v>0</v>
      </c>
      <c r="Q199" s="135">
        <v>0</v>
      </c>
      <c r="R199" s="135">
        <v>0</v>
      </c>
      <c r="S199" s="135">
        <v>0</v>
      </c>
      <c r="T199" s="135">
        <v>0</v>
      </c>
      <c r="U199" s="135">
        <v>0</v>
      </c>
      <c r="V199" s="136">
        <v>0</v>
      </c>
      <c r="W199" s="206">
        <f t="shared" ref="W199:W241" si="21">SUM(0)</f>
        <v>0</v>
      </c>
      <c r="X199" s="207">
        <f t="shared" ref="X199:X241" si="22">SUM(0)</f>
        <v>0</v>
      </c>
      <c r="Y199" s="207">
        <f t="shared" ref="Y199:Y241" si="23">SUM(0)</f>
        <v>0</v>
      </c>
    </row>
    <row r="200" customHeight="1" spans="1:25">
      <c r="A200" s="132" t="s">
        <v>339</v>
      </c>
      <c r="B200" s="132" t="s">
        <v>340</v>
      </c>
      <c r="C200" s="132" t="s">
        <v>207</v>
      </c>
      <c r="D200" s="132" t="s">
        <v>341</v>
      </c>
      <c r="E200" s="135">
        <v>23645</v>
      </c>
      <c r="F200" s="135">
        <v>23645</v>
      </c>
      <c r="G200" s="135">
        <v>23645</v>
      </c>
      <c r="H200" s="135">
        <v>23645</v>
      </c>
      <c r="I200" s="135">
        <v>0</v>
      </c>
      <c r="J200" s="135">
        <v>0</v>
      </c>
      <c r="K200" s="135">
        <v>0</v>
      </c>
      <c r="L200" s="136">
        <v>0</v>
      </c>
      <c r="M200" s="134">
        <f t="shared" si="18"/>
        <v>0</v>
      </c>
      <c r="N200" s="135">
        <f t="shared" si="19"/>
        <v>0</v>
      </c>
      <c r="O200" s="135">
        <f t="shared" si="20"/>
        <v>0</v>
      </c>
      <c r="P200" s="135">
        <v>0</v>
      </c>
      <c r="Q200" s="135">
        <v>0</v>
      </c>
      <c r="R200" s="135">
        <v>0</v>
      </c>
      <c r="S200" s="135">
        <v>0</v>
      </c>
      <c r="T200" s="135">
        <v>0</v>
      </c>
      <c r="U200" s="135">
        <v>0</v>
      </c>
      <c r="V200" s="136">
        <v>0</v>
      </c>
      <c r="W200" s="206">
        <f t="shared" si="21"/>
        <v>0</v>
      </c>
      <c r="X200" s="207">
        <f t="shared" si="22"/>
        <v>0</v>
      </c>
      <c r="Y200" s="207">
        <f t="shared" si="23"/>
        <v>0</v>
      </c>
    </row>
    <row r="201" customHeight="1" spans="1:25">
      <c r="A201" s="132"/>
      <c r="B201" s="132"/>
      <c r="C201" s="132" t="s">
        <v>412</v>
      </c>
      <c r="D201" s="132" t="s">
        <v>413</v>
      </c>
      <c r="E201" s="135">
        <v>4738497.12</v>
      </c>
      <c r="F201" s="135">
        <v>4738497.12</v>
      </c>
      <c r="G201" s="135">
        <v>4738497.12</v>
      </c>
      <c r="H201" s="135">
        <v>4628697.12</v>
      </c>
      <c r="I201" s="135">
        <v>109800</v>
      </c>
      <c r="J201" s="135">
        <v>0</v>
      </c>
      <c r="K201" s="135">
        <v>0</v>
      </c>
      <c r="L201" s="136">
        <v>0</v>
      </c>
      <c r="M201" s="134">
        <f t="shared" si="18"/>
        <v>0</v>
      </c>
      <c r="N201" s="135">
        <f t="shared" si="19"/>
        <v>0</v>
      </c>
      <c r="O201" s="135">
        <f t="shared" si="20"/>
        <v>0</v>
      </c>
      <c r="P201" s="135">
        <v>0</v>
      </c>
      <c r="Q201" s="135">
        <v>0</v>
      </c>
      <c r="R201" s="135">
        <v>0</v>
      </c>
      <c r="S201" s="135">
        <v>0</v>
      </c>
      <c r="T201" s="135">
        <v>0</v>
      </c>
      <c r="U201" s="135">
        <v>0</v>
      </c>
      <c r="V201" s="136">
        <v>0</v>
      </c>
      <c r="W201" s="206">
        <f t="shared" si="21"/>
        <v>0</v>
      </c>
      <c r="X201" s="207">
        <f t="shared" si="22"/>
        <v>0</v>
      </c>
      <c r="Y201" s="207">
        <f t="shared" si="23"/>
        <v>0</v>
      </c>
    </row>
    <row r="202" customHeight="1" spans="1:25">
      <c r="A202" s="132"/>
      <c r="B202" s="132"/>
      <c r="C202" s="132" t="s">
        <v>332</v>
      </c>
      <c r="D202" s="132" t="s">
        <v>333</v>
      </c>
      <c r="E202" s="135">
        <v>4738137.12</v>
      </c>
      <c r="F202" s="135">
        <v>4738137.12</v>
      </c>
      <c r="G202" s="135">
        <v>4738137.12</v>
      </c>
      <c r="H202" s="135">
        <v>4628337.12</v>
      </c>
      <c r="I202" s="135">
        <v>109800</v>
      </c>
      <c r="J202" s="135">
        <v>0</v>
      </c>
      <c r="K202" s="135">
        <v>0</v>
      </c>
      <c r="L202" s="136">
        <v>0</v>
      </c>
      <c r="M202" s="134">
        <f t="shared" si="18"/>
        <v>0</v>
      </c>
      <c r="N202" s="135">
        <f t="shared" si="19"/>
        <v>0</v>
      </c>
      <c r="O202" s="135">
        <f t="shared" si="20"/>
        <v>0</v>
      </c>
      <c r="P202" s="135">
        <v>0</v>
      </c>
      <c r="Q202" s="135">
        <v>0</v>
      </c>
      <c r="R202" s="135">
        <v>0</v>
      </c>
      <c r="S202" s="135">
        <v>0</v>
      </c>
      <c r="T202" s="135">
        <v>0</v>
      </c>
      <c r="U202" s="135">
        <v>0</v>
      </c>
      <c r="V202" s="136">
        <v>0</v>
      </c>
      <c r="W202" s="206">
        <f t="shared" si="21"/>
        <v>0</v>
      </c>
      <c r="X202" s="207">
        <f t="shared" si="22"/>
        <v>0</v>
      </c>
      <c r="Y202" s="207">
        <f t="shared" si="23"/>
        <v>0</v>
      </c>
    </row>
    <row r="203" customHeight="1" spans="1:25">
      <c r="A203" s="132" t="s">
        <v>334</v>
      </c>
      <c r="B203" s="132" t="s">
        <v>335</v>
      </c>
      <c r="C203" s="132" t="s">
        <v>210</v>
      </c>
      <c r="D203" s="132" t="s">
        <v>336</v>
      </c>
      <c r="E203" s="135">
        <v>4628337.12</v>
      </c>
      <c r="F203" s="135">
        <v>4628337.12</v>
      </c>
      <c r="G203" s="135">
        <v>4628337.12</v>
      </c>
      <c r="H203" s="135">
        <v>4628337.12</v>
      </c>
      <c r="I203" s="135">
        <v>0</v>
      </c>
      <c r="J203" s="135">
        <v>0</v>
      </c>
      <c r="K203" s="135">
        <v>0</v>
      </c>
      <c r="L203" s="136">
        <v>0</v>
      </c>
      <c r="M203" s="134">
        <f t="shared" si="18"/>
        <v>0</v>
      </c>
      <c r="N203" s="135">
        <f t="shared" si="19"/>
        <v>0</v>
      </c>
      <c r="O203" s="135">
        <f t="shared" si="20"/>
        <v>0</v>
      </c>
      <c r="P203" s="135">
        <v>0</v>
      </c>
      <c r="Q203" s="135">
        <v>0</v>
      </c>
      <c r="R203" s="135">
        <v>0</v>
      </c>
      <c r="S203" s="135">
        <v>0</v>
      </c>
      <c r="T203" s="135">
        <v>0</v>
      </c>
      <c r="U203" s="135">
        <v>0</v>
      </c>
      <c r="V203" s="136">
        <v>0</v>
      </c>
      <c r="W203" s="206">
        <f t="shared" si="21"/>
        <v>0</v>
      </c>
      <c r="X203" s="207">
        <f t="shared" si="22"/>
        <v>0</v>
      </c>
      <c r="Y203" s="207">
        <f t="shared" si="23"/>
        <v>0</v>
      </c>
    </row>
    <row r="204" customHeight="1" spans="1:25">
      <c r="A204" s="132" t="s">
        <v>334</v>
      </c>
      <c r="B204" s="132" t="s">
        <v>348</v>
      </c>
      <c r="C204" s="132" t="s">
        <v>210</v>
      </c>
      <c r="D204" s="132" t="s">
        <v>349</v>
      </c>
      <c r="E204" s="135">
        <v>109800</v>
      </c>
      <c r="F204" s="135">
        <v>109800</v>
      </c>
      <c r="G204" s="135">
        <v>109800</v>
      </c>
      <c r="H204" s="135">
        <v>0</v>
      </c>
      <c r="I204" s="135">
        <v>109800</v>
      </c>
      <c r="J204" s="135">
        <v>0</v>
      </c>
      <c r="K204" s="135">
        <v>0</v>
      </c>
      <c r="L204" s="136">
        <v>0</v>
      </c>
      <c r="M204" s="134">
        <f t="shared" si="18"/>
        <v>0</v>
      </c>
      <c r="N204" s="135">
        <f t="shared" si="19"/>
        <v>0</v>
      </c>
      <c r="O204" s="135">
        <f t="shared" si="20"/>
        <v>0</v>
      </c>
      <c r="P204" s="135">
        <v>0</v>
      </c>
      <c r="Q204" s="135">
        <v>0</v>
      </c>
      <c r="R204" s="135">
        <v>0</v>
      </c>
      <c r="S204" s="135">
        <v>0</v>
      </c>
      <c r="T204" s="135">
        <v>0</v>
      </c>
      <c r="U204" s="135">
        <v>0</v>
      </c>
      <c r="V204" s="136">
        <v>0</v>
      </c>
      <c r="W204" s="206">
        <f t="shared" si="21"/>
        <v>0</v>
      </c>
      <c r="X204" s="207">
        <f t="shared" si="22"/>
        <v>0</v>
      </c>
      <c r="Y204" s="207">
        <f t="shared" si="23"/>
        <v>0</v>
      </c>
    </row>
    <row r="205" customHeight="1" spans="1:25">
      <c r="A205" s="132"/>
      <c r="B205" s="132"/>
      <c r="C205" s="132" t="s">
        <v>337</v>
      </c>
      <c r="D205" s="132" t="s">
        <v>338</v>
      </c>
      <c r="E205" s="135">
        <v>360</v>
      </c>
      <c r="F205" s="135">
        <v>360</v>
      </c>
      <c r="G205" s="135">
        <v>360</v>
      </c>
      <c r="H205" s="135">
        <v>360</v>
      </c>
      <c r="I205" s="135">
        <v>0</v>
      </c>
      <c r="J205" s="135">
        <v>0</v>
      </c>
      <c r="K205" s="135">
        <v>0</v>
      </c>
      <c r="L205" s="136">
        <v>0</v>
      </c>
      <c r="M205" s="134">
        <f t="shared" si="18"/>
        <v>0</v>
      </c>
      <c r="N205" s="135">
        <f t="shared" si="19"/>
        <v>0</v>
      </c>
      <c r="O205" s="135">
        <f t="shared" si="20"/>
        <v>0</v>
      </c>
      <c r="P205" s="135">
        <v>0</v>
      </c>
      <c r="Q205" s="135">
        <v>0</v>
      </c>
      <c r="R205" s="135">
        <v>0</v>
      </c>
      <c r="S205" s="135">
        <v>0</v>
      </c>
      <c r="T205" s="135">
        <v>0</v>
      </c>
      <c r="U205" s="135">
        <v>0</v>
      </c>
      <c r="V205" s="136">
        <v>0</v>
      </c>
      <c r="W205" s="206">
        <f t="shared" si="21"/>
        <v>0</v>
      </c>
      <c r="X205" s="207">
        <f t="shared" si="22"/>
        <v>0</v>
      </c>
      <c r="Y205" s="207">
        <f t="shared" si="23"/>
        <v>0</v>
      </c>
    </row>
    <row r="206" customHeight="1" spans="1:25">
      <c r="A206" s="132" t="s">
        <v>339</v>
      </c>
      <c r="B206" s="132" t="s">
        <v>340</v>
      </c>
      <c r="C206" s="132" t="s">
        <v>210</v>
      </c>
      <c r="D206" s="132" t="s">
        <v>341</v>
      </c>
      <c r="E206" s="135">
        <v>360</v>
      </c>
      <c r="F206" s="135">
        <v>360</v>
      </c>
      <c r="G206" s="135">
        <v>360</v>
      </c>
      <c r="H206" s="135">
        <v>360</v>
      </c>
      <c r="I206" s="135">
        <v>0</v>
      </c>
      <c r="J206" s="135">
        <v>0</v>
      </c>
      <c r="K206" s="135">
        <v>0</v>
      </c>
      <c r="L206" s="136">
        <v>0</v>
      </c>
      <c r="M206" s="134">
        <f t="shared" si="18"/>
        <v>0</v>
      </c>
      <c r="N206" s="135">
        <f t="shared" si="19"/>
        <v>0</v>
      </c>
      <c r="O206" s="135">
        <f t="shared" si="20"/>
        <v>0</v>
      </c>
      <c r="P206" s="135">
        <v>0</v>
      </c>
      <c r="Q206" s="135">
        <v>0</v>
      </c>
      <c r="R206" s="135">
        <v>0</v>
      </c>
      <c r="S206" s="135">
        <v>0</v>
      </c>
      <c r="T206" s="135">
        <v>0</v>
      </c>
      <c r="U206" s="135">
        <v>0</v>
      </c>
      <c r="V206" s="136">
        <v>0</v>
      </c>
      <c r="W206" s="206">
        <f t="shared" si="21"/>
        <v>0</v>
      </c>
      <c r="X206" s="207">
        <f t="shared" si="22"/>
        <v>0</v>
      </c>
      <c r="Y206" s="207">
        <f t="shared" si="23"/>
        <v>0</v>
      </c>
    </row>
    <row r="207" customHeight="1" spans="1:25">
      <c r="A207" s="132"/>
      <c r="B207" s="132"/>
      <c r="C207" s="132" t="s">
        <v>414</v>
      </c>
      <c r="D207" s="132" t="s">
        <v>415</v>
      </c>
      <c r="E207" s="135">
        <v>7273320.09</v>
      </c>
      <c r="F207" s="135">
        <v>7273320.09</v>
      </c>
      <c r="G207" s="135">
        <v>7273320.09</v>
      </c>
      <c r="H207" s="135">
        <v>7273320.09</v>
      </c>
      <c r="I207" s="135">
        <v>0</v>
      </c>
      <c r="J207" s="135">
        <v>0</v>
      </c>
      <c r="K207" s="135">
        <v>0</v>
      </c>
      <c r="L207" s="136">
        <v>0</v>
      </c>
      <c r="M207" s="134">
        <f t="shared" si="18"/>
        <v>0</v>
      </c>
      <c r="N207" s="135">
        <f t="shared" si="19"/>
        <v>0</v>
      </c>
      <c r="O207" s="135">
        <f t="shared" si="20"/>
        <v>0</v>
      </c>
      <c r="P207" s="135">
        <v>0</v>
      </c>
      <c r="Q207" s="135">
        <v>0</v>
      </c>
      <c r="R207" s="135">
        <v>0</v>
      </c>
      <c r="S207" s="135">
        <v>0</v>
      </c>
      <c r="T207" s="135">
        <v>0</v>
      </c>
      <c r="U207" s="135">
        <v>0</v>
      </c>
      <c r="V207" s="136">
        <v>0</v>
      </c>
      <c r="W207" s="206">
        <f t="shared" si="21"/>
        <v>0</v>
      </c>
      <c r="X207" s="207">
        <f t="shared" si="22"/>
        <v>0</v>
      </c>
      <c r="Y207" s="207">
        <f t="shared" si="23"/>
        <v>0</v>
      </c>
    </row>
    <row r="208" customHeight="1" spans="1:25">
      <c r="A208" s="132"/>
      <c r="B208" s="132"/>
      <c r="C208" s="132" t="s">
        <v>332</v>
      </c>
      <c r="D208" s="132" t="s">
        <v>333</v>
      </c>
      <c r="E208" s="135">
        <v>7261260.09</v>
      </c>
      <c r="F208" s="135">
        <v>7261260.09</v>
      </c>
      <c r="G208" s="135">
        <v>7261260.09</v>
      </c>
      <c r="H208" s="135">
        <v>7261260.09</v>
      </c>
      <c r="I208" s="135">
        <v>0</v>
      </c>
      <c r="J208" s="135">
        <v>0</v>
      </c>
      <c r="K208" s="135">
        <v>0</v>
      </c>
      <c r="L208" s="136">
        <v>0</v>
      </c>
      <c r="M208" s="134">
        <f t="shared" si="18"/>
        <v>0</v>
      </c>
      <c r="N208" s="135">
        <f t="shared" si="19"/>
        <v>0</v>
      </c>
      <c r="O208" s="135">
        <f t="shared" si="20"/>
        <v>0</v>
      </c>
      <c r="P208" s="135">
        <v>0</v>
      </c>
      <c r="Q208" s="135">
        <v>0</v>
      </c>
      <c r="R208" s="135">
        <v>0</v>
      </c>
      <c r="S208" s="135">
        <v>0</v>
      </c>
      <c r="T208" s="135">
        <v>0</v>
      </c>
      <c r="U208" s="135">
        <v>0</v>
      </c>
      <c r="V208" s="136">
        <v>0</v>
      </c>
      <c r="W208" s="206">
        <f t="shared" si="21"/>
        <v>0</v>
      </c>
      <c r="X208" s="207">
        <f t="shared" si="22"/>
        <v>0</v>
      </c>
      <c r="Y208" s="207">
        <f t="shared" si="23"/>
        <v>0</v>
      </c>
    </row>
    <row r="209" customHeight="1" spans="1:25">
      <c r="A209" s="132" t="s">
        <v>334</v>
      </c>
      <c r="B209" s="132" t="s">
        <v>335</v>
      </c>
      <c r="C209" s="132" t="s">
        <v>213</v>
      </c>
      <c r="D209" s="132" t="s">
        <v>336</v>
      </c>
      <c r="E209" s="135">
        <v>7261260.09</v>
      </c>
      <c r="F209" s="135">
        <v>7261260.09</v>
      </c>
      <c r="G209" s="135">
        <v>7261260.09</v>
      </c>
      <c r="H209" s="135">
        <v>7261260.09</v>
      </c>
      <c r="I209" s="135">
        <v>0</v>
      </c>
      <c r="J209" s="135">
        <v>0</v>
      </c>
      <c r="K209" s="135">
        <v>0</v>
      </c>
      <c r="L209" s="136">
        <v>0</v>
      </c>
      <c r="M209" s="134">
        <f t="shared" si="18"/>
        <v>0</v>
      </c>
      <c r="N209" s="135">
        <f t="shared" si="19"/>
        <v>0</v>
      </c>
      <c r="O209" s="135">
        <f t="shared" si="20"/>
        <v>0</v>
      </c>
      <c r="P209" s="135">
        <v>0</v>
      </c>
      <c r="Q209" s="135">
        <v>0</v>
      </c>
      <c r="R209" s="135">
        <v>0</v>
      </c>
      <c r="S209" s="135">
        <v>0</v>
      </c>
      <c r="T209" s="135">
        <v>0</v>
      </c>
      <c r="U209" s="135">
        <v>0</v>
      </c>
      <c r="V209" s="136">
        <v>0</v>
      </c>
      <c r="W209" s="206">
        <f t="shared" si="21"/>
        <v>0</v>
      </c>
      <c r="X209" s="207">
        <f t="shared" si="22"/>
        <v>0</v>
      </c>
      <c r="Y209" s="207">
        <f t="shared" si="23"/>
        <v>0</v>
      </c>
    </row>
    <row r="210" customHeight="1" spans="1:25">
      <c r="A210" s="132"/>
      <c r="B210" s="132"/>
      <c r="C210" s="132" t="s">
        <v>337</v>
      </c>
      <c r="D210" s="132" t="s">
        <v>338</v>
      </c>
      <c r="E210" s="135">
        <v>12060</v>
      </c>
      <c r="F210" s="135">
        <v>12060</v>
      </c>
      <c r="G210" s="135">
        <v>12060</v>
      </c>
      <c r="H210" s="135">
        <v>12060</v>
      </c>
      <c r="I210" s="135">
        <v>0</v>
      </c>
      <c r="J210" s="135">
        <v>0</v>
      </c>
      <c r="K210" s="135">
        <v>0</v>
      </c>
      <c r="L210" s="136">
        <v>0</v>
      </c>
      <c r="M210" s="134">
        <f t="shared" si="18"/>
        <v>0</v>
      </c>
      <c r="N210" s="135">
        <f t="shared" si="19"/>
        <v>0</v>
      </c>
      <c r="O210" s="135">
        <f t="shared" si="20"/>
        <v>0</v>
      </c>
      <c r="P210" s="135">
        <v>0</v>
      </c>
      <c r="Q210" s="135">
        <v>0</v>
      </c>
      <c r="R210" s="135">
        <v>0</v>
      </c>
      <c r="S210" s="135">
        <v>0</v>
      </c>
      <c r="T210" s="135">
        <v>0</v>
      </c>
      <c r="U210" s="135">
        <v>0</v>
      </c>
      <c r="V210" s="136">
        <v>0</v>
      </c>
      <c r="W210" s="206">
        <f t="shared" si="21"/>
        <v>0</v>
      </c>
      <c r="X210" s="207">
        <f t="shared" si="22"/>
        <v>0</v>
      </c>
      <c r="Y210" s="207">
        <f t="shared" si="23"/>
        <v>0</v>
      </c>
    </row>
    <row r="211" customHeight="1" spans="1:25">
      <c r="A211" s="132" t="s">
        <v>339</v>
      </c>
      <c r="B211" s="132" t="s">
        <v>340</v>
      </c>
      <c r="C211" s="132" t="s">
        <v>213</v>
      </c>
      <c r="D211" s="132" t="s">
        <v>341</v>
      </c>
      <c r="E211" s="135">
        <v>12060</v>
      </c>
      <c r="F211" s="135">
        <v>12060</v>
      </c>
      <c r="G211" s="135">
        <v>12060</v>
      </c>
      <c r="H211" s="135">
        <v>12060</v>
      </c>
      <c r="I211" s="135">
        <v>0</v>
      </c>
      <c r="J211" s="135">
        <v>0</v>
      </c>
      <c r="K211" s="135">
        <v>0</v>
      </c>
      <c r="L211" s="136">
        <v>0</v>
      </c>
      <c r="M211" s="134">
        <f t="shared" si="18"/>
        <v>0</v>
      </c>
      <c r="N211" s="135">
        <f t="shared" si="19"/>
        <v>0</v>
      </c>
      <c r="O211" s="135">
        <f t="shared" si="20"/>
        <v>0</v>
      </c>
      <c r="P211" s="135">
        <v>0</v>
      </c>
      <c r="Q211" s="135">
        <v>0</v>
      </c>
      <c r="R211" s="135">
        <v>0</v>
      </c>
      <c r="S211" s="135">
        <v>0</v>
      </c>
      <c r="T211" s="135">
        <v>0</v>
      </c>
      <c r="U211" s="135">
        <v>0</v>
      </c>
      <c r="V211" s="136">
        <v>0</v>
      </c>
      <c r="W211" s="206">
        <f t="shared" si="21"/>
        <v>0</v>
      </c>
      <c r="X211" s="207">
        <f t="shared" si="22"/>
        <v>0</v>
      </c>
      <c r="Y211" s="207">
        <f t="shared" si="23"/>
        <v>0</v>
      </c>
    </row>
    <row r="212" customHeight="1" spans="1:25">
      <c r="A212" s="132"/>
      <c r="B212" s="132"/>
      <c r="C212" s="132" t="s">
        <v>416</v>
      </c>
      <c r="D212" s="132" t="s">
        <v>417</v>
      </c>
      <c r="E212" s="135">
        <v>4675091.49</v>
      </c>
      <c r="F212" s="135">
        <v>4675091.49</v>
      </c>
      <c r="G212" s="135">
        <v>4675091.49</v>
      </c>
      <c r="H212" s="135">
        <v>4610291.49</v>
      </c>
      <c r="I212" s="135">
        <v>64800</v>
      </c>
      <c r="J212" s="135">
        <v>0</v>
      </c>
      <c r="K212" s="135">
        <v>0</v>
      </c>
      <c r="L212" s="136">
        <v>0</v>
      </c>
      <c r="M212" s="134">
        <f t="shared" si="18"/>
        <v>0</v>
      </c>
      <c r="N212" s="135">
        <f t="shared" si="19"/>
        <v>0</v>
      </c>
      <c r="O212" s="135">
        <f t="shared" si="20"/>
        <v>0</v>
      </c>
      <c r="P212" s="135">
        <v>0</v>
      </c>
      <c r="Q212" s="135">
        <v>0</v>
      </c>
      <c r="R212" s="135">
        <v>0</v>
      </c>
      <c r="S212" s="135">
        <v>0</v>
      </c>
      <c r="T212" s="135">
        <v>0</v>
      </c>
      <c r="U212" s="135">
        <v>0</v>
      </c>
      <c r="V212" s="136">
        <v>0</v>
      </c>
      <c r="W212" s="206">
        <f t="shared" si="21"/>
        <v>0</v>
      </c>
      <c r="X212" s="207">
        <f t="shared" si="22"/>
        <v>0</v>
      </c>
      <c r="Y212" s="207">
        <f t="shared" si="23"/>
        <v>0</v>
      </c>
    </row>
    <row r="213" customHeight="1" spans="1:25">
      <c r="A213" s="132"/>
      <c r="B213" s="132"/>
      <c r="C213" s="132" t="s">
        <v>332</v>
      </c>
      <c r="D213" s="132" t="s">
        <v>333</v>
      </c>
      <c r="E213" s="135">
        <v>4655843.49</v>
      </c>
      <c r="F213" s="135">
        <v>4655843.49</v>
      </c>
      <c r="G213" s="135">
        <v>4655843.49</v>
      </c>
      <c r="H213" s="135">
        <v>4591043.49</v>
      </c>
      <c r="I213" s="135">
        <v>64800</v>
      </c>
      <c r="J213" s="135">
        <v>0</v>
      </c>
      <c r="K213" s="135">
        <v>0</v>
      </c>
      <c r="L213" s="136">
        <v>0</v>
      </c>
      <c r="M213" s="134">
        <f t="shared" si="18"/>
        <v>0</v>
      </c>
      <c r="N213" s="135">
        <f t="shared" si="19"/>
        <v>0</v>
      </c>
      <c r="O213" s="135">
        <f t="shared" si="20"/>
        <v>0</v>
      </c>
      <c r="P213" s="135">
        <v>0</v>
      </c>
      <c r="Q213" s="135">
        <v>0</v>
      </c>
      <c r="R213" s="135">
        <v>0</v>
      </c>
      <c r="S213" s="135">
        <v>0</v>
      </c>
      <c r="T213" s="135">
        <v>0</v>
      </c>
      <c r="U213" s="135">
        <v>0</v>
      </c>
      <c r="V213" s="136">
        <v>0</v>
      </c>
      <c r="W213" s="206">
        <f t="shared" si="21"/>
        <v>0</v>
      </c>
      <c r="X213" s="207">
        <f t="shared" si="22"/>
        <v>0</v>
      </c>
      <c r="Y213" s="207">
        <f t="shared" si="23"/>
        <v>0</v>
      </c>
    </row>
    <row r="214" customHeight="1" spans="1:25">
      <c r="A214" s="132" t="s">
        <v>334</v>
      </c>
      <c r="B214" s="132" t="s">
        <v>335</v>
      </c>
      <c r="C214" s="132" t="s">
        <v>216</v>
      </c>
      <c r="D214" s="132" t="s">
        <v>336</v>
      </c>
      <c r="E214" s="135">
        <v>4591043.49</v>
      </c>
      <c r="F214" s="135">
        <v>4591043.49</v>
      </c>
      <c r="G214" s="135">
        <v>4591043.49</v>
      </c>
      <c r="H214" s="135">
        <v>4591043.49</v>
      </c>
      <c r="I214" s="135">
        <v>0</v>
      </c>
      <c r="J214" s="135">
        <v>0</v>
      </c>
      <c r="K214" s="135">
        <v>0</v>
      </c>
      <c r="L214" s="136">
        <v>0</v>
      </c>
      <c r="M214" s="134">
        <f t="shared" si="18"/>
        <v>0</v>
      </c>
      <c r="N214" s="135">
        <f t="shared" si="19"/>
        <v>0</v>
      </c>
      <c r="O214" s="135">
        <f t="shared" si="20"/>
        <v>0</v>
      </c>
      <c r="P214" s="135">
        <v>0</v>
      </c>
      <c r="Q214" s="135">
        <v>0</v>
      </c>
      <c r="R214" s="135">
        <v>0</v>
      </c>
      <c r="S214" s="135">
        <v>0</v>
      </c>
      <c r="T214" s="135">
        <v>0</v>
      </c>
      <c r="U214" s="135">
        <v>0</v>
      </c>
      <c r="V214" s="136">
        <v>0</v>
      </c>
      <c r="W214" s="206">
        <f t="shared" si="21"/>
        <v>0</v>
      </c>
      <c r="X214" s="207">
        <f t="shared" si="22"/>
        <v>0</v>
      </c>
      <c r="Y214" s="207">
        <f t="shared" si="23"/>
        <v>0</v>
      </c>
    </row>
    <row r="215" customHeight="1" spans="1:25">
      <c r="A215" s="132" t="s">
        <v>334</v>
      </c>
      <c r="B215" s="132" t="s">
        <v>348</v>
      </c>
      <c r="C215" s="132" t="s">
        <v>216</v>
      </c>
      <c r="D215" s="132" t="s">
        <v>349</v>
      </c>
      <c r="E215" s="135">
        <v>64800</v>
      </c>
      <c r="F215" s="135">
        <v>64800</v>
      </c>
      <c r="G215" s="135">
        <v>64800</v>
      </c>
      <c r="H215" s="135">
        <v>0</v>
      </c>
      <c r="I215" s="135">
        <v>64800</v>
      </c>
      <c r="J215" s="135">
        <v>0</v>
      </c>
      <c r="K215" s="135">
        <v>0</v>
      </c>
      <c r="L215" s="136">
        <v>0</v>
      </c>
      <c r="M215" s="134">
        <f t="shared" si="18"/>
        <v>0</v>
      </c>
      <c r="N215" s="135">
        <f t="shared" si="19"/>
        <v>0</v>
      </c>
      <c r="O215" s="135">
        <f t="shared" si="20"/>
        <v>0</v>
      </c>
      <c r="P215" s="135">
        <v>0</v>
      </c>
      <c r="Q215" s="135">
        <v>0</v>
      </c>
      <c r="R215" s="135">
        <v>0</v>
      </c>
      <c r="S215" s="135">
        <v>0</v>
      </c>
      <c r="T215" s="135">
        <v>0</v>
      </c>
      <c r="U215" s="135">
        <v>0</v>
      </c>
      <c r="V215" s="136">
        <v>0</v>
      </c>
      <c r="W215" s="206">
        <f t="shared" si="21"/>
        <v>0</v>
      </c>
      <c r="X215" s="207">
        <f t="shared" si="22"/>
        <v>0</v>
      </c>
      <c r="Y215" s="207">
        <f t="shared" si="23"/>
        <v>0</v>
      </c>
    </row>
    <row r="216" customHeight="1" spans="1:25">
      <c r="A216" s="132"/>
      <c r="B216" s="132"/>
      <c r="C216" s="132" t="s">
        <v>337</v>
      </c>
      <c r="D216" s="132" t="s">
        <v>338</v>
      </c>
      <c r="E216" s="135">
        <v>19248</v>
      </c>
      <c r="F216" s="135">
        <v>19248</v>
      </c>
      <c r="G216" s="135">
        <v>19248</v>
      </c>
      <c r="H216" s="135">
        <v>19248</v>
      </c>
      <c r="I216" s="135">
        <v>0</v>
      </c>
      <c r="J216" s="135">
        <v>0</v>
      </c>
      <c r="K216" s="135">
        <v>0</v>
      </c>
      <c r="L216" s="136">
        <v>0</v>
      </c>
      <c r="M216" s="134">
        <f t="shared" si="18"/>
        <v>0</v>
      </c>
      <c r="N216" s="135">
        <f t="shared" si="19"/>
        <v>0</v>
      </c>
      <c r="O216" s="135">
        <f t="shared" si="20"/>
        <v>0</v>
      </c>
      <c r="P216" s="135">
        <v>0</v>
      </c>
      <c r="Q216" s="135">
        <v>0</v>
      </c>
      <c r="R216" s="135">
        <v>0</v>
      </c>
      <c r="S216" s="135">
        <v>0</v>
      </c>
      <c r="T216" s="135">
        <v>0</v>
      </c>
      <c r="U216" s="135">
        <v>0</v>
      </c>
      <c r="V216" s="136">
        <v>0</v>
      </c>
      <c r="W216" s="206">
        <f t="shared" si="21"/>
        <v>0</v>
      </c>
      <c r="X216" s="207">
        <f t="shared" si="22"/>
        <v>0</v>
      </c>
      <c r="Y216" s="207">
        <f t="shared" si="23"/>
        <v>0</v>
      </c>
    </row>
    <row r="217" customHeight="1" spans="1:25">
      <c r="A217" s="132" t="s">
        <v>339</v>
      </c>
      <c r="B217" s="132" t="s">
        <v>340</v>
      </c>
      <c r="C217" s="132" t="s">
        <v>216</v>
      </c>
      <c r="D217" s="132" t="s">
        <v>341</v>
      </c>
      <c r="E217" s="135">
        <v>19248</v>
      </c>
      <c r="F217" s="135">
        <v>19248</v>
      </c>
      <c r="G217" s="135">
        <v>19248</v>
      </c>
      <c r="H217" s="135">
        <v>19248</v>
      </c>
      <c r="I217" s="135">
        <v>0</v>
      </c>
      <c r="J217" s="135">
        <v>0</v>
      </c>
      <c r="K217" s="135">
        <v>0</v>
      </c>
      <c r="L217" s="136">
        <v>0</v>
      </c>
      <c r="M217" s="134">
        <f t="shared" si="18"/>
        <v>0</v>
      </c>
      <c r="N217" s="135">
        <f t="shared" si="19"/>
        <v>0</v>
      </c>
      <c r="O217" s="135">
        <f t="shared" si="20"/>
        <v>0</v>
      </c>
      <c r="P217" s="135">
        <v>0</v>
      </c>
      <c r="Q217" s="135">
        <v>0</v>
      </c>
      <c r="R217" s="135">
        <v>0</v>
      </c>
      <c r="S217" s="135">
        <v>0</v>
      </c>
      <c r="T217" s="135">
        <v>0</v>
      </c>
      <c r="U217" s="135">
        <v>0</v>
      </c>
      <c r="V217" s="136">
        <v>0</v>
      </c>
      <c r="W217" s="206">
        <f t="shared" si="21"/>
        <v>0</v>
      </c>
      <c r="X217" s="207">
        <f t="shared" si="22"/>
        <v>0</v>
      </c>
      <c r="Y217" s="207">
        <f t="shared" si="23"/>
        <v>0</v>
      </c>
    </row>
    <row r="218" customHeight="1" spans="1:25">
      <c r="A218" s="132"/>
      <c r="B218" s="132"/>
      <c r="C218" s="132" t="s">
        <v>418</v>
      </c>
      <c r="D218" s="132" t="s">
        <v>419</v>
      </c>
      <c r="E218" s="135">
        <v>3393440.48</v>
      </c>
      <c r="F218" s="135">
        <v>3393440.48</v>
      </c>
      <c r="G218" s="135">
        <v>3393440.48</v>
      </c>
      <c r="H218" s="135">
        <v>3393440.48</v>
      </c>
      <c r="I218" s="135">
        <v>0</v>
      </c>
      <c r="J218" s="135">
        <v>0</v>
      </c>
      <c r="K218" s="135">
        <v>0</v>
      </c>
      <c r="L218" s="136">
        <v>0</v>
      </c>
      <c r="M218" s="134">
        <f t="shared" si="18"/>
        <v>0</v>
      </c>
      <c r="N218" s="135">
        <f t="shared" si="19"/>
        <v>0</v>
      </c>
      <c r="O218" s="135">
        <f t="shared" si="20"/>
        <v>0</v>
      </c>
      <c r="P218" s="135">
        <v>0</v>
      </c>
      <c r="Q218" s="135">
        <v>0</v>
      </c>
      <c r="R218" s="135">
        <v>0</v>
      </c>
      <c r="S218" s="135">
        <v>0</v>
      </c>
      <c r="T218" s="135">
        <v>0</v>
      </c>
      <c r="U218" s="135">
        <v>0</v>
      </c>
      <c r="V218" s="136">
        <v>0</v>
      </c>
      <c r="W218" s="206">
        <f t="shared" si="21"/>
        <v>0</v>
      </c>
      <c r="X218" s="207">
        <f t="shared" si="22"/>
        <v>0</v>
      </c>
      <c r="Y218" s="207">
        <f t="shared" si="23"/>
        <v>0</v>
      </c>
    </row>
    <row r="219" customHeight="1" spans="1:25">
      <c r="A219" s="132"/>
      <c r="B219" s="132"/>
      <c r="C219" s="132" t="s">
        <v>332</v>
      </c>
      <c r="D219" s="132" t="s">
        <v>333</v>
      </c>
      <c r="E219" s="135">
        <v>3384308.48</v>
      </c>
      <c r="F219" s="135">
        <v>3384308.48</v>
      </c>
      <c r="G219" s="135">
        <v>3384308.48</v>
      </c>
      <c r="H219" s="135">
        <v>3384308.48</v>
      </c>
      <c r="I219" s="135">
        <v>0</v>
      </c>
      <c r="J219" s="135">
        <v>0</v>
      </c>
      <c r="K219" s="135">
        <v>0</v>
      </c>
      <c r="L219" s="136">
        <v>0</v>
      </c>
      <c r="M219" s="134">
        <f t="shared" si="18"/>
        <v>0</v>
      </c>
      <c r="N219" s="135">
        <f t="shared" si="19"/>
        <v>0</v>
      </c>
      <c r="O219" s="135">
        <f t="shared" si="20"/>
        <v>0</v>
      </c>
      <c r="P219" s="135">
        <v>0</v>
      </c>
      <c r="Q219" s="135">
        <v>0</v>
      </c>
      <c r="R219" s="135">
        <v>0</v>
      </c>
      <c r="S219" s="135">
        <v>0</v>
      </c>
      <c r="T219" s="135">
        <v>0</v>
      </c>
      <c r="U219" s="135">
        <v>0</v>
      </c>
      <c r="V219" s="136">
        <v>0</v>
      </c>
      <c r="W219" s="206">
        <f t="shared" si="21"/>
        <v>0</v>
      </c>
      <c r="X219" s="207">
        <f t="shared" si="22"/>
        <v>0</v>
      </c>
      <c r="Y219" s="207">
        <f t="shared" si="23"/>
        <v>0</v>
      </c>
    </row>
    <row r="220" customHeight="1" spans="1:25">
      <c r="A220" s="132" t="s">
        <v>334</v>
      </c>
      <c r="B220" s="132" t="s">
        <v>335</v>
      </c>
      <c r="C220" s="132" t="s">
        <v>219</v>
      </c>
      <c r="D220" s="132" t="s">
        <v>336</v>
      </c>
      <c r="E220" s="135">
        <v>3384308.48</v>
      </c>
      <c r="F220" s="135">
        <v>3384308.48</v>
      </c>
      <c r="G220" s="135">
        <v>3384308.48</v>
      </c>
      <c r="H220" s="135">
        <v>3384308.48</v>
      </c>
      <c r="I220" s="135">
        <v>0</v>
      </c>
      <c r="J220" s="135">
        <v>0</v>
      </c>
      <c r="K220" s="135">
        <v>0</v>
      </c>
      <c r="L220" s="136">
        <v>0</v>
      </c>
      <c r="M220" s="134">
        <f t="shared" si="18"/>
        <v>0</v>
      </c>
      <c r="N220" s="135">
        <f t="shared" si="19"/>
        <v>0</v>
      </c>
      <c r="O220" s="135">
        <f t="shared" si="20"/>
        <v>0</v>
      </c>
      <c r="P220" s="135">
        <v>0</v>
      </c>
      <c r="Q220" s="135">
        <v>0</v>
      </c>
      <c r="R220" s="135">
        <v>0</v>
      </c>
      <c r="S220" s="135">
        <v>0</v>
      </c>
      <c r="T220" s="135">
        <v>0</v>
      </c>
      <c r="U220" s="135">
        <v>0</v>
      </c>
      <c r="V220" s="136">
        <v>0</v>
      </c>
      <c r="W220" s="206">
        <f t="shared" si="21"/>
        <v>0</v>
      </c>
      <c r="X220" s="207">
        <f t="shared" si="22"/>
        <v>0</v>
      </c>
      <c r="Y220" s="207">
        <f t="shared" si="23"/>
        <v>0</v>
      </c>
    </row>
    <row r="221" customHeight="1" spans="1:25">
      <c r="A221" s="132"/>
      <c r="B221" s="132"/>
      <c r="C221" s="132" t="s">
        <v>337</v>
      </c>
      <c r="D221" s="132" t="s">
        <v>338</v>
      </c>
      <c r="E221" s="135">
        <v>9132</v>
      </c>
      <c r="F221" s="135">
        <v>9132</v>
      </c>
      <c r="G221" s="135">
        <v>9132</v>
      </c>
      <c r="H221" s="135">
        <v>9132</v>
      </c>
      <c r="I221" s="135">
        <v>0</v>
      </c>
      <c r="J221" s="135">
        <v>0</v>
      </c>
      <c r="K221" s="135">
        <v>0</v>
      </c>
      <c r="L221" s="136">
        <v>0</v>
      </c>
      <c r="M221" s="134">
        <f t="shared" si="18"/>
        <v>0</v>
      </c>
      <c r="N221" s="135">
        <f t="shared" si="19"/>
        <v>0</v>
      </c>
      <c r="O221" s="135">
        <f t="shared" si="20"/>
        <v>0</v>
      </c>
      <c r="P221" s="135">
        <v>0</v>
      </c>
      <c r="Q221" s="135">
        <v>0</v>
      </c>
      <c r="R221" s="135">
        <v>0</v>
      </c>
      <c r="S221" s="135">
        <v>0</v>
      </c>
      <c r="T221" s="135">
        <v>0</v>
      </c>
      <c r="U221" s="135">
        <v>0</v>
      </c>
      <c r="V221" s="136">
        <v>0</v>
      </c>
      <c r="W221" s="206">
        <f t="shared" si="21"/>
        <v>0</v>
      </c>
      <c r="X221" s="207">
        <f t="shared" si="22"/>
        <v>0</v>
      </c>
      <c r="Y221" s="207">
        <f t="shared" si="23"/>
        <v>0</v>
      </c>
    </row>
    <row r="222" customHeight="1" spans="1:25">
      <c r="A222" s="132" t="s">
        <v>339</v>
      </c>
      <c r="B222" s="132" t="s">
        <v>340</v>
      </c>
      <c r="C222" s="132" t="s">
        <v>219</v>
      </c>
      <c r="D222" s="132" t="s">
        <v>341</v>
      </c>
      <c r="E222" s="135">
        <v>9132</v>
      </c>
      <c r="F222" s="135">
        <v>9132</v>
      </c>
      <c r="G222" s="135">
        <v>9132</v>
      </c>
      <c r="H222" s="135">
        <v>9132</v>
      </c>
      <c r="I222" s="135">
        <v>0</v>
      </c>
      <c r="J222" s="135">
        <v>0</v>
      </c>
      <c r="K222" s="135">
        <v>0</v>
      </c>
      <c r="L222" s="136">
        <v>0</v>
      </c>
      <c r="M222" s="134">
        <f t="shared" si="18"/>
        <v>0</v>
      </c>
      <c r="N222" s="135">
        <f t="shared" si="19"/>
        <v>0</v>
      </c>
      <c r="O222" s="135">
        <f t="shared" si="20"/>
        <v>0</v>
      </c>
      <c r="P222" s="135">
        <v>0</v>
      </c>
      <c r="Q222" s="135">
        <v>0</v>
      </c>
      <c r="R222" s="135">
        <v>0</v>
      </c>
      <c r="S222" s="135">
        <v>0</v>
      </c>
      <c r="T222" s="135">
        <v>0</v>
      </c>
      <c r="U222" s="135">
        <v>0</v>
      </c>
      <c r="V222" s="136">
        <v>0</v>
      </c>
      <c r="W222" s="206">
        <f t="shared" si="21"/>
        <v>0</v>
      </c>
      <c r="X222" s="207">
        <f t="shared" si="22"/>
        <v>0</v>
      </c>
      <c r="Y222" s="207">
        <f t="shared" si="23"/>
        <v>0</v>
      </c>
    </row>
    <row r="223" customHeight="1" spans="1:25">
      <c r="A223" s="132"/>
      <c r="B223" s="132"/>
      <c r="C223" s="132" t="s">
        <v>420</v>
      </c>
      <c r="D223" s="132" t="s">
        <v>421</v>
      </c>
      <c r="E223" s="135">
        <v>663463.33</v>
      </c>
      <c r="F223" s="135">
        <v>663463.33</v>
      </c>
      <c r="G223" s="135">
        <v>663463.33</v>
      </c>
      <c r="H223" s="135">
        <v>663463.33</v>
      </c>
      <c r="I223" s="135">
        <v>0</v>
      </c>
      <c r="J223" s="135">
        <v>0</v>
      </c>
      <c r="K223" s="135">
        <v>0</v>
      </c>
      <c r="L223" s="136">
        <v>0</v>
      </c>
      <c r="M223" s="134">
        <f t="shared" si="18"/>
        <v>0</v>
      </c>
      <c r="N223" s="135">
        <f t="shared" si="19"/>
        <v>0</v>
      </c>
      <c r="O223" s="135">
        <f t="shared" si="20"/>
        <v>0</v>
      </c>
      <c r="P223" s="135">
        <v>0</v>
      </c>
      <c r="Q223" s="135">
        <v>0</v>
      </c>
      <c r="R223" s="135">
        <v>0</v>
      </c>
      <c r="S223" s="135">
        <v>0</v>
      </c>
      <c r="T223" s="135">
        <v>0</v>
      </c>
      <c r="U223" s="135">
        <v>0</v>
      </c>
      <c r="V223" s="136">
        <v>0</v>
      </c>
      <c r="W223" s="206">
        <f t="shared" si="21"/>
        <v>0</v>
      </c>
      <c r="X223" s="207">
        <f t="shared" si="22"/>
        <v>0</v>
      </c>
      <c r="Y223" s="207">
        <f t="shared" si="23"/>
        <v>0</v>
      </c>
    </row>
    <row r="224" customHeight="1" spans="1:25">
      <c r="A224" s="132"/>
      <c r="B224" s="132"/>
      <c r="C224" s="132" t="s">
        <v>332</v>
      </c>
      <c r="D224" s="132" t="s">
        <v>333</v>
      </c>
      <c r="E224" s="135">
        <v>656275.33</v>
      </c>
      <c r="F224" s="135">
        <v>656275.33</v>
      </c>
      <c r="G224" s="135">
        <v>656275.33</v>
      </c>
      <c r="H224" s="135">
        <v>656275.33</v>
      </c>
      <c r="I224" s="135">
        <v>0</v>
      </c>
      <c r="J224" s="135">
        <v>0</v>
      </c>
      <c r="K224" s="135">
        <v>0</v>
      </c>
      <c r="L224" s="136">
        <v>0</v>
      </c>
      <c r="M224" s="134">
        <f t="shared" si="18"/>
        <v>0</v>
      </c>
      <c r="N224" s="135">
        <f t="shared" si="19"/>
        <v>0</v>
      </c>
      <c r="O224" s="135">
        <f t="shared" si="20"/>
        <v>0</v>
      </c>
      <c r="P224" s="135">
        <v>0</v>
      </c>
      <c r="Q224" s="135">
        <v>0</v>
      </c>
      <c r="R224" s="135">
        <v>0</v>
      </c>
      <c r="S224" s="135">
        <v>0</v>
      </c>
      <c r="T224" s="135">
        <v>0</v>
      </c>
      <c r="U224" s="135">
        <v>0</v>
      </c>
      <c r="V224" s="136">
        <v>0</v>
      </c>
      <c r="W224" s="206">
        <f t="shared" si="21"/>
        <v>0</v>
      </c>
      <c r="X224" s="207">
        <f t="shared" si="22"/>
        <v>0</v>
      </c>
      <c r="Y224" s="207">
        <f t="shared" si="23"/>
        <v>0</v>
      </c>
    </row>
    <row r="225" customHeight="1" spans="1:25">
      <c r="A225" s="132" t="s">
        <v>334</v>
      </c>
      <c r="B225" s="132" t="s">
        <v>335</v>
      </c>
      <c r="C225" s="132" t="s">
        <v>222</v>
      </c>
      <c r="D225" s="132" t="s">
        <v>336</v>
      </c>
      <c r="E225" s="135">
        <v>656275.33</v>
      </c>
      <c r="F225" s="135">
        <v>656275.33</v>
      </c>
      <c r="G225" s="135">
        <v>656275.33</v>
      </c>
      <c r="H225" s="135">
        <v>656275.33</v>
      </c>
      <c r="I225" s="135">
        <v>0</v>
      </c>
      <c r="J225" s="135">
        <v>0</v>
      </c>
      <c r="K225" s="135">
        <v>0</v>
      </c>
      <c r="L225" s="136">
        <v>0</v>
      </c>
      <c r="M225" s="134">
        <f t="shared" si="18"/>
        <v>0</v>
      </c>
      <c r="N225" s="135">
        <f t="shared" si="19"/>
        <v>0</v>
      </c>
      <c r="O225" s="135">
        <f t="shared" si="20"/>
        <v>0</v>
      </c>
      <c r="P225" s="135">
        <v>0</v>
      </c>
      <c r="Q225" s="135">
        <v>0</v>
      </c>
      <c r="R225" s="135">
        <v>0</v>
      </c>
      <c r="S225" s="135">
        <v>0</v>
      </c>
      <c r="T225" s="135">
        <v>0</v>
      </c>
      <c r="U225" s="135">
        <v>0</v>
      </c>
      <c r="V225" s="136">
        <v>0</v>
      </c>
      <c r="W225" s="206">
        <f t="shared" si="21"/>
        <v>0</v>
      </c>
      <c r="X225" s="207">
        <f t="shared" si="22"/>
        <v>0</v>
      </c>
      <c r="Y225" s="207">
        <f t="shared" si="23"/>
        <v>0</v>
      </c>
    </row>
    <row r="226" customHeight="1" spans="1:25">
      <c r="A226" s="132"/>
      <c r="B226" s="132"/>
      <c r="C226" s="132" t="s">
        <v>337</v>
      </c>
      <c r="D226" s="132" t="s">
        <v>338</v>
      </c>
      <c r="E226" s="135">
        <v>7188</v>
      </c>
      <c r="F226" s="135">
        <v>7188</v>
      </c>
      <c r="G226" s="135">
        <v>7188</v>
      </c>
      <c r="H226" s="135">
        <v>7188</v>
      </c>
      <c r="I226" s="135">
        <v>0</v>
      </c>
      <c r="J226" s="135">
        <v>0</v>
      </c>
      <c r="K226" s="135">
        <v>0</v>
      </c>
      <c r="L226" s="136">
        <v>0</v>
      </c>
      <c r="M226" s="134">
        <f t="shared" si="18"/>
        <v>0</v>
      </c>
      <c r="N226" s="135">
        <f t="shared" si="19"/>
        <v>0</v>
      </c>
      <c r="O226" s="135">
        <f t="shared" si="20"/>
        <v>0</v>
      </c>
      <c r="P226" s="135">
        <v>0</v>
      </c>
      <c r="Q226" s="135">
        <v>0</v>
      </c>
      <c r="R226" s="135">
        <v>0</v>
      </c>
      <c r="S226" s="135">
        <v>0</v>
      </c>
      <c r="T226" s="135">
        <v>0</v>
      </c>
      <c r="U226" s="135">
        <v>0</v>
      </c>
      <c r="V226" s="136">
        <v>0</v>
      </c>
      <c r="W226" s="206">
        <f t="shared" si="21"/>
        <v>0</v>
      </c>
      <c r="X226" s="207">
        <f t="shared" si="22"/>
        <v>0</v>
      </c>
      <c r="Y226" s="207">
        <f t="shared" si="23"/>
        <v>0</v>
      </c>
    </row>
    <row r="227" customHeight="1" spans="1:25">
      <c r="A227" s="132" t="s">
        <v>339</v>
      </c>
      <c r="B227" s="132" t="s">
        <v>340</v>
      </c>
      <c r="C227" s="132" t="s">
        <v>222</v>
      </c>
      <c r="D227" s="132" t="s">
        <v>341</v>
      </c>
      <c r="E227" s="135">
        <v>7188</v>
      </c>
      <c r="F227" s="135">
        <v>7188</v>
      </c>
      <c r="G227" s="135">
        <v>7188</v>
      </c>
      <c r="H227" s="135">
        <v>7188</v>
      </c>
      <c r="I227" s="135">
        <v>0</v>
      </c>
      <c r="J227" s="135">
        <v>0</v>
      </c>
      <c r="K227" s="135">
        <v>0</v>
      </c>
      <c r="L227" s="136">
        <v>0</v>
      </c>
      <c r="M227" s="134">
        <f t="shared" si="18"/>
        <v>0</v>
      </c>
      <c r="N227" s="135">
        <f t="shared" si="19"/>
        <v>0</v>
      </c>
      <c r="O227" s="135">
        <f t="shared" si="20"/>
        <v>0</v>
      </c>
      <c r="P227" s="135">
        <v>0</v>
      </c>
      <c r="Q227" s="135">
        <v>0</v>
      </c>
      <c r="R227" s="135">
        <v>0</v>
      </c>
      <c r="S227" s="135">
        <v>0</v>
      </c>
      <c r="T227" s="135">
        <v>0</v>
      </c>
      <c r="U227" s="135">
        <v>0</v>
      </c>
      <c r="V227" s="136">
        <v>0</v>
      </c>
      <c r="W227" s="206">
        <f t="shared" si="21"/>
        <v>0</v>
      </c>
      <c r="X227" s="207">
        <f t="shared" si="22"/>
        <v>0</v>
      </c>
      <c r="Y227" s="207">
        <f t="shared" si="23"/>
        <v>0</v>
      </c>
    </row>
    <row r="228" customHeight="1" spans="1:25">
      <c r="A228" s="132"/>
      <c r="B228" s="132"/>
      <c r="C228" s="132" t="s">
        <v>422</v>
      </c>
      <c r="D228" s="132" t="s">
        <v>423</v>
      </c>
      <c r="E228" s="135">
        <v>8189582.77</v>
      </c>
      <c r="F228" s="135">
        <v>8189582.77</v>
      </c>
      <c r="G228" s="135">
        <v>8189582.77</v>
      </c>
      <c r="H228" s="135">
        <v>8183332.77</v>
      </c>
      <c r="I228" s="135">
        <v>6250</v>
      </c>
      <c r="J228" s="135">
        <v>0</v>
      </c>
      <c r="K228" s="135">
        <v>0</v>
      </c>
      <c r="L228" s="136">
        <v>0</v>
      </c>
      <c r="M228" s="134">
        <f t="shared" si="18"/>
        <v>0</v>
      </c>
      <c r="N228" s="135">
        <f t="shared" si="19"/>
        <v>0</v>
      </c>
      <c r="O228" s="135">
        <f t="shared" si="20"/>
        <v>0</v>
      </c>
      <c r="P228" s="135">
        <v>0</v>
      </c>
      <c r="Q228" s="135">
        <v>0</v>
      </c>
      <c r="R228" s="135">
        <v>0</v>
      </c>
      <c r="S228" s="135">
        <v>0</v>
      </c>
      <c r="T228" s="135">
        <v>0</v>
      </c>
      <c r="U228" s="135">
        <v>0</v>
      </c>
      <c r="V228" s="136">
        <v>0</v>
      </c>
      <c r="W228" s="206">
        <f t="shared" si="21"/>
        <v>0</v>
      </c>
      <c r="X228" s="207">
        <f t="shared" si="22"/>
        <v>0</v>
      </c>
      <c r="Y228" s="207">
        <f t="shared" si="23"/>
        <v>0</v>
      </c>
    </row>
    <row r="229" customHeight="1" spans="1:25">
      <c r="A229" s="132"/>
      <c r="B229" s="132"/>
      <c r="C229" s="132" t="s">
        <v>332</v>
      </c>
      <c r="D229" s="132" t="s">
        <v>333</v>
      </c>
      <c r="E229" s="135">
        <v>8134331.97</v>
      </c>
      <c r="F229" s="135">
        <v>8134331.97</v>
      </c>
      <c r="G229" s="135">
        <v>8134331.97</v>
      </c>
      <c r="H229" s="135">
        <v>8134331.97</v>
      </c>
      <c r="I229" s="135">
        <v>0</v>
      </c>
      <c r="J229" s="135">
        <v>0</v>
      </c>
      <c r="K229" s="135">
        <v>0</v>
      </c>
      <c r="L229" s="136">
        <v>0</v>
      </c>
      <c r="M229" s="134">
        <f t="shared" si="18"/>
        <v>0</v>
      </c>
      <c r="N229" s="135">
        <f t="shared" si="19"/>
        <v>0</v>
      </c>
      <c r="O229" s="135">
        <f t="shared" si="20"/>
        <v>0</v>
      </c>
      <c r="P229" s="135">
        <v>0</v>
      </c>
      <c r="Q229" s="135">
        <v>0</v>
      </c>
      <c r="R229" s="135">
        <v>0</v>
      </c>
      <c r="S229" s="135">
        <v>0</v>
      </c>
      <c r="T229" s="135">
        <v>0</v>
      </c>
      <c r="U229" s="135">
        <v>0</v>
      </c>
      <c r="V229" s="136">
        <v>0</v>
      </c>
      <c r="W229" s="206">
        <f t="shared" si="21"/>
        <v>0</v>
      </c>
      <c r="X229" s="207">
        <f t="shared" si="22"/>
        <v>0</v>
      </c>
      <c r="Y229" s="207">
        <f t="shared" si="23"/>
        <v>0</v>
      </c>
    </row>
    <row r="230" customHeight="1" spans="1:25">
      <c r="A230" s="132" t="s">
        <v>334</v>
      </c>
      <c r="B230" s="132" t="s">
        <v>335</v>
      </c>
      <c r="C230" s="132" t="s">
        <v>225</v>
      </c>
      <c r="D230" s="132" t="s">
        <v>336</v>
      </c>
      <c r="E230" s="135">
        <v>8134331.97</v>
      </c>
      <c r="F230" s="135">
        <v>8134331.97</v>
      </c>
      <c r="G230" s="135">
        <v>8134331.97</v>
      </c>
      <c r="H230" s="135">
        <v>8134331.97</v>
      </c>
      <c r="I230" s="135">
        <v>0</v>
      </c>
      <c r="J230" s="135">
        <v>0</v>
      </c>
      <c r="K230" s="135">
        <v>0</v>
      </c>
      <c r="L230" s="136">
        <v>0</v>
      </c>
      <c r="M230" s="134">
        <f t="shared" si="18"/>
        <v>0</v>
      </c>
      <c r="N230" s="135">
        <f t="shared" si="19"/>
        <v>0</v>
      </c>
      <c r="O230" s="135">
        <f t="shared" si="20"/>
        <v>0</v>
      </c>
      <c r="P230" s="135">
        <v>0</v>
      </c>
      <c r="Q230" s="135">
        <v>0</v>
      </c>
      <c r="R230" s="135">
        <v>0</v>
      </c>
      <c r="S230" s="135">
        <v>0</v>
      </c>
      <c r="T230" s="135">
        <v>0</v>
      </c>
      <c r="U230" s="135">
        <v>0</v>
      </c>
      <c r="V230" s="136">
        <v>0</v>
      </c>
      <c r="W230" s="206">
        <f t="shared" si="21"/>
        <v>0</v>
      </c>
      <c r="X230" s="207">
        <f t="shared" si="22"/>
        <v>0</v>
      </c>
      <c r="Y230" s="207">
        <f t="shared" si="23"/>
        <v>0</v>
      </c>
    </row>
    <row r="231" customHeight="1" spans="1:25">
      <c r="A231" s="132"/>
      <c r="B231" s="132"/>
      <c r="C231" s="132" t="s">
        <v>337</v>
      </c>
      <c r="D231" s="132" t="s">
        <v>338</v>
      </c>
      <c r="E231" s="135">
        <v>55250.8</v>
      </c>
      <c r="F231" s="135">
        <v>55250.8</v>
      </c>
      <c r="G231" s="135">
        <v>55250.8</v>
      </c>
      <c r="H231" s="135">
        <v>49000.8</v>
      </c>
      <c r="I231" s="135">
        <v>6250</v>
      </c>
      <c r="J231" s="135">
        <v>0</v>
      </c>
      <c r="K231" s="135">
        <v>0</v>
      </c>
      <c r="L231" s="136">
        <v>0</v>
      </c>
      <c r="M231" s="134">
        <f t="shared" si="18"/>
        <v>0</v>
      </c>
      <c r="N231" s="135">
        <f t="shared" si="19"/>
        <v>0</v>
      </c>
      <c r="O231" s="135">
        <f t="shared" si="20"/>
        <v>0</v>
      </c>
      <c r="P231" s="135">
        <v>0</v>
      </c>
      <c r="Q231" s="135">
        <v>0</v>
      </c>
      <c r="R231" s="135">
        <v>0</v>
      </c>
      <c r="S231" s="135">
        <v>0</v>
      </c>
      <c r="T231" s="135">
        <v>0</v>
      </c>
      <c r="U231" s="135">
        <v>0</v>
      </c>
      <c r="V231" s="136">
        <v>0</v>
      </c>
      <c r="W231" s="206">
        <f t="shared" si="21"/>
        <v>0</v>
      </c>
      <c r="X231" s="207">
        <f t="shared" si="22"/>
        <v>0</v>
      </c>
      <c r="Y231" s="207">
        <f t="shared" si="23"/>
        <v>0</v>
      </c>
    </row>
    <row r="232" customHeight="1" spans="1:25">
      <c r="A232" s="132" t="s">
        <v>339</v>
      </c>
      <c r="B232" s="132" t="s">
        <v>340</v>
      </c>
      <c r="C232" s="132" t="s">
        <v>225</v>
      </c>
      <c r="D232" s="132" t="s">
        <v>341</v>
      </c>
      <c r="E232" s="135">
        <v>49000.8</v>
      </c>
      <c r="F232" s="135">
        <v>49000.8</v>
      </c>
      <c r="G232" s="135">
        <v>49000.8</v>
      </c>
      <c r="H232" s="135">
        <v>49000.8</v>
      </c>
      <c r="I232" s="135">
        <v>0</v>
      </c>
      <c r="J232" s="135">
        <v>0</v>
      </c>
      <c r="K232" s="135">
        <v>0</v>
      </c>
      <c r="L232" s="136">
        <v>0</v>
      </c>
      <c r="M232" s="134">
        <f t="shared" si="18"/>
        <v>0</v>
      </c>
      <c r="N232" s="135">
        <f t="shared" si="19"/>
        <v>0</v>
      </c>
      <c r="O232" s="135">
        <f t="shared" si="20"/>
        <v>0</v>
      </c>
      <c r="P232" s="135">
        <v>0</v>
      </c>
      <c r="Q232" s="135">
        <v>0</v>
      </c>
      <c r="R232" s="135">
        <v>0</v>
      </c>
      <c r="S232" s="135">
        <v>0</v>
      </c>
      <c r="T232" s="135">
        <v>0</v>
      </c>
      <c r="U232" s="135">
        <v>0</v>
      </c>
      <c r="V232" s="136">
        <v>0</v>
      </c>
      <c r="W232" s="206">
        <f t="shared" si="21"/>
        <v>0</v>
      </c>
      <c r="X232" s="207">
        <f t="shared" si="22"/>
        <v>0</v>
      </c>
      <c r="Y232" s="207">
        <f t="shared" si="23"/>
        <v>0</v>
      </c>
    </row>
    <row r="233" customHeight="1" spans="1:25">
      <c r="A233" s="132" t="s">
        <v>339</v>
      </c>
      <c r="B233" s="132" t="s">
        <v>344</v>
      </c>
      <c r="C233" s="132" t="s">
        <v>225</v>
      </c>
      <c r="D233" s="132" t="s">
        <v>345</v>
      </c>
      <c r="E233" s="135">
        <v>6250</v>
      </c>
      <c r="F233" s="135">
        <v>6250</v>
      </c>
      <c r="G233" s="135">
        <v>6250</v>
      </c>
      <c r="H233" s="135">
        <v>0</v>
      </c>
      <c r="I233" s="135">
        <v>6250</v>
      </c>
      <c r="J233" s="135">
        <v>0</v>
      </c>
      <c r="K233" s="135">
        <v>0</v>
      </c>
      <c r="L233" s="136">
        <v>0</v>
      </c>
      <c r="M233" s="134">
        <f t="shared" si="18"/>
        <v>0</v>
      </c>
      <c r="N233" s="135">
        <f t="shared" si="19"/>
        <v>0</v>
      </c>
      <c r="O233" s="135">
        <f t="shared" si="20"/>
        <v>0</v>
      </c>
      <c r="P233" s="135">
        <v>0</v>
      </c>
      <c r="Q233" s="135">
        <v>0</v>
      </c>
      <c r="R233" s="135">
        <v>0</v>
      </c>
      <c r="S233" s="135">
        <v>0</v>
      </c>
      <c r="T233" s="135">
        <v>0</v>
      </c>
      <c r="U233" s="135">
        <v>0</v>
      </c>
      <c r="V233" s="136">
        <v>0</v>
      </c>
      <c r="W233" s="206">
        <f t="shared" si="21"/>
        <v>0</v>
      </c>
      <c r="X233" s="207">
        <f t="shared" si="22"/>
        <v>0</v>
      </c>
      <c r="Y233" s="207">
        <f t="shared" si="23"/>
        <v>0</v>
      </c>
    </row>
    <row r="234" customHeight="1" spans="1:25">
      <c r="A234" s="132"/>
      <c r="B234" s="132"/>
      <c r="C234" s="132" t="s">
        <v>424</v>
      </c>
      <c r="D234" s="132" t="s">
        <v>425</v>
      </c>
      <c r="E234" s="135">
        <v>2552026.25</v>
      </c>
      <c r="F234" s="135">
        <v>2552026.25</v>
      </c>
      <c r="G234" s="135">
        <v>2552026.25</v>
      </c>
      <c r="H234" s="135">
        <v>2552026.25</v>
      </c>
      <c r="I234" s="135">
        <v>0</v>
      </c>
      <c r="J234" s="135">
        <v>0</v>
      </c>
      <c r="K234" s="135">
        <v>0</v>
      </c>
      <c r="L234" s="136">
        <v>0</v>
      </c>
      <c r="M234" s="134">
        <f t="shared" si="18"/>
        <v>0</v>
      </c>
      <c r="N234" s="135">
        <f t="shared" si="19"/>
        <v>0</v>
      </c>
      <c r="O234" s="135">
        <f t="shared" si="20"/>
        <v>0</v>
      </c>
      <c r="P234" s="135">
        <v>0</v>
      </c>
      <c r="Q234" s="135">
        <v>0</v>
      </c>
      <c r="R234" s="135">
        <v>0</v>
      </c>
      <c r="S234" s="135">
        <v>0</v>
      </c>
      <c r="T234" s="135">
        <v>0</v>
      </c>
      <c r="U234" s="135">
        <v>0</v>
      </c>
      <c r="V234" s="136">
        <v>0</v>
      </c>
      <c r="W234" s="206">
        <f t="shared" si="21"/>
        <v>0</v>
      </c>
      <c r="X234" s="207">
        <f t="shared" si="22"/>
        <v>0</v>
      </c>
      <c r="Y234" s="207">
        <f t="shared" si="23"/>
        <v>0</v>
      </c>
    </row>
    <row r="235" customHeight="1" spans="1:25">
      <c r="A235" s="132"/>
      <c r="B235" s="132"/>
      <c r="C235" s="132" t="s">
        <v>332</v>
      </c>
      <c r="D235" s="132" t="s">
        <v>333</v>
      </c>
      <c r="E235" s="135">
        <v>2529838.25</v>
      </c>
      <c r="F235" s="135">
        <v>2529838.25</v>
      </c>
      <c r="G235" s="135">
        <v>2529838.25</v>
      </c>
      <c r="H235" s="135">
        <v>2529838.25</v>
      </c>
      <c r="I235" s="135">
        <v>0</v>
      </c>
      <c r="J235" s="135">
        <v>0</v>
      </c>
      <c r="K235" s="135">
        <v>0</v>
      </c>
      <c r="L235" s="136">
        <v>0</v>
      </c>
      <c r="M235" s="134">
        <f t="shared" si="18"/>
        <v>0</v>
      </c>
      <c r="N235" s="135">
        <f t="shared" si="19"/>
        <v>0</v>
      </c>
      <c r="O235" s="135">
        <f t="shared" si="20"/>
        <v>0</v>
      </c>
      <c r="P235" s="135">
        <v>0</v>
      </c>
      <c r="Q235" s="135">
        <v>0</v>
      </c>
      <c r="R235" s="135">
        <v>0</v>
      </c>
      <c r="S235" s="135">
        <v>0</v>
      </c>
      <c r="T235" s="135">
        <v>0</v>
      </c>
      <c r="U235" s="135">
        <v>0</v>
      </c>
      <c r="V235" s="136">
        <v>0</v>
      </c>
      <c r="W235" s="206">
        <f t="shared" si="21"/>
        <v>0</v>
      </c>
      <c r="X235" s="207">
        <f t="shared" si="22"/>
        <v>0</v>
      </c>
      <c r="Y235" s="207">
        <f t="shared" si="23"/>
        <v>0</v>
      </c>
    </row>
    <row r="236" customHeight="1" spans="1:25">
      <c r="A236" s="132" t="s">
        <v>334</v>
      </c>
      <c r="B236" s="132" t="s">
        <v>335</v>
      </c>
      <c r="C236" s="132" t="s">
        <v>228</v>
      </c>
      <c r="D236" s="132" t="s">
        <v>336</v>
      </c>
      <c r="E236" s="135">
        <v>2529838.25</v>
      </c>
      <c r="F236" s="135">
        <v>2529838.25</v>
      </c>
      <c r="G236" s="135">
        <v>2529838.25</v>
      </c>
      <c r="H236" s="135">
        <v>2529838.25</v>
      </c>
      <c r="I236" s="135">
        <v>0</v>
      </c>
      <c r="J236" s="135">
        <v>0</v>
      </c>
      <c r="K236" s="135">
        <v>0</v>
      </c>
      <c r="L236" s="136">
        <v>0</v>
      </c>
      <c r="M236" s="134">
        <f t="shared" si="18"/>
        <v>0</v>
      </c>
      <c r="N236" s="135">
        <f t="shared" si="19"/>
        <v>0</v>
      </c>
      <c r="O236" s="135">
        <f t="shared" si="20"/>
        <v>0</v>
      </c>
      <c r="P236" s="135">
        <v>0</v>
      </c>
      <c r="Q236" s="135">
        <v>0</v>
      </c>
      <c r="R236" s="135">
        <v>0</v>
      </c>
      <c r="S236" s="135">
        <v>0</v>
      </c>
      <c r="T236" s="135">
        <v>0</v>
      </c>
      <c r="U236" s="135">
        <v>0</v>
      </c>
      <c r="V236" s="136">
        <v>0</v>
      </c>
      <c r="W236" s="206">
        <f t="shared" si="21"/>
        <v>0</v>
      </c>
      <c r="X236" s="207">
        <f t="shared" si="22"/>
        <v>0</v>
      </c>
      <c r="Y236" s="207">
        <f t="shared" si="23"/>
        <v>0</v>
      </c>
    </row>
    <row r="237" customHeight="1" spans="1:25">
      <c r="A237" s="132"/>
      <c r="B237" s="132"/>
      <c r="C237" s="132" t="s">
        <v>337</v>
      </c>
      <c r="D237" s="132" t="s">
        <v>338</v>
      </c>
      <c r="E237" s="135">
        <v>22188</v>
      </c>
      <c r="F237" s="135">
        <v>22188</v>
      </c>
      <c r="G237" s="135">
        <v>22188</v>
      </c>
      <c r="H237" s="135">
        <v>22188</v>
      </c>
      <c r="I237" s="135">
        <v>0</v>
      </c>
      <c r="J237" s="135">
        <v>0</v>
      </c>
      <c r="K237" s="135">
        <v>0</v>
      </c>
      <c r="L237" s="136">
        <v>0</v>
      </c>
      <c r="M237" s="134">
        <f t="shared" si="18"/>
        <v>0</v>
      </c>
      <c r="N237" s="135">
        <f t="shared" si="19"/>
        <v>0</v>
      </c>
      <c r="O237" s="135">
        <f t="shared" si="20"/>
        <v>0</v>
      </c>
      <c r="P237" s="135">
        <v>0</v>
      </c>
      <c r="Q237" s="135">
        <v>0</v>
      </c>
      <c r="R237" s="135">
        <v>0</v>
      </c>
      <c r="S237" s="135">
        <v>0</v>
      </c>
      <c r="T237" s="135">
        <v>0</v>
      </c>
      <c r="U237" s="135">
        <v>0</v>
      </c>
      <c r="V237" s="136">
        <v>0</v>
      </c>
      <c r="W237" s="206">
        <f t="shared" si="21"/>
        <v>0</v>
      </c>
      <c r="X237" s="207">
        <f t="shared" si="22"/>
        <v>0</v>
      </c>
      <c r="Y237" s="207">
        <f t="shared" si="23"/>
        <v>0</v>
      </c>
    </row>
    <row r="238" customHeight="1" spans="1:25">
      <c r="A238" s="132" t="s">
        <v>339</v>
      </c>
      <c r="B238" s="132" t="s">
        <v>340</v>
      </c>
      <c r="C238" s="132" t="s">
        <v>228</v>
      </c>
      <c r="D238" s="132" t="s">
        <v>341</v>
      </c>
      <c r="E238" s="135">
        <v>22188</v>
      </c>
      <c r="F238" s="135">
        <v>22188</v>
      </c>
      <c r="G238" s="135">
        <v>22188</v>
      </c>
      <c r="H238" s="135">
        <v>22188</v>
      </c>
      <c r="I238" s="135">
        <v>0</v>
      </c>
      <c r="J238" s="135">
        <v>0</v>
      </c>
      <c r="K238" s="135">
        <v>0</v>
      </c>
      <c r="L238" s="136">
        <v>0</v>
      </c>
      <c r="M238" s="134">
        <f t="shared" si="18"/>
        <v>0</v>
      </c>
      <c r="N238" s="135">
        <f t="shared" si="19"/>
        <v>0</v>
      </c>
      <c r="O238" s="135">
        <f t="shared" si="20"/>
        <v>0</v>
      </c>
      <c r="P238" s="135">
        <v>0</v>
      </c>
      <c r="Q238" s="135">
        <v>0</v>
      </c>
      <c r="R238" s="135">
        <v>0</v>
      </c>
      <c r="S238" s="135">
        <v>0</v>
      </c>
      <c r="T238" s="135">
        <v>0</v>
      </c>
      <c r="U238" s="135">
        <v>0</v>
      </c>
      <c r="V238" s="136">
        <v>0</v>
      </c>
      <c r="W238" s="206">
        <f t="shared" si="21"/>
        <v>0</v>
      </c>
      <c r="X238" s="207">
        <f t="shared" si="22"/>
        <v>0</v>
      </c>
      <c r="Y238" s="207">
        <f t="shared" si="23"/>
        <v>0</v>
      </c>
    </row>
    <row r="239" customHeight="1" spans="1:25">
      <c r="A239" s="132"/>
      <c r="B239" s="132"/>
      <c r="C239" s="132" t="s">
        <v>426</v>
      </c>
      <c r="D239" s="132" t="s">
        <v>427</v>
      </c>
      <c r="E239" s="135">
        <v>250000</v>
      </c>
      <c r="F239" s="135">
        <v>250000</v>
      </c>
      <c r="G239" s="135">
        <v>250000</v>
      </c>
      <c r="H239" s="135">
        <v>0</v>
      </c>
      <c r="I239" s="135">
        <v>250000</v>
      </c>
      <c r="J239" s="135">
        <v>0</v>
      </c>
      <c r="K239" s="135">
        <v>0</v>
      </c>
      <c r="L239" s="136">
        <v>0</v>
      </c>
      <c r="M239" s="134">
        <f t="shared" si="18"/>
        <v>0</v>
      </c>
      <c r="N239" s="135">
        <f t="shared" si="19"/>
        <v>0</v>
      </c>
      <c r="O239" s="135">
        <f t="shared" si="20"/>
        <v>0</v>
      </c>
      <c r="P239" s="135">
        <v>0</v>
      </c>
      <c r="Q239" s="135">
        <v>0</v>
      </c>
      <c r="R239" s="135">
        <v>0</v>
      </c>
      <c r="S239" s="135">
        <v>0</v>
      </c>
      <c r="T239" s="135">
        <v>0</v>
      </c>
      <c r="U239" s="135">
        <v>0</v>
      </c>
      <c r="V239" s="136">
        <v>0</v>
      </c>
      <c r="W239" s="206">
        <f t="shared" si="21"/>
        <v>0</v>
      </c>
      <c r="X239" s="207">
        <f t="shared" si="22"/>
        <v>0</v>
      </c>
      <c r="Y239" s="207">
        <f t="shared" si="23"/>
        <v>0</v>
      </c>
    </row>
    <row r="240" customHeight="1" spans="1:25">
      <c r="A240" s="132"/>
      <c r="B240" s="132"/>
      <c r="C240" s="132" t="s">
        <v>332</v>
      </c>
      <c r="D240" s="132" t="s">
        <v>333</v>
      </c>
      <c r="E240" s="135">
        <v>250000</v>
      </c>
      <c r="F240" s="135">
        <v>250000</v>
      </c>
      <c r="G240" s="135">
        <v>250000</v>
      </c>
      <c r="H240" s="135">
        <v>0</v>
      </c>
      <c r="I240" s="135">
        <v>250000</v>
      </c>
      <c r="J240" s="135">
        <v>0</v>
      </c>
      <c r="K240" s="135">
        <v>0</v>
      </c>
      <c r="L240" s="136">
        <v>0</v>
      </c>
      <c r="M240" s="134">
        <f t="shared" si="18"/>
        <v>0</v>
      </c>
      <c r="N240" s="135">
        <f t="shared" si="19"/>
        <v>0</v>
      </c>
      <c r="O240" s="135">
        <f t="shared" si="20"/>
        <v>0</v>
      </c>
      <c r="P240" s="135">
        <v>0</v>
      </c>
      <c r="Q240" s="135">
        <v>0</v>
      </c>
      <c r="R240" s="135">
        <v>0</v>
      </c>
      <c r="S240" s="135">
        <v>0</v>
      </c>
      <c r="T240" s="135">
        <v>0</v>
      </c>
      <c r="U240" s="135">
        <v>0</v>
      </c>
      <c r="V240" s="136">
        <v>0</v>
      </c>
      <c r="W240" s="206">
        <f t="shared" si="21"/>
        <v>0</v>
      </c>
      <c r="X240" s="207">
        <f t="shared" si="22"/>
        <v>0</v>
      </c>
      <c r="Y240" s="207">
        <f t="shared" si="23"/>
        <v>0</v>
      </c>
    </row>
    <row r="241" customHeight="1" spans="1:25">
      <c r="A241" s="132" t="s">
        <v>334</v>
      </c>
      <c r="B241" s="132" t="s">
        <v>348</v>
      </c>
      <c r="C241" s="132" t="s">
        <v>231</v>
      </c>
      <c r="D241" s="132" t="s">
        <v>349</v>
      </c>
      <c r="E241" s="135">
        <v>250000</v>
      </c>
      <c r="F241" s="135">
        <v>250000</v>
      </c>
      <c r="G241" s="135">
        <v>250000</v>
      </c>
      <c r="H241" s="135">
        <v>0</v>
      </c>
      <c r="I241" s="135">
        <v>250000</v>
      </c>
      <c r="J241" s="135">
        <v>0</v>
      </c>
      <c r="K241" s="135">
        <v>0</v>
      </c>
      <c r="L241" s="136">
        <v>0</v>
      </c>
      <c r="M241" s="134">
        <f t="shared" si="18"/>
        <v>0</v>
      </c>
      <c r="N241" s="135">
        <f t="shared" si="19"/>
        <v>0</v>
      </c>
      <c r="O241" s="135">
        <f t="shared" si="20"/>
        <v>0</v>
      </c>
      <c r="P241" s="135">
        <v>0</v>
      </c>
      <c r="Q241" s="135">
        <v>0</v>
      </c>
      <c r="R241" s="135">
        <v>0</v>
      </c>
      <c r="S241" s="135">
        <v>0</v>
      </c>
      <c r="T241" s="135">
        <v>0</v>
      </c>
      <c r="U241" s="135">
        <v>0</v>
      </c>
      <c r="V241" s="136">
        <v>0</v>
      </c>
      <c r="W241" s="206">
        <f t="shared" si="21"/>
        <v>0</v>
      </c>
      <c r="X241" s="207">
        <f t="shared" si="22"/>
        <v>0</v>
      </c>
      <c r="Y241" s="207">
        <f t="shared" si="23"/>
        <v>0</v>
      </c>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4"/>
  <sheetViews>
    <sheetView showGridLines="0" showZeros="0" workbookViewId="0">
      <selection activeCell="E8" sqref="E8"/>
    </sheetView>
  </sheetViews>
  <sheetFormatPr defaultColWidth="9.33333333333333" defaultRowHeight="14.45" customHeight="1"/>
  <cols>
    <col min="1" max="1" width="6.16666666666667" style="166" customWidth="1"/>
    <col min="2" max="2" width="7.66666666666667" style="166" customWidth="1"/>
    <col min="3" max="3" width="44.8333333333333" style="166" customWidth="1"/>
    <col min="4" max="6" width="22.8333333333333" style="166" customWidth="1"/>
    <col min="7" max="16384" width="9.33333333333333" style="166"/>
  </cols>
  <sheetData>
    <row r="1" customHeight="1" spans="6:6">
      <c r="F1" s="167" t="s">
        <v>428</v>
      </c>
    </row>
    <row r="2" ht="20.1" customHeight="1" spans="1:6">
      <c r="A2" s="99" t="s">
        <v>429</v>
      </c>
      <c r="B2" s="159"/>
      <c r="C2" s="159"/>
      <c r="D2" s="159"/>
      <c r="E2" s="159"/>
      <c r="F2" s="159"/>
    </row>
    <row r="3" customHeight="1" spans="1:6">
      <c r="A3" s="168" t="s">
        <v>4</v>
      </c>
      <c r="B3" s="165"/>
      <c r="F3" s="169" t="s">
        <v>5</v>
      </c>
    </row>
    <row r="4" customHeight="1" spans="1:6">
      <c r="A4" s="170" t="s">
        <v>8</v>
      </c>
      <c r="B4" s="170"/>
      <c r="C4" s="170"/>
      <c r="D4" s="171" t="s">
        <v>235</v>
      </c>
      <c r="E4" s="172" t="s">
        <v>430</v>
      </c>
      <c r="F4" s="172"/>
    </row>
    <row r="5" customHeight="1" spans="1:6">
      <c r="A5" s="171" t="s">
        <v>60</v>
      </c>
      <c r="B5" s="171"/>
      <c r="C5" s="170" t="s">
        <v>238</v>
      </c>
      <c r="D5" s="171"/>
      <c r="E5" s="173" t="s">
        <v>431</v>
      </c>
      <c r="F5" s="174" t="s">
        <v>432</v>
      </c>
    </row>
    <row r="6" customHeight="1" spans="1:6">
      <c r="A6" s="175" t="s">
        <v>72</v>
      </c>
      <c r="B6" s="175" t="s">
        <v>73</v>
      </c>
      <c r="C6" s="176"/>
      <c r="D6" s="175"/>
      <c r="E6" s="177"/>
      <c r="F6" s="161"/>
    </row>
    <row r="7" s="165" customFormat="1" customHeight="1" spans="1:6">
      <c r="A7" s="178"/>
      <c r="B7" s="179"/>
      <c r="C7" s="180" t="s">
        <v>63</v>
      </c>
      <c r="D7" s="136">
        <v>381650241.17</v>
      </c>
      <c r="E7" s="181">
        <v>370769321.13</v>
      </c>
      <c r="F7" s="182">
        <v>1724160.04</v>
      </c>
    </row>
    <row r="8" customHeight="1" spans="1:10">
      <c r="A8" s="178"/>
      <c r="B8" s="179"/>
      <c r="C8" s="180" t="s">
        <v>82</v>
      </c>
      <c r="D8" s="136">
        <v>381650241.17</v>
      </c>
      <c r="E8" s="181">
        <v>370769321.13</v>
      </c>
      <c r="F8" s="182">
        <v>1724160.04</v>
      </c>
      <c r="H8" s="165"/>
      <c r="J8" s="165"/>
    </row>
    <row r="9" customHeight="1" spans="1:6">
      <c r="A9" s="178"/>
      <c r="B9" s="179"/>
      <c r="C9" s="180" t="s">
        <v>84</v>
      </c>
      <c r="D9" s="136">
        <v>43754739.43</v>
      </c>
      <c r="E9" s="181">
        <v>42472179.39</v>
      </c>
      <c r="F9" s="182">
        <v>1282560.04</v>
      </c>
    </row>
    <row r="10" customHeight="1" spans="1:6">
      <c r="A10" s="178" t="s">
        <v>85</v>
      </c>
      <c r="B10" s="179" t="s">
        <v>86</v>
      </c>
      <c r="C10" s="180" t="s">
        <v>88</v>
      </c>
      <c r="D10" s="136">
        <v>1500521.04</v>
      </c>
      <c r="E10" s="181">
        <v>1138361</v>
      </c>
      <c r="F10" s="182">
        <v>362160.04</v>
      </c>
    </row>
    <row r="11" customHeight="1" spans="1:6">
      <c r="A11" s="178" t="s">
        <v>85</v>
      </c>
      <c r="B11" s="179" t="s">
        <v>89</v>
      </c>
      <c r="C11" s="180" t="s">
        <v>93</v>
      </c>
      <c r="D11" s="136">
        <v>41677635.08</v>
      </c>
      <c r="E11" s="181">
        <v>40757235.08</v>
      </c>
      <c r="F11" s="182">
        <v>920400</v>
      </c>
    </row>
    <row r="12" customHeight="1" spans="1:6">
      <c r="A12" s="178" t="s">
        <v>96</v>
      </c>
      <c r="B12" s="179" t="s">
        <v>97</v>
      </c>
      <c r="C12" s="180" t="s">
        <v>98</v>
      </c>
      <c r="D12" s="136">
        <v>169283.36</v>
      </c>
      <c r="E12" s="181">
        <v>169283.36</v>
      </c>
      <c r="F12" s="182">
        <v>0</v>
      </c>
    </row>
    <row r="13" customHeight="1" spans="1:6">
      <c r="A13" s="178" t="s">
        <v>96</v>
      </c>
      <c r="B13" s="179" t="s">
        <v>97</v>
      </c>
      <c r="C13" s="180" t="s">
        <v>100</v>
      </c>
      <c r="D13" s="136">
        <v>84641.68</v>
      </c>
      <c r="E13" s="181">
        <v>84641.68</v>
      </c>
      <c r="F13" s="182">
        <v>0</v>
      </c>
    </row>
    <row r="14" customHeight="1" spans="1:6">
      <c r="A14" s="178" t="s">
        <v>96</v>
      </c>
      <c r="B14" s="179" t="s">
        <v>92</v>
      </c>
      <c r="C14" s="180" t="s">
        <v>101</v>
      </c>
      <c r="D14" s="136">
        <v>8464.17</v>
      </c>
      <c r="E14" s="181">
        <v>8464.17</v>
      </c>
      <c r="F14" s="182">
        <v>0</v>
      </c>
    </row>
    <row r="15" customHeight="1" spans="1:6">
      <c r="A15" s="178" t="s">
        <v>102</v>
      </c>
      <c r="B15" s="179" t="s">
        <v>103</v>
      </c>
      <c r="C15" s="180" t="s">
        <v>104</v>
      </c>
      <c r="D15" s="136">
        <v>65302.1</v>
      </c>
      <c r="E15" s="181">
        <v>65302.1</v>
      </c>
      <c r="F15" s="182">
        <v>0</v>
      </c>
    </row>
    <row r="16" customHeight="1" spans="1:6">
      <c r="A16" s="178" t="s">
        <v>105</v>
      </c>
      <c r="B16" s="179" t="s">
        <v>89</v>
      </c>
      <c r="C16" s="180" t="s">
        <v>106</v>
      </c>
      <c r="D16" s="136">
        <v>248892</v>
      </c>
      <c r="E16" s="181">
        <v>248892</v>
      </c>
      <c r="F16" s="182">
        <v>0</v>
      </c>
    </row>
    <row r="17" customHeight="1" spans="1:6">
      <c r="A17" s="178"/>
      <c r="B17" s="179"/>
      <c r="C17" s="180" t="s">
        <v>108</v>
      </c>
      <c r="D17" s="136">
        <v>1411126.6</v>
      </c>
      <c r="E17" s="181">
        <v>703526.6</v>
      </c>
      <c r="F17" s="182">
        <v>57600</v>
      </c>
    </row>
    <row r="18" customHeight="1" spans="1:6">
      <c r="A18" s="178" t="s">
        <v>85</v>
      </c>
      <c r="B18" s="179" t="s">
        <v>89</v>
      </c>
      <c r="C18" s="180" t="s">
        <v>93</v>
      </c>
      <c r="D18" s="136">
        <v>650000</v>
      </c>
      <c r="E18" s="181">
        <v>0</v>
      </c>
      <c r="F18" s="182">
        <v>0</v>
      </c>
    </row>
    <row r="19" customHeight="1" spans="1:6">
      <c r="A19" s="178" t="s">
        <v>85</v>
      </c>
      <c r="B19" s="179" t="s">
        <v>110</v>
      </c>
      <c r="C19" s="180" t="s">
        <v>112</v>
      </c>
      <c r="D19" s="136">
        <v>522048</v>
      </c>
      <c r="E19" s="181">
        <v>464448</v>
      </c>
      <c r="F19" s="182">
        <v>57600</v>
      </c>
    </row>
    <row r="20" customHeight="1" spans="1:6">
      <c r="A20" s="178" t="s">
        <v>96</v>
      </c>
      <c r="B20" s="179" t="s">
        <v>97</v>
      </c>
      <c r="C20" s="180" t="s">
        <v>98</v>
      </c>
      <c r="D20" s="136">
        <v>80926.24</v>
      </c>
      <c r="E20" s="181">
        <v>80926.24</v>
      </c>
      <c r="F20" s="182">
        <v>0</v>
      </c>
    </row>
    <row r="21" customHeight="1" spans="1:6">
      <c r="A21" s="178" t="s">
        <v>96</v>
      </c>
      <c r="B21" s="179" t="s">
        <v>97</v>
      </c>
      <c r="C21" s="180" t="s">
        <v>100</v>
      </c>
      <c r="D21" s="136">
        <v>40463.12</v>
      </c>
      <c r="E21" s="181">
        <v>40463.12</v>
      </c>
      <c r="F21" s="182">
        <v>0</v>
      </c>
    </row>
    <row r="22" customHeight="1" spans="1:6">
      <c r="A22" s="178" t="s">
        <v>96</v>
      </c>
      <c r="B22" s="179" t="s">
        <v>92</v>
      </c>
      <c r="C22" s="180" t="s">
        <v>101</v>
      </c>
      <c r="D22" s="136">
        <v>4552.11</v>
      </c>
      <c r="E22" s="181">
        <v>4552.11</v>
      </c>
      <c r="F22" s="182">
        <v>0</v>
      </c>
    </row>
    <row r="23" customHeight="1" spans="1:6">
      <c r="A23" s="178" t="s">
        <v>102</v>
      </c>
      <c r="B23" s="179" t="s">
        <v>103</v>
      </c>
      <c r="C23" s="180" t="s">
        <v>113</v>
      </c>
      <c r="D23" s="136">
        <v>30853.13</v>
      </c>
      <c r="E23" s="181">
        <v>30853.13</v>
      </c>
      <c r="F23" s="182">
        <v>0</v>
      </c>
    </row>
    <row r="24" customHeight="1" spans="1:6">
      <c r="A24" s="178" t="s">
        <v>105</v>
      </c>
      <c r="B24" s="179" t="s">
        <v>89</v>
      </c>
      <c r="C24" s="180" t="s">
        <v>106</v>
      </c>
      <c r="D24" s="136">
        <v>82284</v>
      </c>
      <c r="E24" s="181">
        <v>82284</v>
      </c>
      <c r="F24" s="182">
        <v>0</v>
      </c>
    </row>
    <row r="25" customHeight="1" spans="1:6">
      <c r="A25" s="178"/>
      <c r="B25" s="179"/>
      <c r="C25" s="180" t="s">
        <v>115</v>
      </c>
      <c r="D25" s="136">
        <v>6505645.45</v>
      </c>
      <c r="E25" s="181">
        <v>4569645.45</v>
      </c>
      <c r="F25" s="182">
        <v>336000</v>
      </c>
    </row>
    <row r="26" customHeight="1" spans="1:6">
      <c r="A26" s="178" t="s">
        <v>85</v>
      </c>
      <c r="B26" s="179" t="s">
        <v>117</v>
      </c>
      <c r="C26" s="180" t="s">
        <v>118</v>
      </c>
      <c r="D26" s="136">
        <v>4858192</v>
      </c>
      <c r="E26" s="181">
        <v>2922192</v>
      </c>
      <c r="F26" s="182">
        <v>336000</v>
      </c>
    </row>
    <row r="27" customHeight="1" spans="1:6">
      <c r="A27" s="178" t="s">
        <v>96</v>
      </c>
      <c r="B27" s="179" t="s">
        <v>97</v>
      </c>
      <c r="C27" s="180" t="s">
        <v>98</v>
      </c>
      <c r="D27" s="136">
        <v>511392.96</v>
      </c>
      <c r="E27" s="181">
        <v>511392.96</v>
      </c>
      <c r="F27" s="182">
        <v>0</v>
      </c>
    </row>
    <row r="28" customHeight="1" spans="1:6">
      <c r="A28" s="178" t="s">
        <v>96</v>
      </c>
      <c r="B28" s="179" t="s">
        <v>97</v>
      </c>
      <c r="C28" s="180" t="s">
        <v>100</v>
      </c>
      <c r="D28" s="136">
        <v>255696.48</v>
      </c>
      <c r="E28" s="181">
        <v>255696.48</v>
      </c>
      <c r="F28" s="182">
        <v>0</v>
      </c>
    </row>
    <row r="29" customHeight="1" spans="1:6">
      <c r="A29" s="178" t="s">
        <v>96</v>
      </c>
      <c r="B29" s="179" t="s">
        <v>97</v>
      </c>
      <c r="C29" s="180" t="s">
        <v>119</v>
      </c>
      <c r="D29" s="136">
        <v>129191.1</v>
      </c>
      <c r="E29" s="181">
        <v>129191.1</v>
      </c>
      <c r="F29" s="182">
        <v>0</v>
      </c>
    </row>
    <row r="30" customHeight="1" spans="1:6">
      <c r="A30" s="178" t="s">
        <v>96</v>
      </c>
      <c r="B30" s="179" t="s">
        <v>117</v>
      </c>
      <c r="C30" s="180" t="s">
        <v>120</v>
      </c>
      <c r="D30" s="136">
        <v>6835.32</v>
      </c>
      <c r="E30" s="181">
        <v>6835.32</v>
      </c>
      <c r="F30" s="182">
        <v>0</v>
      </c>
    </row>
    <row r="31" customHeight="1" spans="1:6">
      <c r="A31" s="178" t="s">
        <v>96</v>
      </c>
      <c r="B31" s="179" t="s">
        <v>92</v>
      </c>
      <c r="C31" s="180" t="s">
        <v>101</v>
      </c>
      <c r="D31" s="136">
        <v>28765.89</v>
      </c>
      <c r="E31" s="181">
        <v>28765.89</v>
      </c>
      <c r="F31" s="182">
        <v>0</v>
      </c>
    </row>
    <row r="32" customHeight="1" spans="1:6">
      <c r="A32" s="178" t="s">
        <v>102</v>
      </c>
      <c r="B32" s="179" t="s">
        <v>103</v>
      </c>
      <c r="C32" s="180" t="s">
        <v>113</v>
      </c>
      <c r="D32" s="136">
        <v>195227.7</v>
      </c>
      <c r="E32" s="181">
        <v>195227.7</v>
      </c>
      <c r="F32" s="182">
        <v>0</v>
      </c>
    </row>
    <row r="33" customHeight="1" spans="1:6">
      <c r="A33" s="178" t="s">
        <v>105</v>
      </c>
      <c r="B33" s="179" t="s">
        <v>89</v>
      </c>
      <c r="C33" s="180" t="s">
        <v>106</v>
      </c>
      <c r="D33" s="136">
        <v>520344</v>
      </c>
      <c r="E33" s="181">
        <v>520344</v>
      </c>
      <c r="F33" s="182">
        <v>0</v>
      </c>
    </row>
    <row r="34" customHeight="1" spans="1:6">
      <c r="A34" s="178"/>
      <c r="B34" s="179"/>
      <c r="C34" s="180" t="s">
        <v>122</v>
      </c>
      <c r="D34" s="136">
        <v>602439.59</v>
      </c>
      <c r="E34" s="181">
        <v>554439.59</v>
      </c>
      <c r="F34" s="182">
        <v>48000</v>
      </c>
    </row>
    <row r="35" customHeight="1" spans="1:6">
      <c r="A35" s="178" t="s">
        <v>85</v>
      </c>
      <c r="B35" s="179" t="s">
        <v>117</v>
      </c>
      <c r="C35" s="180" t="s">
        <v>118</v>
      </c>
      <c r="D35" s="136">
        <v>413664</v>
      </c>
      <c r="E35" s="181">
        <v>365664</v>
      </c>
      <c r="F35" s="182">
        <v>48000</v>
      </c>
    </row>
    <row r="36" customHeight="1" spans="1:6">
      <c r="A36" s="178" t="s">
        <v>96</v>
      </c>
      <c r="B36" s="179" t="s">
        <v>97</v>
      </c>
      <c r="C36" s="180" t="s">
        <v>98</v>
      </c>
      <c r="D36" s="136">
        <v>63684.96</v>
      </c>
      <c r="E36" s="181">
        <v>63684.96</v>
      </c>
      <c r="F36" s="182">
        <v>0</v>
      </c>
    </row>
    <row r="37" customHeight="1" spans="1:6">
      <c r="A37" s="178" t="s">
        <v>96</v>
      </c>
      <c r="B37" s="179" t="s">
        <v>97</v>
      </c>
      <c r="C37" s="180" t="s">
        <v>100</v>
      </c>
      <c r="D37" s="136">
        <v>31842.48</v>
      </c>
      <c r="E37" s="181">
        <v>31842.48</v>
      </c>
      <c r="F37" s="182">
        <v>0</v>
      </c>
    </row>
    <row r="38" customHeight="1" spans="1:6">
      <c r="A38" s="178" t="s">
        <v>96</v>
      </c>
      <c r="B38" s="179" t="s">
        <v>92</v>
      </c>
      <c r="C38" s="180" t="s">
        <v>101</v>
      </c>
      <c r="D38" s="136">
        <v>3582.29</v>
      </c>
      <c r="E38" s="181">
        <v>3582.29</v>
      </c>
      <c r="F38" s="182">
        <v>0</v>
      </c>
    </row>
    <row r="39" customHeight="1" spans="1:6">
      <c r="A39" s="178" t="s">
        <v>102</v>
      </c>
      <c r="B39" s="179" t="s">
        <v>103</v>
      </c>
      <c r="C39" s="180" t="s">
        <v>113</v>
      </c>
      <c r="D39" s="136">
        <v>23881.86</v>
      </c>
      <c r="E39" s="181">
        <v>23881.86</v>
      </c>
      <c r="F39" s="182">
        <v>0</v>
      </c>
    </row>
    <row r="40" customHeight="1" spans="1:6">
      <c r="A40" s="178" t="s">
        <v>105</v>
      </c>
      <c r="B40" s="179" t="s">
        <v>89</v>
      </c>
      <c r="C40" s="180" t="s">
        <v>106</v>
      </c>
      <c r="D40" s="136">
        <v>65784</v>
      </c>
      <c r="E40" s="181">
        <v>65784</v>
      </c>
      <c r="F40" s="182">
        <v>0</v>
      </c>
    </row>
    <row r="41" customHeight="1" spans="1:6">
      <c r="A41" s="178"/>
      <c r="B41" s="179"/>
      <c r="C41" s="180" t="s">
        <v>125</v>
      </c>
      <c r="D41" s="136">
        <v>28395074.28</v>
      </c>
      <c r="E41" s="181">
        <v>27143874.28</v>
      </c>
      <c r="F41" s="182">
        <v>0</v>
      </c>
    </row>
    <row r="42" customHeight="1" spans="1:6">
      <c r="A42" s="178" t="s">
        <v>85</v>
      </c>
      <c r="B42" s="179" t="s">
        <v>89</v>
      </c>
      <c r="C42" s="180" t="s">
        <v>127</v>
      </c>
      <c r="D42" s="136">
        <v>20689548</v>
      </c>
      <c r="E42" s="181">
        <v>19438348</v>
      </c>
      <c r="F42" s="182">
        <v>0</v>
      </c>
    </row>
    <row r="43" customHeight="1" spans="1:6">
      <c r="A43" s="178" t="s">
        <v>96</v>
      </c>
      <c r="B43" s="179" t="s">
        <v>97</v>
      </c>
      <c r="C43" s="180" t="s">
        <v>98</v>
      </c>
      <c r="D43" s="136">
        <v>2583706.72</v>
      </c>
      <c r="E43" s="181">
        <v>2583706.72</v>
      </c>
      <c r="F43" s="182">
        <v>0</v>
      </c>
    </row>
    <row r="44" customHeight="1" spans="1:6">
      <c r="A44" s="178" t="s">
        <v>96</v>
      </c>
      <c r="B44" s="179" t="s">
        <v>97</v>
      </c>
      <c r="C44" s="180" t="s">
        <v>100</v>
      </c>
      <c r="D44" s="136">
        <v>1291853.36</v>
      </c>
      <c r="E44" s="181">
        <v>1291853.36</v>
      </c>
      <c r="F44" s="182">
        <v>0</v>
      </c>
    </row>
    <row r="45" customHeight="1" spans="1:6">
      <c r="A45" s="178" t="s">
        <v>96</v>
      </c>
      <c r="B45" s="179" t="s">
        <v>117</v>
      </c>
      <c r="C45" s="180" t="s">
        <v>120</v>
      </c>
      <c r="D45" s="136">
        <v>24792</v>
      </c>
      <c r="E45" s="181">
        <v>24792</v>
      </c>
      <c r="F45" s="182">
        <v>0</v>
      </c>
    </row>
    <row r="46" customHeight="1" spans="1:6">
      <c r="A46" s="178" t="s">
        <v>96</v>
      </c>
      <c r="B46" s="179" t="s">
        <v>92</v>
      </c>
      <c r="C46" s="180" t="s">
        <v>101</v>
      </c>
      <c r="D46" s="136">
        <v>145409.27</v>
      </c>
      <c r="E46" s="181">
        <v>145409.27</v>
      </c>
      <c r="F46" s="182">
        <v>0</v>
      </c>
    </row>
    <row r="47" customHeight="1" spans="1:6">
      <c r="A47" s="178" t="s">
        <v>102</v>
      </c>
      <c r="B47" s="179" t="s">
        <v>103</v>
      </c>
      <c r="C47" s="180" t="s">
        <v>113</v>
      </c>
      <c r="D47" s="136">
        <v>989008.93</v>
      </c>
      <c r="E47" s="181">
        <v>989008.93</v>
      </c>
      <c r="F47" s="182">
        <v>0</v>
      </c>
    </row>
    <row r="48" customHeight="1" spans="1:6">
      <c r="A48" s="178" t="s">
        <v>105</v>
      </c>
      <c r="B48" s="179" t="s">
        <v>89</v>
      </c>
      <c r="C48" s="180" t="s">
        <v>106</v>
      </c>
      <c r="D48" s="136">
        <v>2670756</v>
      </c>
      <c r="E48" s="181">
        <v>2670756</v>
      </c>
      <c r="F48" s="182">
        <v>0</v>
      </c>
    </row>
    <row r="49" customHeight="1" spans="1:6">
      <c r="A49" s="178"/>
      <c r="B49" s="179"/>
      <c r="C49" s="180" t="s">
        <v>129</v>
      </c>
      <c r="D49" s="136">
        <v>57593025.05</v>
      </c>
      <c r="E49" s="181">
        <v>55322465.05</v>
      </c>
      <c r="F49" s="182">
        <v>0</v>
      </c>
    </row>
    <row r="50" customHeight="1" spans="1:6">
      <c r="A50" s="178" t="s">
        <v>85</v>
      </c>
      <c r="B50" s="179" t="s">
        <v>89</v>
      </c>
      <c r="C50" s="180" t="s">
        <v>131</v>
      </c>
      <c r="D50" s="136">
        <v>13002600</v>
      </c>
      <c r="E50" s="181">
        <v>13002600</v>
      </c>
      <c r="F50" s="182">
        <v>0</v>
      </c>
    </row>
    <row r="51" customHeight="1" spans="1:6">
      <c r="A51" s="178" t="s">
        <v>85</v>
      </c>
      <c r="B51" s="179" t="s">
        <v>89</v>
      </c>
      <c r="C51" s="180" t="s">
        <v>127</v>
      </c>
      <c r="D51" s="136">
        <v>27575068</v>
      </c>
      <c r="E51" s="181">
        <v>25304508</v>
      </c>
      <c r="F51" s="182">
        <v>0</v>
      </c>
    </row>
    <row r="52" customHeight="1" spans="1:6">
      <c r="A52" s="178" t="s">
        <v>96</v>
      </c>
      <c r="B52" s="179" t="s">
        <v>97</v>
      </c>
      <c r="C52" s="180" t="s">
        <v>98</v>
      </c>
      <c r="D52" s="136">
        <v>5651001.63</v>
      </c>
      <c r="E52" s="181">
        <v>5651001.63</v>
      </c>
      <c r="F52" s="182">
        <v>0</v>
      </c>
    </row>
    <row r="53" customHeight="1" spans="1:6">
      <c r="A53" s="178" t="s">
        <v>96</v>
      </c>
      <c r="B53" s="179" t="s">
        <v>97</v>
      </c>
      <c r="C53" s="180" t="s">
        <v>100</v>
      </c>
      <c r="D53" s="136">
        <v>2825500.82</v>
      </c>
      <c r="E53" s="181">
        <v>2825500.82</v>
      </c>
      <c r="F53" s="182">
        <v>0</v>
      </c>
    </row>
    <row r="54" customHeight="1" spans="1:6">
      <c r="A54" s="178" t="s">
        <v>96</v>
      </c>
      <c r="B54" s="179" t="s">
        <v>97</v>
      </c>
      <c r="C54" s="180" t="s">
        <v>119</v>
      </c>
      <c r="D54" s="136">
        <v>115192</v>
      </c>
      <c r="E54" s="181">
        <v>115192</v>
      </c>
      <c r="F54" s="182">
        <v>0</v>
      </c>
    </row>
    <row r="55" customHeight="1" spans="1:6">
      <c r="A55" s="178" t="s">
        <v>96</v>
      </c>
      <c r="B55" s="179" t="s">
        <v>117</v>
      </c>
      <c r="C55" s="180" t="s">
        <v>120</v>
      </c>
      <c r="D55" s="136">
        <v>61156.8</v>
      </c>
      <c r="E55" s="181">
        <v>61156.8</v>
      </c>
      <c r="F55" s="182">
        <v>0</v>
      </c>
    </row>
    <row r="56" customHeight="1" spans="1:6">
      <c r="A56" s="178" t="s">
        <v>96</v>
      </c>
      <c r="B56" s="179" t="s">
        <v>92</v>
      </c>
      <c r="C56" s="180" t="s">
        <v>101</v>
      </c>
      <c r="D56" s="136">
        <v>319497.53</v>
      </c>
      <c r="E56" s="181">
        <v>319497.53</v>
      </c>
      <c r="F56" s="182">
        <v>0</v>
      </c>
    </row>
    <row r="57" customHeight="1" spans="1:6">
      <c r="A57" s="178" t="s">
        <v>102</v>
      </c>
      <c r="B57" s="179" t="s">
        <v>103</v>
      </c>
      <c r="C57" s="180" t="s">
        <v>113</v>
      </c>
      <c r="D57" s="136">
        <v>2175236.27</v>
      </c>
      <c r="E57" s="181">
        <v>2175236.27</v>
      </c>
      <c r="F57" s="182">
        <v>0</v>
      </c>
    </row>
    <row r="58" customHeight="1" spans="1:6">
      <c r="A58" s="178" t="s">
        <v>105</v>
      </c>
      <c r="B58" s="179" t="s">
        <v>89</v>
      </c>
      <c r="C58" s="180" t="s">
        <v>106</v>
      </c>
      <c r="D58" s="136">
        <v>5867772</v>
      </c>
      <c r="E58" s="181">
        <v>5867772</v>
      </c>
      <c r="F58" s="182">
        <v>0</v>
      </c>
    </row>
    <row r="59" customHeight="1" spans="1:6">
      <c r="A59" s="178"/>
      <c r="B59" s="179"/>
      <c r="C59" s="180" t="s">
        <v>133</v>
      </c>
      <c r="D59" s="136">
        <v>12039753.76</v>
      </c>
      <c r="E59" s="181">
        <v>12039753.76</v>
      </c>
      <c r="F59" s="182">
        <v>0</v>
      </c>
    </row>
    <row r="60" customHeight="1" spans="1:6">
      <c r="A60" s="178" t="s">
        <v>85</v>
      </c>
      <c r="B60" s="179" t="s">
        <v>89</v>
      </c>
      <c r="C60" s="180" t="s">
        <v>131</v>
      </c>
      <c r="D60" s="136">
        <v>7891296</v>
      </c>
      <c r="E60" s="181">
        <v>7891296</v>
      </c>
      <c r="F60" s="182">
        <v>0</v>
      </c>
    </row>
    <row r="61" customHeight="1" spans="1:6">
      <c r="A61" s="178" t="s">
        <v>96</v>
      </c>
      <c r="B61" s="179" t="s">
        <v>97</v>
      </c>
      <c r="C61" s="180" t="s">
        <v>98</v>
      </c>
      <c r="D61" s="136">
        <v>1400519.04</v>
      </c>
      <c r="E61" s="181">
        <v>1400519.04</v>
      </c>
      <c r="F61" s="182">
        <v>0</v>
      </c>
    </row>
    <row r="62" customHeight="1" spans="1:6">
      <c r="A62" s="178" t="s">
        <v>96</v>
      </c>
      <c r="B62" s="179" t="s">
        <v>97</v>
      </c>
      <c r="C62" s="180" t="s">
        <v>100</v>
      </c>
      <c r="D62" s="136">
        <v>700259.52</v>
      </c>
      <c r="E62" s="181">
        <v>700259.52</v>
      </c>
      <c r="F62" s="182">
        <v>0</v>
      </c>
    </row>
    <row r="63" customHeight="1" spans="1:6">
      <c r="A63" s="178" t="s">
        <v>96</v>
      </c>
      <c r="B63" s="179" t="s">
        <v>117</v>
      </c>
      <c r="C63" s="180" t="s">
        <v>120</v>
      </c>
      <c r="D63" s="136">
        <v>7008</v>
      </c>
      <c r="E63" s="181">
        <v>7008</v>
      </c>
      <c r="F63" s="182">
        <v>0</v>
      </c>
    </row>
    <row r="64" customHeight="1" spans="1:6">
      <c r="A64" s="178" t="s">
        <v>96</v>
      </c>
      <c r="B64" s="179" t="s">
        <v>92</v>
      </c>
      <c r="C64" s="180" t="s">
        <v>101</v>
      </c>
      <c r="D64" s="136">
        <v>78841.85</v>
      </c>
      <c r="E64" s="181">
        <v>78841.85</v>
      </c>
      <c r="F64" s="182">
        <v>0</v>
      </c>
    </row>
    <row r="65" customHeight="1" spans="1:6">
      <c r="A65" s="178" t="s">
        <v>102</v>
      </c>
      <c r="B65" s="179" t="s">
        <v>103</v>
      </c>
      <c r="C65" s="180" t="s">
        <v>113</v>
      </c>
      <c r="D65" s="136">
        <v>534825.35</v>
      </c>
      <c r="E65" s="181">
        <v>534825.35</v>
      </c>
      <c r="F65" s="182">
        <v>0</v>
      </c>
    </row>
    <row r="66" customHeight="1" spans="1:6">
      <c r="A66" s="178" t="s">
        <v>105</v>
      </c>
      <c r="B66" s="179" t="s">
        <v>89</v>
      </c>
      <c r="C66" s="180" t="s">
        <v>106</v>
      </c>
      <c r="D66" s="136">
        <v>1427004</v>
      </c>
      <c r="E66" s="181">
        <v>1427004</v>
      </c>
      <c r="F66" s="182">
        <v>0</v>
      </c>
    </row>
    <row r="67" customHeight="1" spans="1:6">
      <c r="A67" s="178"/>
      <c r="B67" s="179"/>
      <c r="C67" s="180" t="s">
        <v>136</v>
      </c>
      <c r="D67" s="136">
        <v>23106200.98</v>
      </c>
      <c r="E67" s="181">
        <v>23106200.98</v>
      </c>
      <c r="F67" s="182">
        <v>0</v>
      </c>
    </row>
    <row r="68" customHeight="1" spans="1:6">
      <c r="A68" s="178" t="s">
        <v>85</v>
      </c>
      <c r="B68" s="179" t="s">
        <v>89</v>
      </c>
      <c r="C68" s="180" t="s">
        <v>138</v>
      </c>
      <c r="D68" s="136">
        <v>512160</v>
      </c>
      <c r="E68" s="181">
        <v>512160</v>
      </c>
      <c r="F68" s="182">
        <v>0</v>
      </c>
    </row>
    <row r="69" customHeight="1" spans="1:6">
      <c r="A69" s="178" t="s">
        <v>85</v>
      </c>
      <c r="B69" s="179" t="s">
        <v>89</v>
      </c>
      <c r="C69" s="180" t="s">
        <v>131</v>
      </c>
      <c r="D69" s="136">
        <v>14612832</v>
      </c>
      <c r="E69" s="181">
        <v>14612832</v>
      </c>
      <c r="F69" s="182">
        <v>0</v>
      </c>
    </row>
    <row r="70" customHeight="1" spans="1:6">
      <c r="A70" s="178" t="s">
        <v>96</v>
      </c>
      <c r="B70" s="179" t="s">
        <v>97</v>
      </c>
      <c r="C70" s="180" t="s">
        <v>98</v>
      </c>
      <c r="D70" s="136">
        <v>2685405.12</v>
      </c>
      <c r="E70" s="181">
        <v>2685405.12</v>
      </c>
      <c r="F70" s="182">
        <v>0</v>
      </c>
    </row>
    <row r="71" customHeight="1" spans="1:6">
      <c r="A71" s="178" t="s">
        <v>96</v>
      </c>
      <c r="B71" s="179" t="s">
        <v>97</v>
      </c>
      <c r="C71" s="180" t="s">
        <v>100</v>
      </c>
      <c r="D71" s="136">
        <v>1342702.56</v>
      </c>
      <c r="E71" s="181">
        <v>1342702.56</v>
      </c>
      <c r="F71" s="182">
        <v>0</v>
      </c>
    </row>
    <row r="72" customHeight="1" spans="1:6">
      <c r="A72" s="178" t="s">
        <v>96</v>
      </c>
      <c r="B72" s="179" t="s">
        <v>117</v>
      </c>
      <c r="C72" s="180" t="s">
        <v>120</v>
      </c>
      <c r="D72" s="136">
        <v>39848.4</v>
      </c>
      <c r="E72" s="181">
        <v>39848.4</v>
      </c>
      <c r="F72" s="182">
        <v>0</v>
      </c>
    </row>
    <row r="73" customHeight="1" spans="1:6">
      <c r="A73" s="178" t="s">
        <v>96</v>
      </c>
      <c r="B73" s="179" t="s">
        <v>92</v>
      </c>
      <c r="C73" s="180" t="s">
        <v>101</v>
      </c>
      <c r="D73" s="136">
        <v>151053.99</v>
      </c>
      <c r="E73" s="181">
        <v>151053.99</v>
      </c>
      <c r="F73" s="182">
        <v>0</v>
      </c>
    </row>
    <row r="74" customHeight="1" spans="1:6">
      <c r="A74" s="178" t="s">
        <v>102</v>
      </c>
      <c r="B74" s="179" t="s">
        <v>103</v>
      </c>
      <c r="C74" s="180" t="s">
        <v>113</v>
      </c>
      <c r="D74" s="136">
        <v>1023810.91</v>
      </c>
      <c r="E74" s="181">
        <v>1023810.91</v>
      </c>
      <c r="F74" s="182">
        <v>0</v>
      </c>
    </row>
    <row r="75" customHeight="1" spans="1:6">
      <c r="A75" s="178" t="s">
        <v>105</v>
      </c>
      <c r="B75" s="179" t="s">
        <v>89</v>
      </c>
      <c r="C75" s="180" t="s">
        <v>106</v>
      </c>
      <c r="D75" s="136">
        <v>2738388</v>
      </c>
      <c r="E75" s="181">
        <v>2738388</v>
      </c>
      <c r="F75" s="182">
        <v>0</v>
      </c>
    </row>
    <row r="76" customHeight="1" spans="1:6">
      <c r="A76" s="178"/>
      <c r="B76" s="179"/>
      <c r="C76" s="180" t="s">
        <v>140</v>
      </c>
      <c r="D76" s="136">
        <v>16486252.98</v>
      </c>
      <c r="E76" s="181">
        <v>16486252.98</v>
      </c>
      <c r="F76" s="182">
        <v>0</v>
      </c>
    </row>
    <row r="77" customHeight="1" spans="1:6">
      <c r="A77" s="178" t="s">
        <v>85</v>
      </c>
      <c r="B77" s="179" t="s">
        <v>89</v>
      </c>
      <c r="C77" s="180" t="s">
        <v>91</v>
      </c>
      <c r="D77" s="136">
        <v>900088.08</v>
      </c>
      <c r="E77" s="181">
        <v>900088.08</v>
      </c>
      <c r="F77" s="182">
        <v>0</v>
      </c>
    </row>
    <row r="78" customHeight="1" spans="1:6">
      <c r="A78" s="178" t="s">
        <v>85</v>
      </c>
      <c r="B78" s="179" t="s">
        <v>89</v>
      </c>
      <c r="C78" s="180" t="s">
        <v>131</v>
      </c>
      <c r="D78" s="136">
        <v>10056420</v>
      </c>
      <c r="E78" s="181">
        <v>10056420</v>
      </c>
      <c r="F78" s="182">
        <v>0</v>
      </c>
    </row>
    <row r="79" customHeight="1" spans="1:6">
      <c r="A79" s="178" t="s">
        <v>96</v>
      </c>
      <c r="B79" s="179" t="s">
        <v>97</v>
      </c>
      <c r="C79" s="180" t="s">
        <v>98</v>
      </c>
      <c r="D79" s="136">
        <v>1808170.4</v>
      </c>
      <c r="E79" s="181">
        <v>1808170.4</v>
      </c>
      <c r="F79" s="182">
        <v>0</v>
      </c>
    </row>
    <row r="80" customHeight="1" spans="1:6">
      <c r="A80" s="178" t="s">
        <v>96</v>
      </c>
      <c r="B80" s="179" t="s">
        <v>97</v>
      </c>
      <c r="C80" s="180" t="s">
        <v>100</v>
      </c>
      <c r="D80" s="136">
        <v>904085.2</v>
      </c>
      <c r="E80" s="181">
        <v>904085.2</v>
      </c>
      <c r="F80" s="182">
        <v>0</v>
      </c>
    </row>
    <row r="81" customHeight="1" spans="1:6">
      <c r="A81" s="178" t="s">
        <v>96</v>
      </c>
      <c r="B81" s="179" t="s">
        <v>117</v>
      </c>
      <c r="C81" s="180" t="s">
        <v>120</v>
      </c>
      <c r="D81" s="136">
        <v>97440</v>
      </c>
      <c r="E81" s="181">
        <v>97440</v>
      </c>
      <c r="F81" s="182">
        <v>0</v>
      </c>
    </row>
    <row r="82" customHeight="1" spans="1:6">
      <c r="A82" s="178" t="s">
        <v>96</v>
      </c>
      <c r="B82" s="179" t="s">
        <v>92</v>
      </c>
      <c r="C82" s="180" t="s">
        <v>101</v>
      </c>
      <c r="D82" s="136">
        <v>105969.12</v>
      </c>
      <c r="E82" s="181">
        <v>105969.12</v>
      </c>
      <c r="F82" s="182">
        <v>0</v>
      </c>
    </row>
    <row r="83" customHeight="1" spans="1:6">
      <c r="A83" s="178" t="s">
        <v>102</v>
      </c>
      <c r="B83" s="179" t="s">
        <v>103</v>
      </c>
      <c r="C83" s="180" t="s">
        <v>113</v>
      </c>
      <c r="D83" s="136">
        <v>719328.18</v>
      </c>
      <c r="E83" s="181">
        <v>719328.18</v>
      </c>
      <c r="F83" s="182">
        <v>0</v>
      </c>
    </row>
    <row r="84" customHeight="1" spans="1:6">
      <c r="A84" s="178" t="s">
        <v>105</v>
      </c>
      <c r="B84" s="179" t="s">
        <v>89</v>
      </c>
      <c r="C84" s="180" t="s">
        <v>106</v>
      </c>
      <c r="D84" s="136">
        <v>1894752</v>
      </c>
      <c r="E84" s="181">
        <v>1894752</v>
      </c>
      <c r="F84" s="182">
        <v>0</v>
      </c>
    </row>
    <row r="85" customHeight="1" spans="1:6">
      <c r="A85" s="178"/>
      <c r="B85" s="179"/>
      <c r="C85" s="180" t="s">
        <v>143</v>
      </c>
      <c r="D85" s="136">
        <v>16758940.5</v>
      </c>
      <c r="E85" s="181">
        <v>13373940.5</v>
      </c>
      <c r="F85" s="182">
        <v>0</v>
      </c>
    </row>
    <row r="86" customHeight="1" spans="1:6">
      <c r="A86" s="178" t="s">
        <v>85</v>
      </c>
      <c r="B86" s="179" t="s">
        <v>111</v>
      </c>
      <c r="C86" s="180" t="s">
        <v>145</v>
      </c>
      <c r="D86" s="136">
        <v>12482462</v>
      </c>
      <c r="E86" s="181">
        <v>9097462</v>
      </c>
      <c r="F86" s="182">
        <v>0</v>
      </c>
    </row>
    <row r="87" customHeight="1" spans="1:6">
      <c r="A87" s="178" t="s">
        <v>96</v>
      </c>
      <c r="B87" s="179" t="s">
        <v>97</v>
      </c>
      <c r="C87" s="180" t="s">
        <v>98</v>
      </c>
      <c r="D87" s="136">
        <v>1431313.12</v>
      </c>
      <c r="E87" s="181">
        <v>1431313.12</v>
      </c>
      <c r="F87" s="182">
        <v>0</v>
      </c>
    </row>
    <row r="88" customHeight="1" spans="1:6">
      <c r="A88" s="178" t="s">
        <v>96</v>
      </c>
      <c r="B88" s="179" t="s">
        <v>97</v>
      </c>
      <c r="C88" s="180" t="s">
        <v>100</v>
      </c>
      <c r="D88" s="136">
        <v>715656.56</v>
      </c>
      <c r="E88" s="181">
        <v>715656.56</v>
      </c>
      <c r="F88" s="182">
        <v>0</v>
      </c>
    </row>
    <row r="89" customHeight="1" spans="1:6">
      <c r="A89" s="178" t="s">
        <v>96</v>
      </c>
      <c r="B89" s="179" t="s">
        <v>117</v>
      </c>
      <c r="C89" s="180" t="s">
        <v>120</v>
      </c>
      <c r="D89" s="136">
        <v>28159.56</v>
      </c>
      <c r="E89" s="181">
        <v>28159.56</v>
      </c>
      <c r="F89" s="182">
        <v>0</v>
      </c>
    </row>
    <row r="90" customHeight="1" spans="1:6">
      <c r="A90" s="178" t="s">
        <v>96</v>
      </c>
      <c r="B90" s="179" t="s">
        <v>92</v>
      </c>
      <c r="C90" s="180" t="s">
        <v>101</v>
      </c>
      <c r="D90" s="136">
        <v>80511.48</v>
      </c>
      <c r="E90" s="181">
        <v>80511.48</v>
      </c>
      <c r="F90" s="182">
        <v>0</v>
      </c>
    </row>
    <row r="91" customHeight="1" spans="1:6">
      <c r="A91" s="178" t="s">
        <v>102</v>
      </c>
      <c r="B91" s="179" t="s">
        <v>103</v>
      </c>
      <c r="C91" s="180" t="s">
        <v>113</v>
      </c>
      <c r="D91" s="136">
        <v>548257.78</v>
      </c>
      <c r="E91" s="181">
        <v>548257.78</v>
      </c>
      <c r="F91" s="182">
        <v>0</v>
      </c>
    </row>
    <row r="92" customHeight="1" spans="1:6">
      <c r="A92" s="178" t="s">
        <v>105</v>
      </c>
      <c r="B92" s="179" t="s">
        <v>89</v>
      </c>
      <c r="C92" s="180" t="s">
        <v>106</v>
      </c>
      <c r="D92" s="136">
        <v>1472580</v>
      </c>
      <c r="E92" s="181">
        <v>1472580</v>
      </c>
      <c r="F92" s="182">
        <v>0</v>
      </c>
    </row>
    <row r="93" customHeight="1" spans="1:6">
      <c r="A93" s="178"/>
      <c r="B93" s="179"/>
      <c r="C93" s="180" t="s">
        <v>147</v>
      </c>
      <c r="D93" s="136">
        <v>19910067.92</v>
      </c>
      <c r="E93" s="181">
        <v>19910067.92</v>
      </c>
      <c r="F93" s="182">
        <v>0</v>
      </c>
    </row>
    <row r="94" customHeight="1" spans="1:6">
      <c r="A94" s="178" t="s">
        <v>85</v>
      </c>
      <c r="B94" s="179" t="s">
        <v>89</v>
      </c>
      <c r="C94" s="180" t="s">
        <v>138</v>
      </c>
      <c r="D94" s="136">
        <v>13027428</v>
      </c>
      <c r="E94" s="181">
        <v>13027428</v>
      </c>
      <c r="F94" s="182">
        <v>0</v>
      </c>
    </row>
    <row r="95" customHeight="1" spans="1:6">
      <c r="A95" s="178" t="s">
        <v>96</v>
      </c>
      <c r="B95" s="179" t="s">
        <v>97</v>
      </c>
      <c r="C95" s="180" t="s">
        <v>98</v>
      </c>
      <c r="D95" s="136">
        <v>2305550.24</v>
      </c>
      <c r="E95" s="181">
        <v>2305550.24</v>
      </c>
      <c r="F95" s="182">
        <v>0</v>
      </c>
    </row>
    <row r="96" customHeight="1" spans="1:6">
      <c r="A96" s="178" t="s">
        <v>96</v>
      </c>
      <c r="B96" s="179" t="s">
        <v>97</v>
      </c>
      <c r="C96" s="180" t="s">
        <v>100</v>
      </c>
      <c r="D96" s="136">
        <v>1152775.12</v>
      </c>
      <c r="E96" s="181">
        <v>1152775.12</v>
      </c>
      <c r="F96" s="182">
        <v>0</v>
      </c>
    </row>
    <row r="97" customHeight="1" spans="1:6">
      <c r="A97" s="178" t="s">
        <v>96</v>
      </c>
      <c r="B97" s="179" t="s">
        <v>117</v>
      </c>
      <c r="C97" s="180" t="s">
        <v>120</v>
      </c>
      <c r="D97" s="136">
        <v>5240.4</v>
      </c>
      <c r="E97" s="181">
        <v>5240.4</v>
      </c>
      <c r="F97" s="182">
        <v>0</v>
      </c>
    </row>
    <row r="98" customHeight="1" spans="1:6">
      <c r="A98" s="178" t="s">
        <v>96</v>
      </c>
      <c r="B98" s="179" t="s">
        <v>92</v>
      </c>
      <c r="C98" s="180" t="s">
        <v>101</v>
      </c>
      <c r="D98" s="136">
        <v>130033.9</v>
      </c>
      <c r="E98" s="181">
        <v>130033.9</v>
      </c>
      <c r="F98" s="182">
        <v>0</v>
      </c>
    </row>
    <row r="99" customHeight="1" spans="1:6">
      <c r="A99" s="178" t="s">
        <v>102</v>
      </c>
      <c r="B99" s="179" t="s">
        <v>103</v>
      </c>
      <c r="C99" s="180" t="s">
        <v>113</v>
      </c>
      <c r="D99" s="136">
        <v>882692.26</v>
      </c>
      <c r="E99" s="181">
        <v>882692.26</v>
      </c>
      <c r="F99" s="182">
        <v>0</v>
      </c>
    </row>
    <row r="100" customHeight="1" spans="1:6">
      <c r="A100" s="178" t="s">
        <v>105</v>
      </c>
      <c r="B100" s="179" t="s">
        <v>89</v>
      </c>
      <c r="C100" s="180" t="s">
        <v>106</v>
      </c>
      <c r="D100" s="136">
        <v>2406348</v>
      </c>
      <c r="E100" s="181">
        <v>2406348</v>
      </c>
      <c r="F100" s="182">
        <v>0</v>
      </c>
    </row>
    <row r="101" customHeight="1" spans="1:6">
      <c r="A101" s="178"/>
      <c r="B101" s="179"/>
      <c r="C101" s="180" t="s">
        <v>150</v>
      </c>
      <c r="D101" s="136">
        <v>10380447.09</v>
      </c>
      <c r="E101" s="181">
        <v>10380447.09</v>
      </c>
      <c r="F101" s="182">
        <v>0</v>
      </c>
    </row>
    <row r="102" customHeight="1" spans="1:6">
      <c r="A102" s="178" t="s">
        <v>85</v>
      </c>
      <c r="B102" s="179" t="s">
        <v>89</v>
      </c>
      <c r="C102" s="180" t="s">
        <v>138</v>
      </c>
      <c r="D102" s="136">
        <v>6522516</v>
      </c>
      <c r="E102" s="181">
        <v>6522516</v>
      </c>
      <c r="F102" s="182">
        <v>0</v>
      </c>
    </row>
    <row r="103" customHeight="1" spans="1:6">
      <c r="A103" s="178" t="s">
        <v>85</v>
      </c>
      <c r="B103" s="179" t="s">
        <v>152</v>
      </c>
      <c r="C103" s="180" t="s">
        <v>153</v>
      </c>
      <c r="D103" s="136">
        <v>283432</v>
      </c>
      <c r="E103" s="181">
        <v>283432</v>
      </c>
      <c r="F103" s="182">
        <v>0</v>
      </c>
    </row>
    <row r="104" customHeight="1" spans="1:6">
      <c r="A104" s="178" t="s">
        <v>96</v>
      </c>
      <c r="B104" s="179" t="s">
        <v>97</v>
      </c>
      <c r="C104" s="180" t="s">
        <v>98</v>
      </c>
      <c r="D104" s="136">
        <v>1199932.96</v>
      </c>
      <c r="E104" s="181">
        <v>1199932.96</v>
      </c>
      <c r="F104" s="182">
        <v>0</v>
      </c>
    </row>
    <row r="105" customHeight="1" spans="1:6">
      <c r="A105" s="178" t="s">
        <v>96</v>
      </c>
      <c r="B105" s="179" t="s">
        <v>97</v>
      </c>
      <c r="C105" s="180" t="s">
        <v>100</v>
      </c>
      <c r="D105" s="136">
        <v>599966.48</v>
      </c>
      <c r="E105" s="181">
        <v>599966.48</v>
      </c>
      <c r="F105" s="182">
        <v>0</v>
      </c>
    </row>
    <row r="106" customHeight="1" spans="1:6">
      <c r="A106" s="178" t="s">
        <v>96</v>
      </c>
      <c r="B106" s="179" t="s">
        <v>92</v>
      </c>
      <c r="C106" s="180" t="s">
        <v>101</v>
      </c>
      <c r="D106" s="136">
        <v>67496.19</v>
      </c>
      <c r="E106" s="181">
        <v>67496.19</v>
      </c>
      <c r="F106" s="182">
        <v>0</v>
      </c>
    </row>
    <row r="107" customHeight="1" spans="1:6">
      <c r="A107" s="178" t="s">
        <v>102</v>
      </c>
      <c r="B107" s="179" t="s">
        <v>103</v>
      </c>
      <c r="C107" s="180" t="s">
        <v>113</v>
      </c>
      <c r="D107" s="136">
        <v>458743.46</v>
      </c>
      <c r="E107" s="181">
        <v>458743.46</v>
      </c>
      <c r="F107" s="182">
        <v>0</v>
      </c>
    </row>
    <row r="108" customHeight="1" spans="1:6">
      <c r="A108" s="178" t="s">
        <v>105</v>
      </c>
      <c r="B108" s="179" t="s">
        <v>89</v>
      </c>
      <c r="C108" s="180" t="s">
        <v>106</v>
      </c>
      <c r="D108" s="136">
        <v>1248360</v>
      </c>
      <c r="E108" s="181">
        <v>1248360</v>
      </c>
      <c r="F108" s="182">
        <v>0</v>
      </c>
    </row>
    <row r="109" customHeight="1" spans="1:6">
      <c r="A109" s="178"/>
      <c r="B109" s="179"/>
      <c r="C109" s="180" t="s">
        <v>155</v>
      </c>
      <c r="D109" s="136">
        <v>21803757.05</v>
      </c>
      <c r="E109" s="181">
        <v>21803757.05</v>
      </c>
      <c r="F109" s="182">
        <v>0</v>
      </c>
    </row>
    <row r="110" customHeight="1" spans="1:6">
      <c r="A110" s="178" t="s">
        <v>85</v>
      </c>
      <c r="B110" s="179" t="s">
        <v>89</v>
      </c>
      <c r="C110" s="180" t="s">
        <v>138</v>
      </c>
      <c r="D110" s="136">
        <v>14256636</v>
      </c>
      <c r="E110" s="181">
        <v>14256636</v>
      </c>
      <c r="F110" s="182">
        <v>0</v>
      </c>
    </row>
    <row r="111" customHeight="1" spans="1:6">
      <c r="A111" s="178" t="s">
        <v>96</v>
      </c>
      <c r="B111" s="179" t="s">
        <v>97</v>
      </c>
      <c r="C111" s="180" t="s">
        <v>98</v>
      </c>
      <c r="D111" s="136">
        <v>2528017.28</v>
      </c>
      <c r="E111" s="181">
        <v>2528017.28</v>
      </c>
      <c r="F111" s="182">
        <v>0</v>
      </c>
    </row>
    <row r="112" customHeight="1" spans="1:6">
      <c r="A112" s="178" t="s">
        <v>96</v>
      </c>
      <c r="B112" s="179" t="s">
        <v>97</v>
      </c>
      <c r="C112" s="180" t="s">
        <v>100</v>
      </c>
      <c r="D112" s="136">
        <v>1264008.64</v>
      </c>
      <c r="E112" s="181">
        <v>1264008.64</v>
      </c>
      <c r="F112" s="182">
        <v>0</v>
      </c>
    </row>
    <row r="113" customHeight="1" spans="1:6">
      <c r="A113" s="178" t="s">
        <v>96</v>
      </c>
      <c r="B113" s="179" t="s">
        <v>117</v>
      </c>
      <c r="C113" s="180" t="s">
        <v>120</v>
      </c>
      <c r="D113" s="136">
        <v>18362.16</v>
      </c>
      <c r="E113" s="181">
        <v>18362.16</v>
      </c>
      <c r="F113" s="182">
        <v>0</v>
      </c>
    </row>
    <row r="114" customHeight="1" spans="1:6">
      <c r="A114" s="178" t="s">
        <v>96</v>
      </c>
      <c r="B114" s="179" t="s">
        <v>92</v>
      </c>
      <c r="C114" s="180" t="s">
        <v>101</v>
      </c>
      <c r="D114" s="136">
        <v>142357.46</v>
      </c>
      <c r="E114" s="181">
        <v>142357.46</v>
      </c>
      <c r="F114" s="182">
        <v>0</v>
      </c>
    </row>
    <row r="115" customHeight="1" spans="1:6">
      <c r="A115" s="178" t="s">
        <v>102</v>
      </c>
      <c r="B115" s="179" t="s">
        <v>103</v>
      </c>
      <c r="C115" s="180" t="s">
        <v>113</v>
      </c>
      <c r="D115" s="136">
        <v>966579.51</v>
      </c>
      <c r="E115" s="181">
        <v>966579.51</v>
      </c>
      <c r="F115" s="182">
        <v>0</v>
      </c>
    </row>
    <row r="116" customHeight="1" spans="1:6">
      <c r="A116" s="178" t="s">
        <v>105</v>
      </c>
      <c r="B116" s="179" t="s">
        <v>89</v>
      </c>
      <c r="C116" s="180" t="s">
        <v>106</v>
      </c>
      <c r="D116" s="136">
        <v>2627796</v>
      </c>
      <c r="E116" s="181">
        <v>2627796</v>
      </c>
      <c r="F116" s="182">
        <v>0</v>
      </c>
    </row>
    <row r="117" customHeight="1" spans="1:6">
      <c r="A117" s="178"/>
      <c r="B117" s="179"/>
      <c r="C117" s="180" t="s">
        <v>158</v>
      </c>
      <c r="D117" s="136">
        <v>6393678.3</v>
      </c>
      <c r="E117" s="181">
        <v>6393678.3</v>
      </c>
      <c r="F117" s="182">
        <v>0</v>
      </c>
    </row>
    <row r="118" customHeight="1" spans="1:6">
      <c r="A118" s="178" t="s">
        <v>85</v>
      </c>
      <c r="B118" s="179" t="s">
        <v>89</v>
      </c>
      <c r="C118" s="180" t="s">
        <v>91</v>
      </c>
      <c r="D118" s="136">
        <v>4517679.12</v>
      </c>
      <c r="E118" s="181">
        <v>4517679.12</v>
      </c>
      <c r="F118" s="182">
        <v>0</v>
      </c>
    </row>
    <row r="119" customHeight="1" spans="1:6">
      <c r="A119" s="178" t="s">
        <v>96</v>
      </c>
      <c r="B119" s="179" t="s">
        <v>97</v>
      </c>
      <c r="C119" s="180" t="s">
        <v>98</v>
      </c>
      <c r="D119" s="136">
        <v>625436.48</v>
      </c>
      <c r="E119" s="181">
        <v>625436.48</v>
      </c>
      <c r="F119" s="182">
        <v>0</v>
      </c>
    </row>
    <row r="120" customHeight="1" spans="1:6">
      <c r="A120" s="178" t="s">
        <v>96</v>
      </c>
      <c r="B120" s="179" t="s">
        <v>97</v>
      </c>
      <c r="C120" s="180" t="s">
        <v>100</v>
      </c>
      <c r="D120" s="136">
        <v>312718.24</v>
      </c>
      <c r="E120" s="181">
        <v>312718.24</v>
      </c>
      <c r="F120" s="182">
        <v>0</v>
      </c>
    </row>
    <row r="121" customHeight="1" spans="1:6">
      <c r="A121" s="178" t="s">
        <v>96</v>
      </c>
      <c r="B121" s="179" t="s">
        <v>92</v>
      </c>
      <c r="C121" s="180" t="s">
        <v>101</v>
      </c>
      <c r="D121" s="136">
        <v>35180.88</v>
      </c>
      <c r="E121" s="181">
        <v>35180.88</v>
      </c>
      <c r="F121" s="182">
        <v>0</v>
      </c>
    </row>
    <row r="122" customHeight="1" spans="1:6">
      <c r="A122" s="178" t="s">
        <v>102</v>
      </c>
      <c r="B122" s="179" t="s">
        <v>103</v>
      </c>
      <c r="C122" s="180" t="s">
        <v>113</v>
      </c>
      <c r="D122" s="136">
        <v>242615.58</v>
      </c>
      <c r="E122" s="181">
        <v>242615.58</v>
      </c>
      <c r="F122" s="182">
        <v>0</v>
      </c>
    </row>
    <row r="123" customHeight="1" spans="1:6">
      <c r="A123" s="178" t="s">
        <v>105</v>
      </c>
      <c r="B123" s="179" t="s">
        <v>89</v>
      </c>
      <c r="C123" s="180" t="s">
        <v>106</v>
      </c>
      <c r="D123" s="136">
        <v>660048</v>
      </c>
      <c r="E123" s="181">
        <v>660048</v>
      </c>
      <c r="F123" s="182">
        <v>0</v>
      </c>
    </row>
    <row r="124" customHeight="1" spans="1:6">
      <c r="A124" s="178"/>
      <c r="B124" s="179"/>
      <c r="C124" s="180" t="s">
        <v>161</v>
      </c>
      <c r="D124" s="136">
        <v>4084802.17</v>
      </c>
      <c r="E124" s="181">
        <v>4084802.17</v>
      </c>
      <c r="F124" s="182">
        <v>0</v>
      </c>
    </row>
    <row r="125" customHeight="1" spans="1:6">
      <c r="A125" s="178" t="s">
        <v>85</v>
      </c>
      <c r="B125" s="179" t="s">
        <v>89</v>
      </c>
      <c r="C125" s="180" t="s">
        <v>91</v>
      </c>
      <c r="D125" s="136">
        <v>3089848.32</v>
      </c>
      <c r="E125" s="181">
        <v>3089848.32</v>
      </c>
      <c r="F125" s="182">
        <v>0</v>
      </c>
    </row>
    <row r="126" customHeight="1" spans="1:6">
      <c r="A126" s="178" t="s">
        <v>96</v>
      </c>
      <c r="B126" s="179" t="s">
        <v>97</v>
      </c>
      <c r="C126" s="180" t="s">
        <v>98</v>
      </c>
      <c r="D126" s="136">
        <v>332491.68</v>
      </c>
      <c r="E126" s="181">
        <v>332491.68</v>
      </c>
      <c r="F126" s="182">
        <v>0</v>
      </c>
    </row>
    <row r="127" customHeight="1" spans="1:6">
      <c r="A127" s="178" t="s">
        <v>96</v>
      </c>
      <c r="B127" s="179" t="s">
        <v>97</v>
      </c>
      <c r="C127" s="180" t="s">
        <v>100</v>
      </c>
      <c r="D127" s="136">
        <v>166245.84</v>
      </c>
      <c r="E127" s="181">
        <v>166245.84</v>
      </c>
      <c r="F127" s="182">
        <v>0</v>
      </c>
    </row>
    <row r="128" customHeight="1" spans="1:6">
      <c r="A128" s="178" t="s">
        <v>96</v>
      </c>
      <c r="B128" s="179" t="s">
        <v>92</v>
      </c>
      <c r="C128" s="180" t="s">
        <v>101</v>
      </c>
      <c r="D128" s="136">
        <v>18702.69</v>
      </c>
      <c r="E128" s="181">
        <v>18702.69</v>
      </c>
      <c r="F128" s="182">
        <v>0</v>
      </c>
    </row>
    <row r="129" customHeight="1" spans="1:6">
      <c r="A129" s="178" t="s">
        <v>102</v>
      </c>
      <c r="B129" s="179" t="s">
        <v>103</v>
      </c>
      <c r="C129" s="180" t="s">
        <v>113</v>
      </c>
      <c r="D129" s="136">
        <v>128421.64</v>
      </c>
      <c r="E129" s="181">
        <v>128421.64</v>
      </c>
      <c r="F129" s="182">
        <v>0</v>
      </c>
    </row>
    <row r="130" customHeight="1" spans="1:6">
      <c r="A130" s="178" t="s">
        <v>105</v>
      </c>
      <c r="B130" s="179" t="s">
        <v>89</v>
      </c>
      <c r="C130" s="180" t="s">
        <v>106</v>
      </c>
      <c r="D130" s="136">
        <v>349092</v>
      </c>
      <c r="E130" s="181">
        <v>349092</v>
      </c>
      <c r="F130" s="182">
        <v>0</v>
      </c>
    </row>
    <row r="131" customHeight="1" spans="1:6">
      <c r="A131" s="178"/>
      <c r="B131" s="179"/>
      <c r="C131" s="180" t="s">
        <v>164</v>
      </c>
      <c r="D131" s="136">
        <v>5127562.52</v>
      </c>
      <c r="E131" s="181">
        <v>5127562.52</v>
      </c>
      <c r="F131" s="182">
        <v>0</v>
      </c>
    </row>
    <row r="132" customHeight="1" spans="1:6">
      <c r="A132" s="178" t="s">
        <v>85</v>
      </c>
      <c r="B132" s="179" t="s">
        <v>89</v>
      </c>
      <c r="C132" s="180" t="s">
        <v>91</v>
      </c>
      <c r="D132" s="136">
        <v>261476.64</v>
      </c>
      <c r="E132" s="181">
        <v>261476.64</v>
      </c>
      <c r="F132" s="182">
        <v>0</v>
      </c>
    </row>
    <row r="133" customHeight="1" spans="1:6">
      <c r="A133" s="178" t="s">
        <v>85</v>
      </c>
      <c r="B133" s="179" t="s">
        <v>89</v>
      </c>
      <c r="C133" s="180" t="s">
        <v>138</v>
      </c>
      <c r="D133" s="136">
        <v>3191868</v>
      </c>
      <c r="E133" s="181">
        <v>3191868</v>
      </c>
      <c r="F133" s="182">
        <v>0</v>
      </c>
    </row>
    <row r="134" customHeight="1" spans="1:6">
      <c r="A134" s="178" t="s">
        <v>96</v>
      </c>
      <c r="B134" s="179" t="s">
        <v>97</v>
      </c>
      <c r="C134" s="180" t="s">
        <v>98</v>
      </c>
      <c r="D134" s="136">
        <v>548480.8</v>
      </c>
      <c r="E134" s="181">
        <v>548480.8</v>
      </c>
      <c r="F134" s="182">
        <v>0</v>
      </c>
    </row>
    <row r="135" customHeight="1" spans="1:6">
      <c r="A135" s="178" t="s">
        <v>96</v>
      </c>
      <c r="B135" s="179" t="s">
        <v>97</v>
      </c>
      <c r="C135" s="180" t="s">
        <v>100</v>
      </c>
      <c r="D135" s="136">
        <v>274240.4</v>
      </c>
      <c r="E135" s="181">
        <v>274240.4</v>
      </c>
      <c r="F135" s="182">
        <v>0</v>
      </c>
    </row>
    <row r="136" customHeight="1" spans="1:6">
      <c r="A136" s="178" t="s">
        <v>96</v>
      </c>
      <c r="B136" s="179" t="s">
        <v>117</v>
      </c>
      <c r="C136" s="180" t="s">
        <v>120</v>
      </c>
      <c r="D136" s="136">
        <v>28627.92</v>
      </c>
      <c r="E136" s="181">
        <v>28627.92</v>
      </c>
      <c r="F136" s="182">
        <v>0</v>
      </c>
    </row>
    <row r="137" customHeight="1" spans="1:6">
      <c r="A137" s="178" t="s">
        <v>96</v>
      </c>
      <c r="B137" s="179" t="s">
        <v>92</v>
      </c>
      <c r="C137" s="180" t="s">
        <v>101</v>
      </c>
      <c r="D137" s="136">
        <v>31760.31</v>
      </c>
      <c r="E137" s="181">
        <v>31760.31</v>
      </c>
      <c r="F137" s="182">
        <v>0</v>
      </c>
    </row>
    <row r="138" customHeight="1" spans="1:6">
      <c r="A138" s="178" t="s">
        <v>102</v>
      </c>
      <c r="B138" s="179" t="s">
        <v>103</v>
      </c>
      <c r="C138" s="180" t="s">
        <v>113</v>
      </c>
      <c r="D138" s="136">
        <v>215264.45</v>
      </c>
      <c r="E138" s="181">
        <v>215264.45</v>
      </c>
      <c r="F138" s="182">
        <v>0</v>
      </c>
    </row>
    <row r="139" customHeight="1" spans="1:6">
      <c r="A139" s="178" t="s">
        <v>105</v>
      </c>
      <c r="B139" s="179" t="s">
        <v>89</v>
      </c>
      <c r="C139" s="180" t="s">
        <v>106</v>
      </c>
      <c r="D139" s="136">
        <v>575844</v>
      </c>
      <c r="E139" s="181">
        <v>575844</v>
      </c>
      <c r="F139" s="182">
        <v>0</v>
      </c>
    </row>
    <row r="140" customHeight="1" spans="1:6">
      <c r="A140" s="178"/>
      <c r="B140" s="179"/>
      <c r="C140" s="180" t="s">
        <v>167</v>
      </c>
      <c r="D140" s="136">
        <v>5484262.5</v>
      </c>
      <c r="E140" s="181">
        <v>5484262.5</v>
      </c>
      <c r="F140" s="182">
        <v>0</v>
      </c>
    </row>
    <row r="141" customHeight="1" spans="1:6">
      <c r="A141" s="178" t="s">
        <v>85</v>
      </c>
      <c r="B141" s="179" t="s">
        <v>89</v>
      </c>
      <c r="C141" s="180" t="s">
        <v>91</v>
      </c>
      <c r="D141" s="136">
        <v>348635.52</v>
      </c>
      <c r="E141" s="181">
        <v>348635.52</v>
      </c>
      <c r="F141" s="182">
        <v>0</v>
      </c>
    </row>
    <row r="142" customHeight="1" spans="1:6">
      <c r="A142" s="178" t="s">
        <v>85</v>
      </c>
      <c r="B142" s="179" t="s">
        <v>89</v>
      </c>
      <c r="C142" s="180" t="s">
        <v>138</v>
      </c>
      <c r="D142" s="136">
        <v>3354458.88</v>
      </c>
      <c r="E142" s="181">
        <v>3354458.88</v>
      </c>
      <c r="F142" s="182">
        <v>0</v>
      </c>
    </row>
    <row r="143" customHeight="1" spans="1:6">
      <c r="A143" s="178" t="s">
        <v>96</v>
      </c>
      <c r="B143" s="179" t="s">
        <v>97</v>
      </c>
      <c r="C143" s="180" t="s">
        <v>98</v>
      </c>
      <c r="D143" s="136">
        <v>570254.4</v>
      </c>
      <c r="E143" s="181">
        <v>570254.4</v>
      </c>
      <c r="F143" s="182">
        <v>0</v>
      </c>
    </row>
    <row r="144" customHeight="1" spans="1:6">
      <c r="A144" s="178" t="s">
        <v>96</v>
      </c>
      <c r="B144" s="179" t="s">
        <v>97</v>
      </c>
      <c r="C144" s="180" t="s">
        <v>100</v>
      </c>
      <c r="D144" s="136">
        <v>285127.2</v>
      </c>
      <c r="E144" s="181">
        <v>285127.2</v>
      </c>
      <c r="F144" s="182">
        <v>0</v>
      </c>
    </row>
    <row r="145" customHeight="1" spans="1:6">
      <c r="A145" s="178" t="s">
        <v>96</v>
      </c>
      <c r="B145" s="179" t="s">
        <v>117</v>
      </c>
      <c r="C145" s="180" t="s">
        <v>120</v>
      </c>
      <c r="D145" s="136">
        <v>63247.8</v>
      </c>
      <c r="E145" s="181">
        <v>63247.8</v>
      </c>
      <c r="F145" s="182">
        <v>0</v>
      </c>
    </row>
    <row r="146" customHeight="1" spans="1:6">
      <c r="A146" s="178" t="s">
        <v>96</v>
      </c>
      <c r="B146" s="179" t="s">
        <v>92</v>
      </c>
      <c r="C146" s="180" t="s">
        <v>101</v>
      </c>
      <c r="D146" s="136">
        <v>33298.27</v>
      </c>
      <c r="E146" s="181">
        <v>33298.27</v>
      </c>
      <c r="F146" s="182">
        <v>0</v>
      </c>
    </row>
    <row r="147" customHeight="1" spans="1:6">
      <c r="A147" s="178" t="s">
        <v>102</v>
      </c>
      <c r="B147" s="179" t="s">
        <v>103</v>
      </c>
      <c r="C147" s="180" t="s">
        <v>113</v>
      </c>
      <c r="D147" s="136">
        <v>225688.43</v>
      </c>
      <c r="E147" s="181">
        <v>225688.43</v>
      </c>
      <c r="F147" s="182">
        <v>0</v>
      </c>
    </row>
    <row r="148" customHeight="1" spans="1:6">
      <c r="A148" s="178" t="s">
        <v>105</v>
      </c>
      <c r="B148" s="179" t="s">
        <v>89</v>
      </c>
      <c r="C148" s="180" t="s">
        <v>106</v>
      </c>
      <c r="D148" s="136">
        <v>603552</v>
      </c>
      <c r="E148" s="181">
        <v>603552</v>
      </c>
      <c r="F148" s="182">
        <v>0</v>
      </c>
    </row>
    <row r="149" customHeight="1" spans="1:6">
      <c r="A149" s="178"/>
      <c r="B149" s="179"/>
      <c r="C149" s="180" t="s">
        <v>170</v>
      </c>
      <c r="D149" s="136">
        <v>3376537.78</v>
      </c>
      <c r="E149" s="181">
        <v>3376537.78</v>
      </c>
      <c r="F149" s="182">
        <v>0</v>
      </c>
    </row>
    <row r="150" customHeight="1" spans="1:6">
      <c r="A150" s="178" t="s">
        <v>85</v>
      </c>
      <c r="B150" s="179" t="s">
        <v>89</v>
      </c>
      <c r="C150" s="180" t="s">
        <v>131</v>
      </c>
      <c r="D150" s="136">
        <v>2238360</v>
      </c>
      <c r="E150" s="181">
        <v>2238360</v>
      </c>
      <c r="F150" s="182">
        <v>0</v>
      </c>
    </row>
    <row r="151" customHeight="1" spans="1:6">
      <c r="A151" s="178" t="s">
        <v>96</v>
      </c>
      <c r="B151" s="179" t="s">
        <v>97</v>
      </c>
      <c r="C151" s="180" t="s">
        <v>98</v>
      </c>
      <c r="D151" s="136">
        <v>378244</v>
      </c>
      <c r="E151" s="181">
        <v>378244</v>
      </c>
      <c r="F151" s="182">
        <v>0</v>
      </c>
    </row>
    <row r="152" customHeight="1" spans="1:6">
      <c r="A152" s="178" t="s">
        <v>96</v>
      </c>
      <c r="B152" s="179" t="s">
        <v>97</v>
      </c>
      <c r="C152" s="180" t="s">
        <v>100</v>
      </c>
      <c r="D152" s="136">
        <v>189122</v>
      </c>
      <c r="E152" s="181">
        <v>189122</v>
      </c>
      <c r="F152" s="182">
        <v>0</v>
      </c>
    </row>
    <row r="153" customHeight="1" spans="1:6">
      <c r="A153" s="178" t="s">
        <v>96</v>
      </c>
      <c r="B153" s="179" t="s">
        <v>92</v>
      </c>
      <c r="C153" s="180" t="s">
        <v>101</v>
      </c>
      <c r="D153" s="136">
        <v>22027.91</v>
      </c>
      <c r="E153" s="181">
        <v>22027.91</v>
      </c>
      <c r="F153" s="182">
        <v>0</v>
      </c>
    </row>
    <row r="154" customHeight="1" spans="1:6">
      <c r="A154" s="178" t="s">
        <v>102</v>
      </c>
      <c r="B154" s="179" t="s">
        <v>103</v>
      </c>
      <c r="C154" s="180" t="s">
        <v>113</v>
      </c>
      <c r="D154" s="136">
        <v>149507.87</v>
      </c>
      <c r="E154" s="181">
        <v>149507.87</v>
      </c>
      <c r="F154" s="182">
        <v>0</v>
      </c>
    </row>
    <row r="155" customHeight="1" spans="1:6">
      <c r="A155" s="178" t="s">
        <v>105</v>
      </c>
      <c r="B155" s="179" t="s">
        <v>89</v>
      </c>
      <c r="C155" s="180" t="s">
        <v>106</v>
      </c>
      <c r="D155" s="136">
        <v>399276</v>
      </c>
      <c r="E155" s="181">
        <v>399276</v>
      </c>
      <c r="F155" s="182">
        <v>0</v>
      </c>
    </row>
    <row r="156" customHeight="1" spans="1:6">
      <c r="A156" s="178"/>
      <c r="B156" s="179"/>
      <c r="C156" s="180" t="s">
        <v>173</v>
      </c>
      <c r="D156" s="136">
        <v>4590762.18</v>
      </c>
      <c r="E156" s="181">
        <v>4590762.18</v>
      </c>
      <c r="F156" s="182">
        <v>0</v>
      </c>
    </row>
    <row r="157" customHeight="1" spans="1:6">
      <c r="A157" s="178" t="s">
        <v>85</v>
      </c>
      <c r="B157" s="179" t="s">
        <v>89</v>
      </c>
      <c r="C157" s="180" t="s">
        <v>91</v>
      </c>
      <c r="D157" s="136">
        <v>261476.64</v>
      </c>
      <c r="E157" s="181">
        <v>261476.64</v>
      </c>
      <c r="F157" s="182">
        <v>0</v>
      </c>
    </row>
    <row r="158" customHeight="1" spans="1:6">
      <c r="A158" s="178" t="s">
        <v>85</v>
      </c>
      <c r="B158" s="179" t="s">
        <v>89</v>
      </c>
      <c r="C158" s="180" t="s">
        <v>138</v>
      </c>
      <c r="D158" s="136">
        <v>2842656</v>
      </c>
      <c r="E158" s="181">
        <v>2842656</v>
      </c>
      <c r="F158" s="182">
        <v>0</v>
      </c>
    </row>
    <row r="159" customHeight="1" spans="1:6">
      <c r="A159" s="178" t="s">
        <v>96</v>
      </c>
      <c r="B159" s="179" t="s">
        <v>97</v>
      </c>
      <c r="C159" s="180" t="s">
        <v>98</v>
      </c>
      <c r="D159" s="136">
        <v>484920.8</v>
      </c>
      <c r="E159" s="181">
        <v>484920.8</v>
      </c>
      <c r="F159" s="182">
        <v>0</v>
      </c>
    </row>
    <row r="160" customHeight="1" spans="1:6">
      <c r="A160" s="178" t="s">
        <v>96</v>
      </c>
      <c r="B160" s="179" t="s">
        <v>97</v>
      </c>
      <c r="C160" s="180" t="s">
        <v>100</v>
      </c>
      <c r="D160" s="136">
        <v>242460.4</v>
      </c>
      <c r="E160" s="181">
        <v>242460.4</v>
      </c>
      <c r="F160" s="182">
        <v>0</v>
      </c>
    </row>
    <row r="161" customHeight="1" spans="1:6">
      <c r="A161" s="178" t="s">
        <v>96</v>
      </c>
      <c r="B161" s="179" t="s">
        <v>117</v>
      </c>
      <c r="C161" s="180" t="s">
        <v>120</v>
      </c>
      <c r="D161" s="136">
        <v>24272.28</v>
      </c>
      <c r="E161" s="181">
        <v>24272.28</v>
      </c>
      <c r="F161" s="182">
        <v>0</v>
      </c>
    </row>
    <row r="162" customHeight="1" spans="1:6">
      <c r="A162" s="178" t="s">
        <v>96</v>
      </c>
      <c r="B162" s="179" t="s">
        <v>92</v>
      </c>
      <c r="C162" s="180" t="s">
        <v>101</v>
      </c>
      <c r="D162" s="136">
        <v>28278.99</v>
      </c>
      <c r="E162" s="181">
        <v>28278.99</v>
      </c>
      <c r="F162" s="182">
        <v>0</v>
      </c>
    </row>
    <row r="163" customHeight="1" spans="1:6">
      <c r="A163" s="178" t="s">
        <v>102</v>
      </c>
      <c r="B163" s="179" t="s">
        <v>103</v>
      </c>
      <c r="C163" s="180" t="s">
        <v>113</v>
      </c>
      <c r="D163" s="136">
        <v>191669.07</v>
      </c>
      <c r="E163" s="181">
        <v>191669.07</v>
      </c>
      <c r="F163" s="182">
        <v>0</v>
      </c>
    </row>
    <row r="164" customHeight="1" spans="1:6">
      <c r="A164" s="178" t="s">
        <v>105</v>
      </c>
      <c r="B164" s="179" t="s">
        <v>89</v>
      </c>
      <c r="C164" s="180" t="s">
        <v>106</v>
      </c>
      <c r="D164" s="136">
        <v>515028</v>
      </c>
      <c r="E164" s="181">
        <v>515028</v>
      </c>
      <c r="F164" s="182">
        <v>0</v>
      </c>
    </row>
    <row r="165" customHeight="1" spans="1:6">
      <c r="A165" s="178"/>
      <c r="B165" s="179"/>
      <c r="C165" s="180" t="s">
        <v>176</v>
      </c>
      <c r="D165" s="136">
        <v>7151995.68</v>
      </c>
      <c r="E165" s="181">
        <v>7151995.68</v>
      </c>
      <c r="F165" s="182">
        <v>0</v>
      </c>
    </row>
    <row r="166" customHeight="1" spans="1:6">
      <c r="A166" s="178" t="s">
        <v>85</v>
      </c>
      <c r="B166" s="179" t="s">
        <v>89</v>
      </c>
      <c r="C166" s="180" t="s">
        <v>91</v>
      </c>
      <c r="D166" s="136">
        <v>174317.76</v>
      </c>
      <c r="E166" s="181">
        <v>174317.76</v>
      </c>
      <c r="F166" s="182">
        <v>0</v>
      </c>
    </row>
    <row r="167" customHeight="1" spans="1:6">
      <c r="A167" s="178" t="s">
        <v>85</v>
      </c>
      <c r="B167" s="179" t="s">
        <v>89</v>
      </c>
      <c r="C167" s="180" t="s">
        <v>138</v>
      </c>
      <c r="D167" s="136">
        <v>4615468.68</v>
      </c>
      <c r="E167" s="181">
        <v>4615468.68</v>
      </c>
      <c r="F167" s="182">
        <v>0</v>
      </c>
    </row>
    <row r="168" customHeight="1" spans="1:6">
      <c r="A168" s="178" t="s">
        <v>96</v>
      </c>
      <c r="B168" s="179" t="s">
        <v>97</v>
      </c>
      <c r="C168" s="180" t="s">
        <v>98</v>
      </c>
      <c r="D168" s="136">
        <v>750635.36</v>
      </c>
      <c r="E168" s="181">
        <v>750635.36</v>
      </c>
      <c r="F168" s="182">
        <v>0</v>
      </c>
    </row>
    <row r="169" customHeight="1" spans="1:6">
      <c r="A169" s="178" t="s">
        <v>96</v>
      </c>
      <c r="B169" s="179" t="s">
        <v>97</v>
      </c>
      <c r="C169" s="180" t="s">
        <v>100</v>
      </c>
      <c r="D169" s="136">
        <v>375317.68</v>
      </c>
      <c r="E169" s="181">
        <v>375317.68</v>
      </c>
      <c r="F169" s="182">
        <v>0</v>
      </c>
    </row>
    <row r="170" customHeight="1" spans="1:6">
      <c r="A170" s="178" t="s">
        <v>96</v>
      </c>
      <c r="B170" s="179" t="s">
        <v>117</v>
      </c>
      <c r="C170" s="180" t="s">
        <v>120</v>
      </c>
      <c r="D170" s="136">
        <v>64644</v>
      </c>
      <c r="E170" s="181">
        <v>64644</v>
      </c>
      <c r="F170" s="182">
        <v>0</v>
      </c>
    </row>
    <row r="171" customHeight="1" spans="1:6">
      <c r="A171" s="178" t="s">
        <v>96</v>
      </c>
      <c r="B171" s="179" t="s">
        <v>92</v>
      </c>
      <c r="C171" s="180" t="s">
        <v>101</v>
      </c>
      <c r="D171" s="136">
        <v>45732.2</v>
      </c>
      <c r="E171" s="181">
        <v>45732.2</v>
      </c>
      <c r="F171" s="182">
        <v>0</v>
      </c>
    </row>
    <row r="172" customHeight="1" spans="1:6">
      <c r="A172" s="178" t="s">
        <v>102</v>
      </c>
      <c r="B172" s="179" t="s">
        <v>103</v>
      </c>
      <c r="C172" s="180" t="s">
        <v>113</v>
      </c>
      <c r="D172" s="136">
        <v>312244</v>
      </c>
      <c r="E172" s="181">
        <v>312244</v>
      </c>
      <c r="F172" s="182">
        <v>0</v>
      </c>
    </row>
    <row r="173" customHeight="1" spans="1:6">
      <c r="A173" s="178" t="s">
        <v>105</v>
      </c>
      <c r="B173" s="179" t="s">
        <v>89</v>
      </c>
      <c r="C173" s="180" t="s">
        <v>106</v>
      </c>
      <c r="D173" s="136">
        <v>813636</v>
      </c>
      <c r="E173" s="181">
        <v>813636</v>
      </c>
      <c r="F173" s="182">
        <v>0</v>
      </c>
    </row>
    <row r="174" customHeight="1" spans="1:6">
      <c r="A174" s="178"/>
      <c r="B174" s="179"/>
      <c r="C174" s="180" t="s">
        <v>179</v>
      </c>
      <c r="D174" s="136">
        <v>6475660.51</v>
      </c>
      <c r="E174" s="181">
        <v>6475660.51</v>
      </c>
      <c r="F174" s="182">
        <v>0</v>
      </c>
    </row>
    <row r="175" customHeight="1" spans="1:6">
      <c r="A175" s="178" t="s">
        <v>85</v>
      </c>
      <c r="B175" s="179" t="s">
        <v>89</v>
      </c>
      <c r="C175" s="180" t="s">
        <v>131</v>
      </c>
      <c r="D175" s="136">
        <v>4320468.72</v>
      </c>
      <c r="E175" s="181">
        <v>4320468.72</v>
      </c>
      <c r="F175" s="182">
        <v>0</v>
      </c>
    </row>
    <row r="176" customHeight="1" spans="1:6">
      <c r="A176" s="178" t="s">
        <v>96</v>
      </c>
      <c r="B176" s="179" t="s">
        <v>97</v>
      </c>
      <c r="C176" s="180" t="s">
        <v>98</v>
      </c>
      <c r="D176" s="136">
        <v>694307.36</v>
      </c>
      <c r="E176" s="181">
        <v>694307.36</v>
      </c>
      <c r="F176" s="182">
        <v>0</v>
      </c>
    </row>
    <row r="177" customHeight="1" spans="1:6">
      <c r="A177" s="178" t="s">
        <v>96</v>
      </c>
      <c r="B177" s="179" t="s">
        <v>97</v>
      </c>
      <c r="C177" s="180" t="s">
        <v>100</v>
      </c>
      <c r="D177" s="136">
        <v>347153.68</v>
      </c>
      <c r="E177" s="181">
        <v>347153.68</v>
      </c>
      <c r="F177" s="182">
        <v>0</v>
      </c>
    </row>
    <row r="178" customHeight="1" spans="1:6">
      <c r="A178" s="178" t="s">
        <v>96</v>
      </c>
      <c r="B178" s="179" t="s">
        <v>92</v>
      </c>
      <c r="C178" s="180" t="s">
        <v>101</v>
      </c>
      <c r="D178" s="136">
        <v>42670.66</v>
      </c>
      <c r="E178" s="181">
        <v>42670.66</v>
      </c>
      <c r="F178" s="182">
        <v>0</v>
      </c>
    </row>
    <row r="179" customHeight="1" spans="1:6">
      <c r="A179" s="178" t="s">
        <v>102</v>
      </c>
      <c r="B179" s="179" t="s">
        <v>103</v>
      </c>
      <c r="C179" s="180" t="s">
        <v>113</v>
      </c>
      <c r="D179" s="136">
        <v>289212.09</v>
      </c>
      <c r="E179" s="181">
        <v>289212.09</v>
      </c>
      <c r="F179" s="182">
        <v>0</v>
      </c>
    </row>
    <row r="180" customHeight="1" spans="1:6">
      <c r="A180" s="178" t="s">
        <v>105</v>
      </c>
      <c r="B180" s="179" t="s">
        <v>89</v>
      </c>
      <c r="C180" s="180" t="s">
        <v>106</v>
      </c>
      <c r="D180" s="136">
        <v>781848</v>
      </c>
      <c r="E180" s="181">
        <v>781848</v>
      </c>
      <c r="F180" s="182">
        <v>0</v>
      </c>
    </row>
    <row r="181" customHeight="1" spans="1:6">
      <c r="A181" s="178"/>
      <c r="B181" s="179"/>
      <c r="C181" s="180" t="s">
        <v>182</v>
      </c>
      <c r="D181" s="136">
        <v>3311407.83</v>
      </c>
      <c r="E181" s="181">
        <v>3311407.83</v>
      </c>
      <c r="F181" s="182">
        <v>0</v>
      </c>
    </row>
    <row r="182" customHeight="1" spans="1:6">
      <c r="A182" s="178" t="s">
        <v>85</v>
      </c>
      <c r="B182" s="179" t="s">
        <v>89</v>
      </c>
      <c r="C182" s="180" t="s">
        <v>138</v>
      </c>
      <c r="D182" s="136">
        <v>2214252</v>
      </c>
      <c r="E182" s="181">
        <v>2214252</v>
      </c>
      <c r="F182" s="182">
        <v>0</v>
      </c>
    </row>
    <row r="183" customHeight="1" spans="1:6">
      <c r="A183" s="178" t="s">
        <v>96</v>
      </c>
      <c r="B183" s="179" t="s">
        <v>97</v>
      </c>
      <c r="C183" s="180" t="s">
        <v>98</v>
      </c>
      <c r="D183" s="136">
        <v>353486.08</v>
      </c>
      <c r="E183" s="181">
        <v>353486.08</v>
      </c>
      <c r="F183" s="182">
        <v>0</v>
      </c>
    </row>
    <row r="184" customHeight="1" spans="1:6">
      <c r="A184" s="178" t="s">
        <v>96</v>
      </c>
      <c r="B184" s="179" t="s">
        <v>97</v>
      </c>
      <c r="C184" s="180" t="s">
        <v>100</v>
      </c>
      <c r="D184" s="136">
        <v>176743.04</v>
      </c>
      <c r="E184" s="181">
        <v>176743.04</v>
      </c>
      <c r="F184" s="182">
        <v>0</v>
      </c>
    </row>
    <row r="185" customHeight="1" spans="1:6">
      <c r="A185" s="178" t="s">
        <v>96</v>
      </c>
      <c r="B185" s="179" t="s">
        <v>92</v>
      </c>
      <c r="C185" s="180" t="s">
        <v>101</v>
      </c>
      <c r="D185" s="136">
        <v>21936.73</v>
      </c>
      <c r="E185" s="181">
        <v>21936.73</v>
      </c>
      <c r="F185" s="182">
        <v>0</v>
      </c>
    </row>
    <row r="186" customHeight="1" spans="1:6">
      <c r="A186" s="178" t="s">
        <v>102</v>
      </c>
      <c r="B186" s="179" t="s">
        <v>103</v>
      </c>
      <c r="C186" s="180" t="s">
        <v>113</v>
      </c>
      <c r="D186" s="136">
        <v>149133.98</v>
      </c>
      <c r="E186" s="181">
        <v>149133.98</v>
      </c>
      <c r="F186" s="182">
        <v>0</v>
      </c>
    </row>
    <row r="187" customHeight="1" spans="1:6">
      <c r="A187" s="178" t="s">
        <v>105</v>
      </c>
      <c r="B187" s="179" t="s">
        <v>89</v>
      </c>
      <c r="C187" s="180" t="s">
        <v>106</v>
      </c>
      <c r="D187" s="136">
        <v>395856</v>
      </c>
      <c r="E187" s="181">
        <v>395856</v>
      </c>
      <c r="F187" s="182">
        <v>0</v>
      </c>
    </row>
    <row r="188" customHeight="1" spans="1:6">
      <c r="A188" s="178"/>
      <c r="B188" s="179"/>
      <c r="C188" s="180" t="s">
        <v>185</v>
      </c>
      <c r="D188" s="136">
        <v>3291660.25</v>
      </c>
      <c r="E188" s="181">
        <v>3291660.25</v>
      </c>
      <c r="F188" s="182">
        <v>0</v>
      </c>
    </row>
    <row r="189" customHeight="1" spans="1:6">
      <c r="A189" s="178" t="s">
        <v>85</v>
      </c>
      <c r="B189" s="179" t="s">
        <v>89</v>
      </c>
      <c r="C189" s="180" t="s">
        <v>131</v>
      </c>
      <c r="D189" s="136">
        <v>2208312</v>
      </c>
      <c r="E189" s="181">
        <v>2208312</v>
      </c>
      <c r="F189" s="182">
        <v>0</v>
      </c>
    </row>
    <row r="190" customHeight="1" spans="1:6">
      <c r="A190" s="178" t="s">
        <v>96</v>
      </c>
      <c r="B190" s="179" t="s">
        <v>97</v>
      </c>
      <c r="C190" s="180" t="s">
        <v>98</v>
      </c>
      <c r="D190" s="136">
        <v>349191.52</v>
      </c>
      <c r="E190" s="181">
        <v>349191.52</v>
      </c>
      <c r="F190" s="182">
        <v>0</v>
      </c>
    </row>
    <row r="191" customHeight="1" spans="1:6">
      <c r="A191" s="178" t="s">
        <v>96</v>
      </c>
      <c r="B191" s="179" t="s">
        <v>97</v>
      </c>
      <c r="C191" s="180" t="s">
        <v>100</v>
      </c>
      <c r="D191" s="136">
        <v>174595.76</v>
      </c>
      <c r="E191" s="181">
        <v>174595.76</v>
      </c>
      <c r="F191" s="182">
        <v>0</v>
      </c>
    </row>
    <row r="192" customHeight="1" spans="1:6">
      <c r="A192" s="178" t="s">
        <v>96</v>
      </c>
      <c r="B192" s="179" t="s">
        <v>92</v>
      </c>
      <c r="C192" s="180" t="s">
        <v>101</v>
      </c>
      <c r="D192" s="136">
        <v>21823.61</v>
      </c>
      <c r="E192" s="181">
        <v>21823.61</v>
      </c>
      <c r="F192" s="182">
        <v>0</v>
      </c>
    </row>
    <row r="193" customHeight="1" spans="1:6">
      <c r="A193" s="178" t="s">
        <v>102</v>
      </c>
      <c r="B193" s="179" t="s">
        <v>103</v>
      </c>
      <c r="C193" s="180" t="s">
        <v>113</v>
      </c>
      <c r="D193" s="136">
        <v>148025.36</v>
      </c>
      <c r="E193" s="181">
        <v>148025.36</v>
      </c>
      <c r="F193" s="182">
        <v>0</v>
      </c>
    </row>
    <row r="194" customHeight="1" spans="1:6">
      <c r="A194" s="178" t="s">
        <v>105</v>
      </c>
      <c r="B194" s="179" t="s">
        <v>89</v>
      </c>
      <c r="C194" s="180" t="s">
        <v>106</v>
      </c>
      <c r="D194" s="136">
        <v>389712</v>
      </c>
      <c r="E194" s="181">
        <v>389712</v>
      </c>
      <c r="F194" s="182">
        <v>0</v>
      </c>
    </row>
    <row r="195" customHeight="1" spans="1:6">
      <c r="A195" s="178"/>
      <c r="B195" s="179"/>
      <c r="C195" s="180" t="s">
        <v>188</v>
      </c>
      <c r="D195" s="136">
        <v>4045440.96</v>
      </c>
      <c r="E195" s="181">
        <v>4045440.96</v>
      </c>
      <c r="F195" s="182">
        <v>0</v>
      </c>
    </row>
    <row r="196" customHeight="1" spans="1:6">
      <c r="A196" s="178" t="s">
        <v>85</v>
      </c>
      <c r="B196" s="179" t="s">
        <v>89</v>
      </c>
      <c r="C196" s="180" t="s">
        <v>91</v>
      </c>
      <c r="D196" s="136">
        <v>130738.32</v>
      </c>
      <c r="E196" s="181">
        <v>130738.32</v>
      </c>
      <c r="F196" s="182">
        <v>0</v>
      </c>
    </row>
    <row r="197" customHeight="1" spans="1:6">
      <c r="A197" s="178" t="s">
        <v>85</v>
      </c>
      <c r="B197" s="179" t="s">
        <v>89</v>
      </c>
      <c r="C197" s="180" t="s">
        <v>138</v>
      </c>
      <c r="D197" s="136">
        <v>2596704</v>
      </c>
      <c r="E197" s="181">
        <v>2596704</v>
      </c>
      <c r="F197" s="182">
        <v>0</v>
      </c>
    </row>
    <row r="198" customHeight="1" spans="1:6">
      <c r="A198" s="178" t="s">
        <v>96</v>
      </c>
      <c r="B198" s="179" t="s">
        <v>97</v>
      </c>
      <c r="C198" s="180" t="s">
        <v>98</v>
      </c>
      <c r="D198" s="136">
        <v>417353.12</v>
      </c>
      <c r="E198" s="181">
        <v>417353.12</v>
      </c>
      <c r="F198" s="182">
        <v>0</v>
      </c>
    </row>
    <row r="199" customHeight="1" spans="1:6">
      <c r="A199" s="178" t="s">
        <v>96</v>
      </c>
      <c r="B199" s="179" t="s">
        <v>97</v>
      </c>
      <c r="C199" s="180" t="s">
        <v>100</v>
      </c>
      <c r="D199" s="136">
        <v>208676.56</v>
      </c>
      <c r="E199" s="181">
        <v>208676.56</v>
      </c>
      <c r="F199" s="182">
        <v>0</v>
      </c>
    </row>
    <row r="200" customHeight="1" spans="1:6">
      <c r="A200" s="178" t="s">
        <v>96</v>
      </c>
      <c r="B200" s="179" t="s">
        <v>117</v>
      </c>
      <c r="C200" s="180" t="s">
        <v>120</v>
      </c>
      <c r="D200" s="136">
        <v>28032</v>
      </c>
      <c r="E200" s="181">
        <v>28032</v>
      </c>
      <c r="F200" s="182">
        <v>0</v>
      </c>
    </row>
    <row r="201" customHeight="1" spans="1:6">
      <c r="A201" s="178" t="s">
        <v>96</v>
      </c>
      <c r="B201" s="179" t="s">
        <v>92</v>
      </c>
      <c r="C201" s="180" t="s">
        <v>101</v>
      </c>
      <c r="D201" s="136">
        <v>25697.68</v>
      </c>
      <c r="E201" s="181">
        <v>25697.68</v>
      </c>
      <c r="F201" s="182">
        <v>0</v>
      </c>
    </row>
    <row r="202" customHeight="1" spans="1:6">
      <c r="A202" s="178" t="s">
        <v>102</v>
      </c>
      <c r="B202" s="179" t="s">
        <v>103</v>
      </c>
      <c r="C202" s="180" t="s">
        <v>113</v>
      </c>
      <c r="D202" s="136">
        <v>174427.28</v>
      </c>
      <c r="E202" s="181">
        <v>174427.28</v>
      </c>
      <c r="F202" s="182">
        <v>0</v>
      </c>
    </row>
    <row r="203" customHeight="1" spans="1:6">
      <c r="A203" s="178" t="s">
        <v>105</v>
      </c>
      <c r="B203" s="179" t="s">
        <v>89</v>
      </c>
      <c r="C203" s="180" t="s">
        <v>106</v>
      </c>
      <c r="D203" s="136">
        <v>463812</v>
      </c>
      <c r="E203" s="181">
        <v>463812</v>
      </c>
      <c r="F203" s="182">
        <v>0</v>
      </c>
    </row>
    <row r="204" customHeight="1" spans="1:6">
      <c r="A204" s="178"/>
      <c r="B204" s="179"/>
      <c r="C204" s="180" t="s">
        <v>191</v>
      </c>
      <c r="D204" s="136">
        <v>7939791.53</v>
      </c>
      <c r="E204" s="181">
        <v>7939791.53</v>
      </c>
      <c r="F204" s="182">
        <v>0</v>
      </c>
    </row>
    <row r="205" customHeight="1" spans="1:6">
      <c r="A205" s="178" t="s">
        <v>85</v>
      </c>
      <c r="B205" s="179" t="s">
        <v>89</v>
      </c>
      <c r="C205" s="180" t="s">
        <v>91</v>
      </c>
      <c r="D205" s="136">
        <v>261476.64</v>
      </c>
      <c r="E205" s="181">
        <v>261476.64</v>
      </c>
      <c r="F205" s="182">
        <v>0</v>
      </c>
    </row>
    <row r="206" customHeight="1" spans="1:6">
      <c r="A206" s="178" t="s">
        <v>85</v>
      </c>
      <c r="B206" s="179" t="s">
        <v>89</v>
      </c>
      <c r="C206" s="180" t="s">
        <v>138</v>
      </c>
      <c r="D206" s="136">
        <v>5073444</v>
      </c>
      <c r="E206" s="181">
        <v>5073444</v>
      </c>
      <c r="F206" s="182">
        <v>0</v>
      </c>
    </row>
    <row r="207" customHeight="1" spans="1:6">
      <c r="A207" s="178" t="s">
        <v>96</v>
      </c>
      <c r="B207" s="179" t="s">
        <v>97</v>
      </c>
      <c r="C207" s="180" t="s">
        <v>98</v>
      </c>
      <c r="D207" s="136">
        <v>863993.92</v>
      </c>
      <c r="E207" s="181">
        <v>863993.92</v>
      </c>
      <c r="F207" s="182">
        <v>0</v>
      </c>
    </row>
    <row r="208" customHeight="1" spans="1:6">
      <c r="A208" s="178" t="s">
        <v>96</v>
      </c>
      <c r="B208" s="179" t="s">
        <v>97</v>
      </c>
      <c r="C208" s="180" t="s">
        <v>100</v>
      </c>
      <c r="D208" s="136">
        <v>431996.96</v>
      </c>
      <c r="E208" s="181">
        <v>431996.96</v>
      </c>
      <c r="F208" s="182">
        <v>0</v>
      </c>
    </row>
    <row r="209" customHeight="1" spans="1:6">
      <c r="A209" s="178" t="s">
        <v>96</v>
      </c>
      <c r="B209" s="179" t="s">
        <v>117</v>
      </c>
      <c r="C209" s="180" t="s">
        <v>120</v>
      </c>
      <c r="D209" s="136">
        <v>22224</v>
      </c>
      <c r="E209" s="181">
        <v>22224</v>
      </c>
      <c r="F209" s="182">
        <v>0</v>
      </c>
    </row>
    <row r="210" customHeight="1" spans="1:6">
      <c r="A210" s="178" t="s">
        <v>96</v>
      </c>
      <c r="B210" s="179" t="s">
        <v>92</v>
      </c>
      <c r="C210" s="180" t="s">
        <v>101</v>
      </c>
      <c r="D210" s="136">
        <v>50510.15</v>
      </c>
      <c r="E210" s="181">
        <v>50510.15</v>
      </c>
      <c r="F210" s="182">
        <v>0</v>
      </c>
    </row>
    <row r="211" customHeight="1" spans="1:6">
      <c r="A211" s="178" t="s">
        <v>102</v>
      </c>
      <c r="B211" s="179" t="s">
        <v>103</v>
      </c>
      <c r="C211" s="180" t="s">
        <v>113</v>
      </c>
      <c r="D211" s="136">
        <v>343177.86</v>
      </c>
      <c r="E211" s="181">
        <v>343177.86</v>
      </c>
      <c r="F211" s="182">
        <v>0</v>
      </c>
    </row>
    <row r="212" customHeight="1" spans="1:6">
      <c r="A212" s="178" t="s">
        <v>105</v>
      </c>
      <c r="B212" s="179" t="s">
        <v>89</v>
      </c>
      <c r="C212" s="180" t="s">
        <v>106</v>
      </c>
      <c r="D212" s="136">
        <v>892968</v>
      </c>
      <c r="E212" s="181">
        <v>892968</v>
      </c>
      <c r="F212" s="182">
        <v>0</v>
      </c>
    </row>
    <row r="213" customHeight="1" spans="1:6">
      <c r="A213" s="178"/>
      <c r="B213" s="179"/>
      <c r="C213" s="180" t="s">
        <v>194</v>
      </c>
      <c r="D213" s="136">
        <v>7358626.76</v>
      </c>
      <c r="E213" s="181">
        <v>7358626.76</v>
      </c>
      <c r="F213" s="182">
        <v>0</v>
      </c>
    </row>
    <row r="214" customHeight="1" spans="1:6">
      <c r="A214" s="178" t="s">
        <v>85</v>
      </c>
      <c r="B214" s="179" t="s">
        <v>89</v>
      </c>
      <c r="C214" s="180" t="s">
        <v>131</v>
      </c>
      <c r="D214" s="136">
        <v>4843548</v>
      </c>
      <c r="E214" s="181">
        <v>4843548</v>
      </c>
      <c r="F214" s="182">
        <v>0</v>
      </c>
    </row>
    <row r="215" customHeight="1" spans="1:6">
      <c r="A215" s="178" t="s">
        <v>96</v>
      </c>
      <c r="B215" s="179" t="s">
        <v>97</v>
      </c>
      <c r="C215" s="180" t="s">
        <v>98</v>
      </c>
      <c r="D215" s="136">
        <v>834506.08</v>
      </c>
      <c r="E215" s="181">
        <v>834506.08</v>
      </c>
      <c r="F215" s="182">
        <v>0</v>
      </c>
    </row>
    <row r="216" customHeight="1" spans="1:6">
      <c r="A216" s="178" t="s">
        <v>96</v>
      </c>
      <c r="B216" s="179" t="s">
        <v>97</v>
      </c>
      <c r="C216" s="180" t="s">
        <v>100</v>
      </c>
      <c r="D216" s="136">
        <v>417253.04</v>
      </c>
      <c r="E216" s="181">
        <v>417253.04</v>
      </c>
      <c r="F216" s="182">
        <v>0</v>
      </c>
    </row>
    <row r="217" customHeight="1" spans="1:6">
      <c r="A217" s="178" t="s">
        <v>96</v>
      </c>
      <c r="B217" s="179" t="s">
        <v>117</v>
      </c>
      <c r="C217" s="180" t="s">
        <v>120</v>
      </c>
      <c r="D217" s="136">
        <v>5388</v>
      </c>
      <c r="E217" s="181">
        <v>5388</v>
      </c>
      <c r="F217" s="182">
        <v>0</v>
      </c>
    </row>
    <row r="218" customHeight="1" spans="1:6">
      <c r="A218" s="178" t="s">
        <v>96</v>
      </c>
      <c r="B218" s="179" t="s">
        <v>92</v>
      </c>
      <c r="C218" s="180" t="s">
        <v>101</v>
      </c>
      <c r="D218" s="136">
        <v>48287.73</v>
      </c>
      <c r="E218" s="181">
        <v>48287.73</v>
      </c>
      <c r="F218" s="182">
        <v>0</v>
      </c>
    </row>
    <row r="219" customHeight="1" spans="1:6">
      <c r="A219" s="178" t="s">
        <v>102</v>
      </c>
      <c r="B219" s="179" t="s">
        <v>103</v>
      </c>
      <c r="C219" s="180" t="s">
        <v>113</v>
      </c>
      <c r="D219" s="136">
        <v>327655.91</v>
      </c>
      <c r="E219" s="181">
        <v>327655.91</v>
      </c>
      <c r="F219" s="182">
        <v>0</v>
      </c>
    </row>
    <row r="220" customHeight="1" spans="1:6">
      <c r="A220" s="178" t="s">
        <v>105</v>
      </c>
      <c r="B220" s="179" t="s">
        <v>89</v>
      </c>
      <c r="C220" s="180" t="s">
        <v>106</v>
      </c>
      <c r="D220" s="136">
        <v>881988</v>
      </c>
      <c r="E220" s="181">
        <v>881988</v>
      </c>
      <c r="F220" s="182">
        <v>0</v>
      </c>
    </row>
    <row r="221" customHeight="1" spans="1:6">
      <c r="A221" s="178"/>
      <c r="B221" s="179"/>
      <c r="C221" s="180" t="s">
        <v>197</v>
      </c>
      <c r="D221" s="136">
        <v>4287283.03</v>
      </c>
      <c r="E221" s="181">
        <v>4287283.03</v>
      </c>
      <c r="F221" s="182">
        <v>0</v>
      </c>
    </row>
    <row r="222" customHeight="1" spans="1:6">
      <c r="A222" s="178" t="s">
        <v>85</v>
      </c>
      <c r="B222" s="179" t="s">
        <v>89</v>
      </c>
      <c r="C222" s="180" t="s">
        <v>91</v>
      </c>
      <c r="D222" s="136">
        <v>174317.76</v>
      </c>
      <c r="E222" s="181">
        <v>174317.76</v>
      </c>
      <c r="F222" s="182">
        <v>0</v>
      </c>
    </row>
    <row r="223" customHeight="1" spans="1:6">
      <c r="A223" s="178" t="s">
        <v>85</v>
      </c>
      <c r="B223" s="179" t="s">
        <v>89</v>
      </c>
      <c r="C223" s="180" t="s">
        <v>138</v>
      </c>
      <c r="D223" s="136">
        <v>2707944</v>
      </c>
      <c r="E223" s="181">
        <v>2707944</v>
      </c>
      <c r="F223" s="182">
        <v>0</v>
      </c>
    </row>
    <row r="224" customHeight="1" spans="1:6">
      <c r="A224" s="178" t="s">
        <v>96</v>
      </c>
      <c r="B224" s="179" t="s">
        <v>97</v>
      </c>
      <c r="C224" s="180" t="s">
        <v>98</v>
      </c>
      <c r="D224" s="136">
        <v>445449.12</v>
      </c>
      <c r="E224" s="181">
        <v>445449.12</v>
      </c>
      <c r="F224" s="182">
        <v>0</v>
      </c>
    </row>
    <row r="225" customHeight="1" spans="1:6">
      <c r="A225" s="178" t="s">
        <v>96</v>
      </c>
      <c r="B225" s="179" t="s">
        <v>97</v>
      </c>
      <c r="C225" s="180" t="s">
        <v>100</v>
      </c>
      <c r="D225" s="136">
        <v>222724.56</v>
      </c>
      <c r="E225" s="181">
        <v>222724.56</v>
      </c>
      <c r="F225" s="182">
        <v>0</v>
      </c>
    </row>
    <row r="226" customHeight="1" spans="1:6">
      <c r="A226" s="178" t="s">
        <v>96</v>
      </c>
      <c r="B226" s="179" t="s">
        <v>117</v>
      </c>
      <c r="C226" s="180" t="s">
        <v>120</v>
      </c>
      <c r="D226" s="136">
        <v>36979.56</v>
      </c>
      <c r="E226" s="181">
        <v>36979.56</v>
      </c>
      <c r="F226" s="182">
        <v>0</v>
      </c>
    </row>
    <row r="227" customHeight="1" spans="1:6">
      <c r="A227" s="178" t="s">
        <v>96</v>
      </c>
      <c r="B227" s="179" t="s">
        <v>92</v>
      </c>
      <c r="C227" s="180" t="s">
        <v>101</v>
      </c>
      <c r="D227" s="136">
        <v>26870.92</v>
      </c>
      <c r="E227" s="181">
        <v>26870.92</v>
      </c>
      <c r="F227" s="182">
        <v>0</v>
      </c>
    </row>
    <row r="228" customHeight="1" spans="1:6">
      <c r="A228" s="178" t="s">
        <v>102</v>
      </c>
      <c r="B228" s="179" t="s">
        <v>103</v>
      </c>
      <c r="C228" s="180" t="s">
        <v>113</v>
      </c>
      <c r="D228" s="136">
        <v>182125.11</v>
      </c>
      <c r="E228" s="181">
        <v>182125.11</v>
      </c>
      <c r="F228" s="182">
        <v>0</v>
      </c>
    </row>
    <row r="229" customHeight="1" spans="1:6">
      <c r="A229" s="178" t="s">
        <v>105</v>
      </c>
      <c r="B229" s="179" t="s">
        <v>89</v>
      </c>
      <c r="C229" s="180" t="s">
        <v>106</v>
      </c>
      <c r="D229" s="136">
        <v>490872</v>
      </c>
      <c r="E229" s="181">
        <v>490872</v>
      </c>
      <c r="F229" s="182">
        <v>0</v>
      </c>
    </row>
    <row r="230" customHeight="1" spans="1:6">
      <c r="A230" s="178"/>
      <c r="B230" s="179"/>
      <c r="C230" s="180" t="s">
        <v>200</v>
      </c>
      <c r="D230" s="136">
        <v>4857935.23</v>
      </c>
      <c r="E230" s="181">
        <v>4857935.23</v>
      </c>
      <c r="F230" s="182">
        <v>0</v>
      </c>
    </row>
    <row r="231" customHeight="1" spans="1:6">
      <c r="A231" s="178" t="s">
        <v>85</v>
      </c>
      <c r="B231" s="179" t="s">
        <v>89</v>
      </c>
      <c r="C231" s="180" t="s">
        <v>91</v>
      </c>
      <c r="D231" s="136">
        <v>725121.84</v>
      </c>
      <c r="E231" s="181">
        <v>725121.84</v>
      </c>
      <c r="F231" s="182">
        <v>0</v>
      </c>
    </row>
    <row r="232" customHeight="1" spans="1:6">
      <c r="A232" s="178" t="s">
        <v>85</v>
      </c>
      <c r="B232" s="179" t="s">
        <v>89</v>
      </c>
      <c r="C232" s="180" t="s">
        <v>138</v>
      </c>
      <c r="D232" s="136">
        <v>2638500</v>
      </c>
      <c r="E232" s="181">
        <v>2638500</v>
      </c>
      <c r="F232" s="182">
        <v>0</v>
      </c>
    </row>
    <row r="233" customHeight="1" spans="1:6">
      <c r="A233" s="178" t="s">
        <v>96</v>
      </c>
      <c r="B233" s="179" t="s">
        <v>97</v>
      </c>
      <c r="C233" s="180" t="s">
        <v>98</v>
      </c>
      <c r="D233" s="136">
        <v>492321.44</v>
      </c>
      <c r="E233" s="181">
        <v>492321.44</v>
      </c>
      <c r="F233" s="182">
        <v>0</v>
      </c>
    </row>
    <row r="234" customHeight="1" spans="1:6">
      <c r="A234" s="178" t="s">
        <v>96</v>
      </c>
      <c r="B234" s="179" t="s">
        <v>97</v>
      </c>
      <c r="C234" s="180" t="s">
        <v>100</v>
      </c>
      <c r="D234" s="136">
        <v>246160.72</v>
      </c>
      <c r="E234" s="181">
        <v>246160.72</v>
      </c>
      <c r="F234" s="182">
        <v>0</v>
      </c>
    </row>
    <row r="235" customHeight="1" spans="1:6">
      <c r="A235" s="178" t="s">
        <v>96</v>
      </c>
      <c r="B235" s="179" t="s">
        <v>117</v>
      </c>
      <c r="C235" s="180" t="s">
        <v>120</v>
      </c>
      <c r="D235" s="136">
        <v>15173.04</v>
      </c>
      <c r="E235" s="181">
        <v>15173.04</v>
      </c>
      <c r="F235" s="182">
        <v>0</v>
      </c>
    </row>
    <row r="236" customHeight="1" spans="1:6">
      <c r="A236" s="178" t="s">
        <v>96</v>
      </c>
      <c r="B236" s="179" t="s">
        <v>92</v>
      </c>
      <c r="C236" s="180" t="s">
        <v>101</v>
      </c>
      <c r="D236" s="136">
        <v>28695.3</v>
      </c>
      <c r="E236" s="181">
        <v>28695.3</v>
      </c>
      <c r="F236" s="182">
        <v>0</v>
      </c>
    </row>
    <row r="237" customHeight="1" spans="1:6">
      <c r="A237" s="178" t="s">
        <v>102</v>
      </c>
      <c r="B237" s="179" t="s">
        <v>103</v>
      </c>
      <c r="C237" s="180" t="s">
        <v>113</v>
      </c>
      <c r="D237" s="136">
        <v>194954.89</v>
      </c>
      <c r="E237" s="181">
        <v>194954.89</v>
      </c>
      <c r="F237" s="182">
        <v>0</v>
      </c>
    </row>
    <row r="238" customHeight="1" spans="1:6">
      <c r="A238" s="178" t="s">
        <v>105</v>
      </c>
      <c r="B238" s="179" t="s">
        <v>89</v>
      </c>
      <c r="C238" s="180" t="s">
        <v>106</v>
      </c>
      <c r="D238" s="136">
        <v>517008</v>
      </c>
      <c r="E238" s="181">
        <v>517008</v>
      </c>
      <c r="F238" s="182">
        <v>0</v>
      </c>
    </row>
    <row r="239" customHeight="1" spans="1:6">
      <c r="A239" s="178"/>
      <c r="B239" s="179"/>
      <c r="C239" s="180" t="s">
        <v>203</v>
      </c>
      <c r="D239" s="136">
        <v>9304248.62</v>
      </c>
      <c r="E239" s="181">
        <v>9304248.62</v>
      </c>
      <c r="F239" s="182">
        <v>0</v>
      </c>
    </row>
    <row r="240" customHeight="1" spans="1:6">
      <c r="A240" s="178" t="s">
        <v>85</v>
      </c>
      <c r="B240" s="179" t="s">
        <v>89</v>
      </c>
      <c r="C240" s="180" t="s">
        <v>91</v>
      </c>
      <c r="D240" s="136">
        <v>261476.64</v>
      </c>
      <c r="E240" s="181">
        <v>261476.64</v>
      </c>
      <c r="F240" s="182">
        <v>0</v>
      </c>
    </row>
    <row r="241" customHeight="1" spans="1:6">
      <c r="A241" s="178" t="s">
        <v>85</v>
      </c>
      <c r="B241" s="179" t="s">
        <v>89</v>
      </c>
      <c r="C241" s="180" t="s">
        <v>138</v>
      </c>
      <c r="D241" s="136">
        <v>5921376</v>
      </c>
      <c r="E241" s="181">
        <v>5921376</v>
      </c>
      <c r="F241" s="182">
        <v>0</v>
      </c>
    </row>
    <row r="242" customHeight="1" spans="1:6">
      <c r="A242" s="178" t="s">
        <v>96</v>
      </c>
      <c r="B242" s="179" t="s">
        <v>97</v>
      </c>
      <c r="C242" s="180" t="s">
        <v>98</v>
      </c>
      <c r="D242" s="136">
        <v>1009570.24</v>
      </c>
      <c r="E242" s="181">
        <v>1009570.24</v>
      </c>
      <c r="F242" s="182">
        <v>0</v>
      </c>
    </row>
    <row r="243" customHeight="1" spans="1:6">
      <c r="A243" s="178" t="s">
        <v>96</v>
      </c>
      <c r="B243" s="179" t="s">
        <v>97</v>
      </c>
      <c r="C243" s="180" t="s">
        <v>100</v>
      </c>
      <c r="D243" s="136">
        <v>504785.12</v>
      </c>
      <c r="E243" s="181">
        <v>504785.12</v>
      </c>
      <c r="F243" s="182">
        <v>0</v>
      </c>
    </row>
    <row r="244" customHeight="1" spans="1:6">
      <c r="A244" s="178" t="s">
        <v>96</v>
      </c>
      <c r="B244" s="179" t="s">
        <v>117</v>
      </c>
      <c r="C244" s="180" t="s">
        <v>120</v>
      </c>
      <c r="D244" s="136">
        <v>86160</v>
      </c>
      <c r="E244" s="181">
        <v>86160</v>
      </c>
      <c r="F244" s="182">
        <v>0</v>
      </c>
    </row>
    <row r="245" customHeight="1" spans="1:6">
      <c r="A245" s="178" t="s">
        <v>96</v>
      </c>
      <c r="B245" s="179" t="s">
        <v>92</v>
      </c>
      <c r="C245" s="180" t="s">
        <v>101</v>
      </c>
      <c r="D245" s="136">
        <v>58855.43</v>
      </c>
      <c r="E245" s="181">
        <v>58855.43</v>
      </c>
      <c r="F245" s="182">
        <v>0</v>
      </c>
    </row>
    <row r="246" customHeight="1" spans="1:6">
      <c r="A246" s="178" t="s">
        <v>102</v>
      </c>
      <c r="B246" s="179" t="s">
        <v>103</v>
      </c>
      <c r="C246" s="180" t="s">
        <v>113</v>
      </c>
      <c r="D246" s="136">
        <v>398909.19</v>
      </c>
      <c r="E246" s="181">
        <v>398909.19</v>
      </c>
      <c r="F246" s="182">
        <v>0</v>
      </c>
    </row>
    <row r="247" customHeight="1" spans="1:6">
      <c r="A247" s="178" t="s">
        <v>105</v>
      </c>
      <c r="B247" s="179" t="s">
        <v>89</v>
      </c>
      <c r="C247" s="180" t="s">
        <v>106</v>
      </c>
      <c r="D247" s="136">
        <v>1063116</v>
      </c>
      <c r="E247" s="181">
        <v>1063116</v>
      </c>
      <c r="F247" s="182">
        <v>0</v>
      </c>
    </row>
    <row r="248" customHeight="1" spans="1:6">
      <c r="A248" s="178"/>
      <c r="B248" s="179"/>
      <c r="C248" s="180" t="s">
        <v>206</v>
      </c>
      <c r="D248" s="136">
        <v>4516543.11</v>
      </c>
      <c r="E248" s="181">
        <v>4516543.11</v>
      </c>
      <c r="F248" s="182">
        <v>0</v>
      </c>
    </row>
    <row r="249" customHeight="1" spans="1:6">
      <c r="A249" s="178" t="s">
        <v>85</v>
      </c>
      <c r="B249" s="179" t="s">
        <v>89</v>
      </c>
      <c r="C249" s="180" t="s">
        <v>91</v>
      </c>
      <c r="D249" s="136">
        <v>43579.44</v>
      </c>
      <c r="E249" s="181">
        <v>43579.44</v>
      </c>
      <c r="F249" s="182">
        <v>0</v>
      </c>
    </row>
    <row r="250" customHeight="1" spans="1:6">
      <c r="A250" s="178" t="s">
        <v>85</v>
      </c>
      <c r="B250" s="179" t="s">
        <v>89</v>
      </c>
      <c r="C250" s="180" t="s">
        <v>138</v>
      </c>
      <c r="D250" s="136">
        <v>2943102</v>
      </c>
      <c r="E250" s="181">
        <v>2943102</v>
      </c>
      <c r="F250" s="182">
        <v>0</v>
      </c>
    </row>
    <row r="251" customHeight="1" spans="1:6">
      <c r="A251" s="178" t="s">
        <v>96</v>
      </c>
      <c r="B251" s="179" t="s">
        <v>97</v>
      </c>
      <c r="C251" s="180" t="s">
        <v>98</v>
      </c>
      <c r="D251" s="136">
        <v>499767.04</v>
      </c>
      <c r="E251" s="181">
        <v>499767.04</v>
      </c>
      <c r="F251" s="182">
        <v>0</v>
      </c>
    </row>
    <row r="252" customHeight="1" spans="1:6">
      <c r="A252" s="178" t="s">
        <v>96</v>
      </c>
      <c r="B252" s="179" t="s">
        <v>97</v>
      </c>
      <c r="C252" s="180" t="s">
        <v>100</v>
      </c>
      <c r="D252" s="136">
        <v>249883.52</v>
      </c>
      <c r="E252" s="181">
        <v>249883.52</v>
      </c>
      <c r="F252" s="182">
        <v>0</v>
      </c>
    </row>
    <row r="253" customHeight="1" spans="1:6">
      <c r="A253" s="178" t="s">
        <v>96</v>
      </c>
      <c r="B253" s="179" t="s">
        <v>117</v>
      </c>
      <c r="C253" s="180" t="s">
        <v>120</v>
      </c>
      <c r="D253" s="136">
        <v>16025</v>
      </c>
      <c r="E253" s="181">
        <v>16025</v>
      </c>
      <c r="F253" s="182">
        <v>0</v>
      </c>
    </row>
    <row r="254" customHeight="1" spans="1:6">
      <c r="A254" s="178" t="s">
        <v>96</v>
      </c>
      <c r="B254" s="179" t="s">
        <v>92</v>
      </c>
      <c r="C254" s="180" t="s">
        <v>101</v>
      </c>
      <c r="D254" s="136">
        <v>29208.09</v>
      </c>
      <c r="E254" s="181">
        <v>29208.09</v>
      </c>
      <c r="F254" s="182">
        <v>0</v>
      </c>
    </row>
    <row r="255" customHeight="1" spans="1:6">
      <c r="A255" s="178" t="s">
        <v>102</v>
      </c>
      <c r="B255" s="179" t="s">
        <v>103</v>
      </c>
      <c r="C255" s="180" t="s">
        <v>113</v>
      </c>
      <c r="D255" s="136">
        <v>197966.02</v>
      </c>
      <c r="E255" s="181">
        <v>197966.02</v>
      </c>
      <c r="F255" s="182">
        <v>0</v>
      </c>
    </row>
    <row r="256" customHeight="1" spans="1:6">
      <c r="A256" s="178" t="s">
        <v>105</v>
      </c>
      <c r="B256" s="179" t="s">
        <v>89</v>
      </c>
      <c r="C256" s="180" t="s">
        <v>106</v>
      </c>
      <c r="D256" s="136">
        <v>537012</v>
      </c>
      <c r="E256" s="181">
        <v>537012</v>
      </c>
      <c r="F256" s="182">
        <v>0</v>
      </c>
    </row>
    <row r="257" customHeight="1" spans="1:6">
      <c r="A257" s="178"/>
      <c r="B257" s="179"/>
      <c r="C257" s="180" t="s">
        <v>209</v>
      </c>
      <c r="D257" s="136">
        <v>4628697.12</v>
      </c>
      <c r="E257" s="181">
        <v>4628697.12</v>
      </c>
      <c r="F257" s="182">
        <v>0</v>
      </c>
    </row>
    <row r="258" customHeight="1" spans="1:6">
      <c r="A258" s="178" t="s">
        <v>85</v>
      </c>
      <c r="B258" s="179" t="s">
        <v>89</v>
      </c>
      <c r="C258" s="180" t="s">
        <v>91</v>
      </c>
      <c r="D258" s="136">
        <v>261476.64</v>
      </c>
      <c r="E258" s="181">
        <v>261476.64</v>
      </c>
      <c r="F258" s="182">
        <v>0</v>
      </c>
    </row>
    <row r="259" customHeight="1" spans="1:6">
      <c r="A259" s="178" t="s">
        <v>85</v>
      </c>
      <c r="B259" s="179" t="s">
        <v>89</v>
      </c>
      <c r="C259" s="180" t="s">
        <v>138</v>
      </c>
      <c r="D259" s="136">
        <v>2866188</v>
      </c>
      <c r="E259" s="181">
        <v>2866188</v>
      </c>
      <c r="F259" s="182">
        <v>0</v>
      </c>
    </row>
    <row r="260" customHeight="1" spans="1:6">
      <c r="A260" s="178" t="s">
        <v>96</v>
      </c>
      <c r="B260" s="179" t="s">
        <v>97</v>
      </c>
      <c r="C260" s="180" t="s">
        <v>98</v>
      </c>
      <c r="D260" s="136">
        <v>506367.04</v>
      </c>
      <c r="E260" s="181">
        <v>506367.04</v>
      </c>
      <c r="F260" s="182">
        <v>0</v>
      </c>
    </row>
    <row r="261" customHeight="1" spans="1:6">
      <c r="A261" s="178" t="s">
        <v>96</v>
      </c>
      <c r="B261" s="179" t="s">
        <v>97</v>
      </c>
      <c r="C261" s="180" t="s">
        <v>100</v>
      </c>
      <c r="D261" s="136">
        <v>253183.52</v>
      </c>
      <c r="E261" s="181">
        <v>253183.52</v>
      </c>
      <c r="F261" s="182">
        <v>0</v>
      </c>
    </row>
    <row r="262" customHeight="1" spans="1:6">
      <c r="A262" s="178" t="s">
        <v>96</v>
      </c>
      <c r="B262" s="179" t="s">
        <v>92</v>
      </c>
      <c r="C262" s="180" t="s">
        <v>101</v>
      </c>
      <c r="D262" s="136">
        <v>28514.45</v>
      </c>
      <c r="E262" s="181">
        <v>28514.45</v>
      </c>
      <c r="F262" s="182">
        <v>0</v>
      </c>
    </row>
    <row r="263" customHeight="1" spans="1:6">
      <c r="A263" s="178" t="s">
        <v>102</v>
      </c>
      <c r="B263" s="179" t="s">
        <v>103</v>
      </c>
      <c r="C263" s="180" t="s">
        <v>113</v>
      </c>
      <c r="D263" s="136">
        <v>194903.47</v>
      </c>
      <c r="E263" s="181">
        <v>194903.47</v>
      </c>
      <c r="F263" s="182">
        <v>0</v>
      </c>
    </row>
    <row r="264" customHeight="1" spans="1:6">
      <c r="A264" s="178" t="s">
        <v>105</v>
      </c>
      <c r="B264" s="179" t="s">
        <v>89</v>
      </c>
      <c r="C264" s="180" t="s">
        <v>106</v>
      </c>
      <c r="D264" s="136">
        <v>518064</v>
      </c>
      <c r="E264" s="181">
        <v>518064</v>
      </c>
      <c r="F264" s="182">
        <v>0</v>
      </c>
    </row>
    <row r="265" customHeight="1" spans="1:6">
      <c r="A265" s="178"/>
      <c r="B265" s="179"/>
      <c r="C265" s="180" t="s">
        <v>212</v>
      </c>
      <c r="D265" s="136">
        <v>7273320.09</v>
      </c>
      <c r="E265" s="181">
        <v>7273320.09</v>
      </c>
      <c r="F265" s="182">
        <v>0</v>
      </c>
    </row>
    <row r="266" customHeight="1" spans="1:6">
      <c r="A266" s="178" t="s">
        <v>85</v>
      </c>
      <c r="B266" s="179" t="s">
        <v>89</v>
      </c>
      <c r="C266" s="180" t="s">
        <v>131</v>
      </c>
      <c r="D266" s="136">
        <v>4755132</v>
      </c>
      <c r="E266" s="181">
        <v>4755132</v>
      </c>
      <c r="F266" s="182">
        <v>0</v>
      </c>
    </row>
    <row r="267" customHeight="1" spans="1:6">
      <c r="A267" s="178" t="s">
        <v>96</v>
      </c>
      <c r="B267" s="179" t="s">
        <v>97</v>
      </c>
      <c r="C267" s="180" t="s">
        <v>98</v>
      </c>
      <c r="D267" s="136">
        <v>844834.56</v>
      </c>
      <c r="E267" s="181">
        <v>844834.56</v>
      </c>
      <c r="F267" s="182">
        <v>0</v>
      </c>
    </row>
    <row r="268" customHeight="1" spans="1:6">
      <c r="A268" s="178" t="s">
        <v>96</v>
      </c>
      <c r="B268" s="179" t="s">
        <v>97</v>
      </c>
      <c r="C268" s="180" t="s">
        <v>100</v>
      </c>
      <c r="D268" s="136">
        <v>422417.28</v>
      </c>
      <c r="E268" s="181">
        <v>422417.28</v>
      </c>
      <c r="F268" s="182">
        <v>0</v>
      </c>
    </row>
    <row r="269" customHeight="1" spans="1:6">
      <c r="A269" s="178" t="s">
        <v>96</v>
      </c>
      <c r="B269" s="179" t="s">
        <v>117</v>
      </c>
      <c r="C269" s="180" t="s">
        <v>120</v>
      </c>
      <c r="D269" s="136">
        <v>10500</v>
      </c>
      <c r="E269" s="181">
        <v>10500</v>
      </c>
      <c r="F269" s="182">
        <v>0</v>
      </c>
    </row>
    <row r="270" customHeight="1" spans="1:6">
      <c r="A270" s="178" t="s">
        <v>96</v>
      </c>
      <c r="B270" s="179" t="s">
        <v>92</v>
      </c>
      <c r="C270" s="180" t="s">
        <v>101</v>
      </c>
      <c r="D270" s="136">
        <v>47521.94</v>
      </c>
      <c r="E270" s="181">
        <v>47521.94</v>
      </c>
      <c r="F270" s="182">
        <v>0</v>
      </c>
    </row>
    <row r="271" customHeight="1" spans="1:6">
      <c r="A271" s="178" t="s">
        <v>102</v>
      </c>
      <c r="B271" s="179" t="s">
        <v>103</v>
      </c>
      <c r="C271" s="180" t="s">
        <v>113</v>
      </c>
      <c r="D271" s="136">
        <v>322230.31</v>
      </c>
      <c r="E271" s="181">
        <v>322230.31</v>
      </c>
      <c r="F271" s="182">
        <v>0</v>
      </c>
    </row>
    <row r="272" customHeight="1" spans="1:6">
      <c r="A272" s="178" t="s">
        <v>105</v>
      </c>
      <c r="B272" s="179" t="s">
        <v>89</v>
      </c>
      <c r="C272" s="180" t="s">
        <v>106</v>
      </c>
      <c r="D272" s="136">
        <v>870684</v>
      </c>
      <c r="E272" s="181">
        <v>870684</v>
      </c>
      <c r="F272" s="182">
        <v>0</v>
      </c>
    </row>
    <row r="273" customHeight="1" spans="1:6">
      <c r="A273" s="178"/>
      <c r="B273" s="179"/>
      <c r="C273" s="180" t="s">
        <v>215</v>
      </c>
      <c r="D273" s="136">
        <v>4610291.49</v>
      </c>
      <c r="E273" s="181">
        <v>4610291.49</v>
      </c>
      <c r="F273" s="182">
        <v>0</v>
      </c>
    </row>
    <row r="274" customHeight="1" spans="1:6">
      <c r="A274" s="178" t="s">
        <v>85</v>
      </c>
      <c r="B274" s="179" t="s">
        <v>89</v>
      </c>
      <c r="C274" s="180" t="s">
        <v>91</v>
      </c>
      <c r="D274" s="136">
        <v>130738.32</v>
      </c>
      <c r="E274" s="181">
        <v>130738.32</v>
      </c>
      <c r="F274" s="182">
        <v>0</v>
      </c>
    </row>
    <row r="275" customHeight="1" spans="1:6">
      <c r="A275" s="178" t="s">
        <v>85</v>
      </c>
      <c r="B275" s="179" t="s">
        <v>89</v>
      </c>
      <c r="C275" s="180" t="s">
        <v>138</v>
      </c>
      <c r="D275" s="136">
        <v>2950152</v>
      </c>
      <c r="E275" s="181">
        <v>2950152</v>
      </c>
      <c r="F275" s="182">
        <v>0</v>
      </c>
    </row>
    <row r="276" customHeight="1" spans="1:6">
      <c r="A276" s="178" t="s">
        <v>96</v>
      </c>
      <c r="B276" s="179" t="s">
        <v>97</v>
      </c>
      <c r="C276" s="180" t="s">
        <v>98</v>
      </c>
      <c r="D276" s="136">
        <v>501709.6</v>
      </c>
      <c r="E276" s="181">
        <v>501709.6</v>
      </c>
      <c r="F276" s="182">
        <v>0</v>
      </c>
    </row>
    <row r="277" customHeight="1" spans="1:6">
      <c r="A277" s="178" t="s">
        <v>96</v>
      </c>
      <c r="B277" s="179" t="s">
        <v>97</v>
      </c>
      <c r="C277" s="180" t="s">
        <v>100</v>
      </c>
      <c r="D277" s="136">
        <v>250854.8</v>
      </c>
      <c r="E277" s="181">
        <v>250854.8</v>
      </c>
      <c r="F277" s="182">
        <v>0</v>
      </c>
    </row>
    <row r="278" customHeight="1" spans="1:6">
      <c r="A278" s="178" t="s">
        <v>96</v>
      </c>
      <c r="B278" s="179" t="s">
        <v>117</v>
      </c>
      <c r="C278" s="180" t="s">
        <v>120</v>
      </c>
      <c r="D278" s="136">
        <v>19008</v>
      </c>
      <c r="E278" s="181">
        <v>19008</v>
      </c>
      <c r="F278" s="182">
        <v>0</v>
      </c>
    </row>
    <row r="279" customHeight="1" spans="1:6">
      <c r="A279" s="178" t="s">
        <v>96</v>
      </c>
      <c r="B279" s="179" t="s">
        <v>92</v>
      </c>
      <c r="C279" s="180" t="s">
        <v>101</v>
      </c>
      <c r="D279" s="136">
        <v>29330.3</v>
      </c>
      <c r="E279" s="181">
        <v>29330.3</v>
      </c>
      <c r="F279" s="182">
        <v>0</v>
      </c>
    </row>
    <row r="280" customHeight="1" spans="1:6">
      <c r="A280" s="178" t="s">
        <v>102</v>
      </c>
      <c r="B280" s="179" t="s">
        <v>103</v>
      </c>
      <c r="C280" s="180" t="s">
        <v>113</v>
      </c>
      <c r="D280" s="136">
        <v>198794.47</v>
      </c>
      <c r="E280" s="181">
        <v>198794.47</v>
      </c>
      <c r="F280" s="182">
        <v>0</v>
      </c>
    </row>
    <row r="281" customHeight="1" spans="1:6">
      <c r="A281" s="178" t="s">
        <v>105</v>
      </c>
      <c r="B281" s="179" t="s">
        <v>89</v>
      </c>
      <c r="C281" s="180" t="s">
        <v>106</v>
      </c>
      <c r="D281" s="136">
        <v>529704</v>
      </c>
      <c r="E281" s="181">
        <v>529704</v>
      </c>
      <c r="F281" s="182">
        <v>0</v>
      </c>
    </row>
    <row r="282" customHeight="1" spans="1:6">
      <c r="A282" s="178"/>
      <c r="B282" s="179"/>
      <c r="C282" s="180" t="s">
        <v>218</v>
      </c>
      <c r="D282" s="136">
        <v>3393440.48</v>
      </c>
      <c r="E282" s="181">
        <v>3393440.48</v>
      </c>
      <c r="F282" s="182">
        <v>0</v>
      </c>
    </row>
    <row r="283" customHeight="1" spans="1:6">
      <c r="A283" s="178" t="s">
        <v>85</v>
      </c>
      <c r="B283" s="179" t="s">
        <v>89</v>
      </c>
      <c r="C283" s="180" t="s">
        <v>91</v>
      </c>
      <c r="D283" s="136">
        <v>87158.88</v>
      </c>
      <c r="E283" s="181">
        <v>87158.88</v>
      </c>
      <c r="F283" s="182">
        <v>0</v>
      </c>
    </row>
    <row r="284" customHeight="1" spans="1:6">
      <c r="A284" s="178" t="s">
        <v>85</v>
      </c>
      <c r="B284" s="179" t="s">
        <v>89</v>
      </c>
      <c r="C284" s="180" t="s">
        <v>138</v>
      </c>
      <c r="D284" s="136">
        <v>2179500</v>
      </c>
      <c r="E284" s="181">
        <v>2179500</v>
      </c>
      <c r="F284" s="182">
        <v>0</v>
      </c>
    </row>
    <row r="285" customHeight="1" spans="1:6">
      <c r="A285" s="178" t="s">
        <v>96</v>
      </c>
      <c r="B285" s="179" t="s">
        <v>97</v>
      </c>
      <c r="C285" s="180" t="s">
        <v>98</v>
      </c>
      <c r="D285" s="136">
        <v>372103.84</v>
      </c>
      <c r="E285" s="181">
        <v>372103.84</v>
      </c>
      <c r="F285" s="182">
        <v>0</v>
      </c>
    </row>
    <row r="286" customHeight="1" spans="1:6">
      <c r="A286" s="178" t="s">
        <v>96</v>
      </c>
      <c r="B286" s="179" t="s">
        <v>97</v>
      </c>
      <c r="C286" s="180" t="s">
        <v>100</v>
      </c>
      <c r="D286" s="136">
        <v>186051.92</v>
      </c>
      <c r="E286" s="181">
        <v>186051.92</v>
      </c>
      <c r="F286" s="182">
        <v>0</v>
      </c>
    </row>
    <row r="287" customHeight="1" spans="1:6">
      <c r="A287" s="178" t="s">
        <v>96</v>
      </c>
      <c r="B287" s="179" t="s">
        <v>117</v>
      </c>
      <c r="C287" s="180" t="s">
        <v>120</v>
      </c>
      <c r="D287" s="136">
        <v>8892</v>
      </c>
      <c r="E287" s="181">
        <v>8892</v>
      </c>
      <c r="F287" s="182">
        <v>0</v>
      </c>
    </row>
    <row r="288" customHeight="1" spans="1:6">
      <c r="A288" s="178" t="s">
        <v>96</v>
      </c>
      <c r="B288" s="179" t="s">
        <v>92</v>
      </c>
      <c r="C288" s="180" t="s">
        <v>101</v>
      </c>
      <c r="D288" s="136">
        <v>21682.53</v>
      </c>
      <c r="E288" s="181">
        <v>21682.53</v>
      </c>
      <c r="F288" s="182">
        <v>0</v>
      </c>
    </row>
    <row r="289" customHeight="1" spans="1:6">
      <c r="A289" s="178" t="s">
        <v>102</v>
      </c>
      <c r="B289" s="179" t="s">
        <v>103</v>
      </c>
      <c r="C289" s="180" t="s">
        <v>113</v>
      </c>
      <c r="D289" s="136">
        <v>146959.31</v>
      </c>
      <c r="E289" s="181">
        <v>146959.31</v>
      </c>
      <c r="F289" s="182">
        <v>0</v>
      </c>
    </row>
    <row r="290" customHeight="1" spans="1:6">
      <c r="A290" s="178" t="s">
        <v>105</v>
      </c>
      <c r="B290" s="179" t="s">
        <v>89</v>
      </c>
      <c r="C290" s="180" t="s">
        <v>106</v>
      </c>
      <c r="D290" s="136">
        <v>391092</v>
      </c>
      <c r="E290" s="181">
        <v>391092</v>
      </c>
      <c r="F290" s="182">
        <v>0</v>
      </c>
    </row>
    <row r="291" customHeight="1" spans="1:6">
      <c r="A291" s="178"/>
      <c r="B291" s="179"/>
      <c r="C291" s="180" t="s">
        <v>221</v>
      </c>
      <c r="D291" s="136">
        <v>663463.33</v>
      </c>
      <c r="E291" s="181">
        <v>663463.33</v>
      </c>
      <c r="F291" s="182">
        <v>0</v>
      </c>
    </row>
    <row r="292" customHeight="1" spans="1:6">
      <c r="A292" s="178" t="s">
        <v>85</v>
      </c>
      <c r="B292" s="179" t="s">
        <v>89</v>
      </c>
      <c r="C292" s="180" t="s">
        <v>138</v>
      </c>
      <c r="D292" s="136">
        <v>439920</v>
      </c>
      <c r="E292" s="181">
        <v>439920</v>
      </c>
      <c r="F292" s="182">
        <v>0</v>
      </c>
    </row>
    <row r="293" customHeight="1" spans="1:6">
      <c r="A293" s="178" t="s">
        <v>96</v>
      </c>
      <c r="B293" s="179" t="s">
        <v>97</v>
      </c>
      <c r="C293" s="180" t="s">
        <v>98</v>
      </c>
      <c r="D293" s="136">
        <v>68339.68</v>
      </c>
      <c r="E293" s="181">
        <v>68339.68</v>
      </c>
      <c r="F293" s="182">
        <v>0</v>
      </c>
    </row>
    <row r="294" customHeight="1" spans="1:6">
      <c r="A294" s="178" t="s">
        <v>96</v>
      </c>
      <c r="B294" s="179" t="s">
        <v>97</v>
      </c>
      <c r="C294" s="180" t="s">
        <v>100</v>
      </c>
      <c r="D294" s="136">
        <v>34169.84</v>
      </c>
      <c r="E294" s="181">
        <v>34169.84</v>
      </c>
      <c r="F294" s="182">
        <v>0</v>
      </c>
    </row>
    <row r="295" customHeight="1" spans="1:6">
      <c r="A295" s="178" t="s">
        <v>96</v>
      </c>
      <c r="B295" s="179" t="s">
        <v>117</v>
      </c>
      <c r="C295" s="180" t="s">
        <v>120</v>
      </c>
      <c r="D295" s="136">
        <v>7008</v>
      </c>
      <c r="E295" s="181">
        <v>7008</v>
      </c>
      <c r="F295" s="182">
        <v>0</v>
      </c>
    </row>
    <row r="296" customHeight="1" spans="1:6">
      <c r="A296" s="178" t="s">
        <v>96</v>
      </c>
      <c r="B296" s="179" t="s">
        <v>92</v>
      </c>
      <c r="C296" s="180" t="s">
        <v>101</v>
      </c>
      <c r="D296" s="136">
        <v>4349.55</v>
      </c>
      <c r="E296" s="181">
        <v>4349.55</v>
      </c>
      <c r="F296" s="182">
        <v>0</v>
      </c>
    </row>
    <row r="297" customHeight="1" spans="1:6">
      <c r="A297" s="178" t="s">
        <v>102</v>
      </c>
      <c r="B297" s="179" t="s">
        <v>103</v>
      </c>
      <c r="C297" s="180" t="s">
        <v>113</v>
      </c>
      <c r="D297" s="136">
        <v>29480.26</v>
      </c>
      <c r="E297" s="181">
        <v>29480.26</v>
      </c>
      <c r="F297" s="182">
        <v>0</v>
      </c>
    </row>
    <row r="298" customHeight="1" spans="1:6">
      <c r="A298" s="178" t="s">
        <v>105</v>
      </c>
      <c r="B298" s="179" t="s">
        <v>89</v>
      </c>
      <c r="C298" s="180" t="s">
        <v>106</v>
      </c>
      <c r="D298" s="136">
        <v>80196</v>
      </c>
      <c r="E298" s="181">
        <v>80196</v>
      </c>
      <c r="F298" s="182">
        <v>0</v>
      </c>
    </row>
    <row r="299" customHeight="1" spans="1:6">
      <c r="A299" s="178"/>
      <c r="B299" s="179"/>
      <c r="C299" s="180" t="s">
        <v>224</v>
      </c>
      <c r="D299" s="136">
        <v>8183332.77</v>
      </c>
      <c r="E299" s="181">
        <v>8183332.77</v>
      </c>
      <c r="F299" s="182">
        <v>0</v>
      </c>
    </row>
    <row r="300" customHeight="1" spans="1:6">
      <c r="A300" s="178" t="s">
        <v>85</v>
      </c>
      <c r="B300" s="179" t="s">
        <v>89</v>
      </c>
      <c r="C300" s="180" t="s">
        <v>138</v>
      </c>
      <c r="D300" s="136">
        <v>5317044</v>
      </c>
      <c r="E300" s="181">
        <v>5317044</v>
      </c>
      <c r="F300" s="182">
        <v>0</v>
      </c>
    </row>
    <row r="301" customHeight="1" spans="1:6">
      <c r="A301" s="178" t="s">
        <v>96</v>
      </c>
      <c r="B301" s="179" t="s">
        <v>97</v>
      </c>
      <c r="C301" s="180" t="s">
        <v>98</v>
      </c>
      <c r="D301" s="136">
        <v>943093.12</v>
      </c>
      <c r="E301" s="181">
        <v>943093.12</v>
      </c>
      <c r="F301" s="182">
        <v>0</v>
      </c>
    </row>
    <row r="302" customHeight="1" spans="1:6">
      <c r="A302" s="178" t="s">
        <v>96</v>
      </c>
      <c r="B302" s="179" t="s">
        <v>97</v>
      </c>
      <c r="C302" s="180" t="s">
        <v>100</v>
      </c>
      <c r="D302" s="136">
        <v>471546.56</v>
      </c>
      <c r="E302" s="181">
        <v>471546.56</v>
      </c>
      <c r="F302" s="182">
        <v>0</v>
      </c>
    </row>
    <row r="303" customHeight="1" spans="1:6">
      <c r="A303" s="178" t="s">
        <v>96</v>
      </c>
      <c r="B303" s="179" t="s">
        <v>117</v>
      </c>
      <c r="C303" s="180" t="s">
        <v>120</v>
      </c>
      <c r="D303" s="136">
        <v>48160.8</v>
      </c>
      <c r="E303" s="181">
        <v>48160.8</v>
      </c>
      <c r="F303" s="182">
        <v>0</v>
      </c>
    </row>
    <row r="304" customHeight="1" spans="1:6">
      <c r="A304" s="178" t="s">
        <v>96</v>
      </c>
      <c r="B304" s="179" t="s">
        <v>92</v>
      </c>
      <c r="C304" s="180" t="s">
        <v>101</v>
      </c>
      <c r="D304" s="136">
        <v>53092.16</v>
      </c>
      <c r="E304" s="181">
        <v>53092.16</v>
      </c>
      <c r="F304" s="182">
        <v>0</v>
      </c>
    </row>
    <row r="305" customHeight="1" spans="1:6">
      <c r="A305" s="178" t="s">
        <v>102</v>
      </c>
      <c r="B305" s="179" t="s">
        <v>103</v>
      </c>
      <c r="C305" s="180" t="s">
        <v>113</v>
      </c>
      <c r="D305" s="136">
        <v>361248.13</v>
      </c>
      <c r="E305" s="181">
        <v>361248.13</v>
      </c>
      <c r="F305" s="182">
        <v>0</v>
      </c>
    </row>
    <row r="306" customHeight="1" spans="1:6">
      <c r="A306" s="178" t="s">
        <v>105</v>
      </c>
      <c r="B306" s="179" t="s">
        <v>89</v>
      </c>
      <c r="C306" s="180" t="s">
        <v>106</v>
      </c>
      <c r="D306" s="136">
        <v>989148</v>
      </c>
      <c r="E306" s="181">
        <v>989148</v>
      </c>
      <c r="F306" s="182">
        <v>0</v>
      </c>
    </row>
    <row r="307" customHeight="1" spans="1:6">
      <c r="A307" s="178"/>
      <c r="B307" s="179"/>
      <c r="C307" s="180" t="s">
        <v>227</v>
      </c>
      <c r="D307" s="136">
        <v>2552026.25</v>
      </c>
      <c r="E307" s="181">
        <v>2552026.25</v>
      </c>
      <c r="F307" s="182">
        <v>0</v>
      </c>
    </row>
    <row r="308" customHeight="1" spans="1:6">
      <c r="A308" s="178" t="s">
        <v>85</v>
      </c>
      <c r="B308" s="179" t="s">
        <v>89</v>
      </c>
      <c r="C308" s="180" t="s">
        <v>138</v>
      </c>
      <c r="D308" s="136">
        <v>1666632</v>
      </c>
      <c r="E308" s="181">
        <v>1666632</v>
      </c>
      <c r="F308" s="182">
        <v>0</v>
      </c>
    </row>
    <row r="309" customHeight="1" spans="1:6">
      <c r="A309" s="178" t="s">
        <v>96</v>
      </c>
      <c r="B309" s="179" t="s">
        <v>97</v>
      </c>
      <c r="C309" s="180" t="s">
        <v>98</v>
      </c>
      <c r="D309" s="136">
        <v>287347.52</v>
      </c>
      <c r="E309" s="181">
        <v>287347.52</v>
      </c>
      <c r="F309" s="182">
        <v>0</v>
      </c>
    </row>
    <row r="310" customHeight="1" spans="1:6">
      <c r="A310" s="178" t="s">
        <v>96</v>
      </c>
      <c r="B310" s="179" t="s">
        <v>97</v>
      </c>
      <c r="C310" s="180" t="s">
        <v>100</v>
      </c>
      <c r="D310" s="136">
        <v>143673.76</v>
      </c>
      <c r="E310" s="181">
        <v>143673.76</v>
      </c>
      <c r="F310" s="182">
        <v>0</v>
      </c>
    </row>
    <row r="311" customHeight="1" spans="1:6">
      <c r="A311" s="178" t="s">
        <v>96</v>
      </c>
      <c r="B311" s="179" t="s">
        <v>117</v>
      </c>
      <c r="C311" s="180" t="s">
        <v>120</v>
      </c>
      <c r="D311" s="136">
        <v>21708</v>
      </c>
      <c r="E311" s="181">
        <v>21708</v>
      </c>
      <c r="F311" s="182">
        <v>0</v>
      </c>
    </row>
    <row r="312" customHeight="1" spans="1:6">
      <c r="A312" s="178" t="s">
        <v>96</v>
      </c>
      <c r="B312" s="179" t="s">
        <v>92</v>
      </c>
      <c r="C312" s="180" t="s">
        <v>101</v>
      </c>
      <c r="D312" s="136">
        <v>16601.78</v>
      </c>
      <c r="E312" s="181">
        <v>16601.78</v>
      </c>
      <c r="F312" s="182">
        <v>0</v>
      </c>
    </row>
    <row r="313" customHeight="1" spans="1:6">
      <c r="A313" s="178" t="s">
        <v>102</v>
      </c>
      <c r="B313" s="179" t="s">
        <v>103</v>
      </c>
      <c r="C313" s="180" t="s">
        <v>113</v>
      </c>
      <c r="D313" s="136">
        <v>112523.19</v>
      </c>
      <c r="E313" s="181">
        <v>112523.19</v>
      </c>
      <c r="F313" s="182">
        <v>0</v>
      </c>
    </row>
    <row r="314" customHeight="1" spans="1:6">
      <c r="A314" s="178" t="s">
        <v>105</v>
      </c>
      <c r="B314" s="179" t="s">
        <v>89</v>
      </c>
      <c r="C314" s="180" t="s">
        <v>106</v>
      </c>
      <c r="D314" s="136">
        <v>303540</v>
      </c>
      <c r="E314" s="181">
        <v>303540</v>
      </c>
      <c r="F314" s="182">
        <v>0</v>
      </c>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326"/>
  <sheetViews>
    <sheetView showGridLines="0" showZeros="0" workbookViewId="0">
      <selection activeCell="J15" sqref="J15"/>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44.8333333333333" style="118" customWidth="1"/>
    <col min="6" max="9" width="16.8333333333333" style="118" customWidth="1"/>
    <col min="10" max="16" width="13.8333333333333" style="118" customWidth="1"/>
    <col min="17" max="118" width="9" style="118" customWidth="1"/>
    <col min="119" max="160" width="9.16666666666667" style="118" customWidth="1"/>
    <col min="161" max="16384" width="9.16666666666667" style="118"/>
  </cols>
  <sheetData>
    <row r="1" customHeight="1" spans="1:118">
      <c r="A1" s="119"/>
      <c r="B1" s="120"/>
      <c r="C1" s="120"/>
      <c r="D1" s="120"/>
      <c r="E1" s="120"/>
      <c r="F1" s="120"/>
      <c r="G1" s="120"/>
      <c r="H1" s="120"/>
      <c r="I1" s="120"/>
      <c r="J1" s="120"/>
      <c r="K1" s="120"/>
      <c r="L1" s="120"/>
      <c r="M1" s="120"/>
      <c r="N1" s="120"/>
      <c r="O1" s="120"/>
      <c r="P1" s="121" t="s">
        <v>433</v>
      </c>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row>
    <row r="2" s="122" customFormat="1" ht="20.1" customHeight="1" spans="1:75">
      <c r="A2" s="99" t="s">
        <v>434</v>
      </c>
      <c r="B2" s="140"/>
      <c r="C2" s="140"/>
      <c r="D2" s="140"/>
      <c r="E2" s="140"/>
      <c r="F2" s="140"/>
      <c r="G2" s="140"/>
      <c r="H2" s="140"/>
      <c r="I2" s="140"/>
      <c r="J2" s="140"/>
      <c r="K2" s="140"/>
      <c r="L2" s="140"/>
      <c r="M2" s="140"/>
      <c r="N2" s="140"/>
      <c r="O2" s="140"/>
      <c r="P2" s="140"/>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row>
    <row r="3" customHeight="1" spans="1:118">
      <c r="A3" s="120" t="s">
        <v>4</v>
      </c>
      <c r="B3" s="120"/>
      <c r="C3" s="120"/>
      <c r="D3" s="120"/>
      <c r="E3" s="120"/>
      <c r="F3" s="120"/>
      <c r="G3" s="120"/>
      <c r="H3" s="120"/>
      <c r="I3" s="120"/>
      <c r="J3" s="120"/>
      <c r="K3" s="120"/>
      <c r="L3" s="120"/>
      <c r="M3" s="120"/>
      <c r="N3" s="120"/>
      <c r="O3" s="120"/>
      <c r="P3" s="124" t="s">
        <v>5</v>
      </c>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row>
    <row r="4" customHeight="1" spans="1:118">
      <c r="A4" s="125" t="s">
        <v>234</v>
      </c>
      <c r="B4" s="125"/>
      <c r="C4" s="125"/>
      <c r="D4" s="125"/>
      <c r="E4" s="126"/>
      <c r="F4" s="125" t="s">
        <v>235</v>
      </c>
      <c r="G4" s="164" t="s">
        <v>435</v>
      </c>
      <c r="H4" s="164" t="s">
        <v>436</v>
      </c>
      <c r="I4" s="164" t="s">
        <v>437</v>
      </c>
      <c r="J4" s="164" t="s">
        <v>438</v>
      </c>
      <c r="K4" s="164" t="s">
        <v>439</v>
      </c>
      <c r="L4" s="164" t="s">
        <v>440</v>
      </c>
      <c r="M4" s="164" t="s">
        <v>441</v>
      </c>
      <c r="N4" s="164" t="s">
        <v>442</v>
      </c>
      <c r="O4" s="164" t="s">
        <v>443</v>
      </c>
      <c r="P4" s="164" t="s">
        <v>444</v>
      </c>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row>
    <row r="5" customHeight="1" spans="1:118">
      <c r="A5" s="125" t="s">
        <v>60</v>
      </c>
      <c r="B5" s="125"/>
      <c r="C5" s="125"/>
      <c r="D5" s="125" t="s">
        <v>61</v>
      </c>
      <c r="E5" s="125" t="s">
        <v>238</v>
      </c>
      <c r="F5" s="125"/>
      <c r="G5" s="164"/>
      <c r="H5" s="164"/>
      <c r="I5" s="164"/>
      <c r="J5" s="164"/>
      <c r="K5" s="164"/>
      <c r="L5" s="164"/>
      <c r="M5" s="164"/>
      <c r="N5" s="164"/>
      <c r="O5" s="164"/>
      <c r="P5" s="164"/>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row>
    <row r="6" customHeight="1" spans="1:118">
      <c r="A6" s="143" t="s">
        <v>72</v>
      </c>
      <c r="B6" s="143" t="s">
        <v>73</v>
      </c>
      <c r="C6" s="143" t="s">
        <v>74</v>
      </c>
      <c r="D6" s="125"/>
      <c r="E6" s="125"/>
      <c r="F6" s="125"/>
      <c r="G6" s="164"/>
      <c r="H6" s="164"/>
      <c r="I6" s="164"/>
      <c r="J6" s="164"/>
      <c r="K6" s="164"/>
      <c r="L6" s="164"/>
      <c r="M6" s="164"/>
      <c r="N6" s="164"/>
      <c r="O6" s="164"/>
      <c r="P6" s="164"/>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row>
    <row r="7" s="119" customFormat="1" customHeight="1" spans="1:118">
      <c r="A7" s="145"/>
      <c r="B7" s="145"/>
      <c r="C7" s="145"/>
      <c r="D7" s="145"/>
      <c r="E7" s="145" t="s">
        <v>63</v>
      </c>
      <c r="F7" s="146">
        <v>500622893.81</v>
      </c>
      <c r="G7" s="146">
        <v>363343289.63</v>
      </c>
      <c r="H7" s="146">
        <v>45284572.68</v>
      </c>
      <c r="I7" s="146">
        <v>28297031.5</v>
      </c>
      <c r="J7" s="146">
        <v>0</v>
      </c>
      <c r="K7" s="146">
        <v>0</v>
      </c>
      <c r="L7" s="146">
        <v>63698000</v>
      </c>
      <c r="M7" s="146">
        <v>0</v>
      </c>
      <c r="N7" s="146">
        <v>0</v>
      </c>
      <c r="O7" s="146">
        <v>0</v>
      </c>
      <c r="P7" s="146">
        <v>0</v>
      </c>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row>
    <row r="8" customHeight="1" spans="1:118">
      <c r="A8" s="145"/>
      <c r="B8" s="145"/>
      <c r="C8" s="145"/>
      <c r="D8" s="145" t="s">
        <v>81</v>
      </c>
      <c r="E8" s="145" t="s">
        <v>82</v>
      </c>
      <c r="F8" s="146">
        <v>500622893.81</v>
      </c>
      <c r="G8" s="146">
        <v>363343289.63</v>
      </c>
      <c r="H8" s="146">
        <v>45284572.68</v>
      </c>
      <c r="I8" s="146">
        <v>28297031.5</v>
      </c>
      <c r="J8" s="146">
        <v>0</v>
      </c>
      <c r="K8" s="146">
        <v>0</v>
      </c>
      <c r="L8" s="146">
        <v>63698000</v>
      </c>
      <c r="M8" s="146">
        <v>0</v>
      </c>
      <c r="N8" s="146">
        <v>0</v>
      </c>
      <c r="O8" s="146">
        <v>0</v>
      </c>
      <c r="P8" s="146">
        <v>0</v>
      </c>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row>
    <row r="9" customHeight="1" spans="1:118">
      <c r="A9" s="145"/>
      <c r="B9" s="145"/>
      <c r="C9" s="145"/>
      <c r="D9" s="145" t="s">
        <v>83</v>
      </c>
      <c r="E9" s="145" t="s">
        <v>84</v>
      </c>
      <c r="F9" s="146">
        <v>164001252.07</v>
      </c>
      <c r="G9" s="146">
        <v>36219004.31</v>
      </c>
      <c r="H9" s="146">
        <v>37107572.68</v>
      </c>
      <c r="I9" s="146">
        <v>27011675.08</v>
      </c>
      <c r="J9" s="146">
        <v>0</v>
      </c>
      <c r="K9" s="146">
        <v>0</v>
      </c>
      <c r="L9" s="146">
        <v>63663000</v>
      </c>
      <c r="M9" s="146">
        <v>0</v>
      </c>
      <c r="N9" s="146">
        <v>0</v>
      </c>
      <c r="O9" s="146">
        <v>0</v>
      </c>
      <c r="P9" s="146">
        <v>0</v>
      </c>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row>
    <row r="10" customHeight="1" spans="1:118">
      <c r="A10" s="145" t="s">
        <v>85</v>
      </c>
      <c r="B10" s="145" t="s">
        <v>86</v>
      </c>
      <c r="C10" s="145" t="s">
        <v>86</v>
      </c>
      <c r="D10" s="145" t="s">
        <v>87</v>
      </c>
      <c r="E10" s="145" t="s">
        <v>88</v>
      </c>
      <c r="F10" s="146">
        <v>1500521.04</v>
      </c>
      <c r="G10" s="146">
        <v>1117421</v>
      </c>
      <c r="H10" s="146">
        <v>362160.04</v>
      </c>
      <c r="I10" s="146">
        <v>20940</v>
      </c>
      <c r="J10" s="146">
        <v>0</v>
      </c>
      <c r="K10" s="146">
        <v>0</v>
      </c>
      <c r="L10" s="146">
        <v>0</v>
      </c>
      <c r="M10" s="146">
        <v>0</v>
      </c>
      <c r="N10" s="146">
        <v>0</v>
      </c>
      <c r="O10" s="146">
        <v>0</v>
      </c>
      <c r="P10" s="146">
        <v>0</v>
      </c>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row>
    <row r="11" customHeight="1" spans="1:118">
      <c r="A11" s="145" t="s">
        <v>85</v>
      </c>
      <c r="B11" s="145" t="s">
        <v>86</v>
      </c>
      <c r="C11" s="145" t="s">
        <v>89</v>
      </c>
      <c r="D11" s="145" t="s">
        <v>87</v>
      </c>
      <c r="E11" s="145" t="s">
        <v>90</v>
      </c>
      <c r="F11" s="146">
        <v>945000</v>
      </c>
      <c r="G11" s="146">
        <v>525000</v>
      </c>
      <c r="H11" s="146">
        <v>420000</v>
      </c>
      <c r="I11" s="146">
        <v>0</v>
      </c>
      <c r="J11" s="146">
        <v>0</v>
      </c>
      <c r="K11" s="146">
        <v>0</v>
      </c>
      <c r="L11" s="146">
        <v>0</v>
      </c>
      <c r="M11" s="146">
        <v>0</v>
      </c>
      <c r="N11" s="146">
        <v>0</v>
      </c>
      <c r="O11" s="146">
        <v>0</v>
      </c>
      <c r="P11" s="146">
        <v>0</v>
      </c>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row>
    <row r="12" customHeight="1" spans="1:118">
      <c r="A12" s="145" t="s">
        <v>85</v>
      </c>
      <c r="B12" s="145" t="s">
        <v>89</v>
      </c>
      <c r="C12" s="145" t="s">
        <v>86</v>
      </c>
      <c r="D12" s="145" t="s">
        <v>87</v>
      </c>
      <c r="E12" s="145" t="s">
        <v>91</v>
      </c>
      <c r="F12" s="146">
        <v>4309000</v>
      </c>
      <c r="G12" s="146">
        <v>0</v>
      </c>
      <c r="H12" s="146">
        <v>4309000</v>
      </c>
      <c r="I12" s="146">
        <v>0</v>
      </c>
      <c r="J12" s="146">
        <v>0</v>
      </c>
      <c r="K12" s="146">
        <v>0</v>
      </c>
      <c r="L12" s="146">
        <v>0</v>
      </c>
      <c r="M12" s="146">
        <v>0</v>
      </c>
      <c r="N12" s="146">
        <v>0</v>
      </c>
      <c r="O12" s="146">
        <v>0</v>
      </c>
      <c r="P12" s="146">
        <v>0</v>
      </c>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row>
    <row r="13" customHeight="1" spans="1:118">
      <c r="A13" s="145" t="s">
        <v>85</v>
      </c>
      <c r="B13" s="145" t="s">
        <v>89</v>
      </c>
      <c r="C13" s="145" t="s">
        <v>92</v>
      </c>
      <c r="D13" s="145" t="s">
        <v>87</v>
      </c>
      <c r="E13" s="145" t="s">
        <v>93</v>
      </c>
      <c r="F13" s="146">
        <v>93016147.72</v>
      </c>
      <c r="G13" s="146">
        <v>34000000</v>
      </c>
      <c r="H13" s="146">
        <v>32016412.64</v>
      </c>
      <c r="I13" s="146">
        <v>26990735.08</v>
      </c>
      <c r="J13" s="146">
        <v>0</v>
      </c>
      <c r="K13" s="146">
        <v>0</v>
      </c>
      <c r="L13" s="146">
        <v>9000</v>
      </c>
      <c r="M13" s="146">
        <v>0</v>
      </c>
      <c r="N13" s="146">
        <v>0</v>
      </c>
      <c r="O13" s="146">
        <v>0</v>
      </c>
      <c r="P13" s="146">
        <v>0</v>
      </c>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row>
    <row r="14" customHeight="1" spans="1:118">
      <c r="A14" s="145" t="s">
        <v>85</v>
      </c>
      <c r="B14" s="145" t="s">
        <v>94</v>
      </c>
      <c r="C14" s="145" t="s">
        <v>92</v>
      </c>
      <c r="D14" s="145" t="s">
        <v>87</v>
      </c>
      <c r="E14" s="145" t="s">
        <v>95</v>
      </c>
      <c r="F14" s="146">
        <v>63654000</v>
      </c>
      <c r="G14" s="146">
        <v>0</v>
      </c>
      <c r="H14" s="146">
        <v>0</v>
      </c>
      <c r="I14" s="146">
        <v>0</v>
      </c>
      <c r="J14" s="146">
        <v>0</v>
      </c>
      <c r="K14" s="146">
        <v>0</v>
      </c>
      <c r="L14" s="146">
        <v>63654000</v>
      </c>
      <c r="M14" s="146">
        <v>0</v>
      </c>
      <c r="N14" s="146">
        <v>0</v>
      </c>
      <c r="O14" s="146">
        <v>0</v>
      </c>
      <c r="P14" s="146">
        <v>0</v>
      </c>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row>
    <row r="15" customHeight="1" spans="1:118">
      <c r="A15" s="145" t="s">
        <v>96</v>
      </c>
      <c r="B15" s="145" t="s">
        <v>97</v>
      </c>
      <c r="C15" s="145" t="s">
        <v>97</v>
      </c>
      <c r="D15" s="145" t="s">
        <v>87</v>
      </c>
      <c r="E15" s="145" t="s">
        <v>98</v>
      </c>
      <c r="F15" s="146">
        <v>169283.36</v>
      </c>
      <c r="G15" s="146">
        <v>169283.36</v>
      </c>
      <c r="H15" s="146">
        <v>0</v>
      </c>
      <c r="I15" s="146">
        <v>0</v>
      </c>
      <c r="J15" s="146">
        <v>0</v>
      </c>
      <c r="K15" s="146">
        <v>0</v>
      </c>
      <c r="L15" s="146">
        <v>0</v>
      </c>
      <c r="M15" s="146">
        <v>0</v>
      </c>
      <c r="N15" s="146">
        <v>0</v>
      </c>
      <c r="O15" s="146">
        <v>0</v>
      </c>
      <c r="P15" s="146">
        <v>0</v>
      </c>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row>
    <row r="16" customHeight="1" spans="1:118">
      <c r="A16" s="145" t="s">
        <v>96</v>
      </c>
      <c r="B16" s="145" t="s">
        <v>97</v>
      </c>
      <c r="C16" s="145" t="s">
        <v>99</v>
      </c>
      <c r="D16" s="145" t="s">
        <v>87</v>
      </c>
      <c r="E16" s="145" t="s">
        <v>100</v>
      </c>
      <c r="F16" s="146">
        <v>84641.68</v>
      </c>
      <c r="G16" s="146">
        <v>84641.68</v>
      </c>
      <c r="H16" s="146">
        <v>0</v>
      </c>
      <c r="I16" s="146">
        <v>0</v>
      </c>
      <c r="J16" s="146">
        <v>0</v>
      </c>
      <c r="K16" s="146">
        <v>0</v>
      </c>
      <c r="L16" s="146">
        <v>0</v>
      </c>
      <c r="M16" s="146">
        <v>0</v>
      </c>
      <c r="N16" s="146">
        <v>0</v>
      </c>
      <c r="O16" s="146">
        <v>0</v>
      </c>
      <c r="P16" s="146">
        <v>0</v>
      </c>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row>
    <row r="17" customHeight="1" spans="1:118">
      <c r="A17" s="145" t="s">
        <v>96</v>
      </c>
      <c r="B17" s="145" t="s">
        <v>92</v>
      </c>
      <c r="C17" s="145" t="s">
        <v>92</v>
      </c>
      <c r="D17" s="145" t="s">
        <v>87</v>
      </c>
      <c r="E17" s="145" t="s">
        <v>101</v>
      </c>
      <c r="F17" s="146">
        <v>8464.17</v>
      </c>
      <c r="G17" s="146">
        <v>8464.17</v>
      </c>
      <c r="H17" s="146">
        <v>0</v>
      </c>
      <c r="I17" s="146">
        <v>0</v>
      </c>
      <c r="J17" s="146">
        <v>0</v>
      </c>
      <c r="K17" s="146">
        <v>0</v>
      </c>
      <c r="L17" s="146">
        <v>0</v>
      </c>
      <c r="M17" s="146">
        <v>0</v>
      </c>
      <c r="N17" s="146">
        <v>0</v>
      </c>
      <c r="O17" s="146">
        <v>0</v>
      </c>
      <c r="P17" s="146">
        <v>0</v>
      </c>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row>
    <row r="18" customHeight="1" spans="1:118">
      <c r="A18" s="145" t="s">
        <v>102</v>
      </c>
      <c r="B18" s="145" t="s">
        <v>103</v>
      </c>
      <c r="C18" s="145" t="s">
        <v>86</v>
      </c>
      <c r="D18" s="145" t="s">
        <v>87</v>
      </c>
      <c r="E18" s="145" t="s">
        <v>104</v>
      </c>
      <c r="F18" s="146">
        <v>65302.1</v>
      </c>
      <c r="G18" s="146">
        <v>65302.1</v>
      </c>
      <c r="H18" s="146">
        <v>0</v>
      </c>
      <c r="I18" s="146">
        <v>0</v>
      </c>
      <c r="J18" s="146">
        <v>0</v>
      </c>
      <c r="K18" s="146">
        <v>0</v>
      </c>
      <c r="L18" s="146">
        <v>0</v>
      </c>
      <c r="M18" s="146">
        <v>0</v>
      </c>
      <c r="N18" s="146">
        <v>0</v>
      </c>
      <c r="O18" s="146">
        <v>0</v>
      </c>
      <c r="P18" s="146">
        <v>0</v>
      </c>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row>
    <row r="19" customHeight="1" spans="1:118">
      <c r="A19" s="145" t="s">
        <v>105</v>
      </c>
      <c r="B19" s="145" t="s">
        <v>89</v>
      </c>
      <c r="C19" s="145" t="s">
        <v>86</v>
      </c>
      <c r="D19" s="145" t="s">
        <v>87</v>
      </c>
      <c r="E19" s="145" t="s">
        <v>106</v>
      </c>
      <c r="F19" s="146">
        <v>248892</v>
      </c>
      <c r="G19" s="146">
        <v>248892</v>
      </c>
      <c r="H19" s="146">
        <v>0</v>
      </c>
      <c r="I19" s="146">
        <v>0</v>
      </c>
      <c r="J19" s="146">
        <v>0</v>
      </c>
      <c r="K19" s="146">
        <v>0</v>
      </c>
      <c r="L19" s="146">
        <v>0</v>
      </c>
      <c r="M19" s="146">
        <v>0</v>
      </c>
      <c r="N19" s="146">
        <v>0</v>
      </c>
      <c r="O19" s="146">
        <v>0</v>
      </c>
      <c r="P19" s="146">
        <v>0</v>
      </c>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row>
    <row r="20" customHeight="1" spans="1:16">
      <c r="A20" s="145"/>
      <c r="B20" s="145"/>
      <c r="C20" s="145"/>
      <c r="D20" s="145" t="s">
        <v>107</v>
      </c>
      <c r="E20" s="145" t="s">
        <v>108</v>
      </c>
      <c r="F20" s="146">
        <v>921126.6</v>
      </c>
      <c r="G20" s="146">
        <v>703526.6</v>
      </c>
      <c r="H20" s="146">
        <v>182600</v>
      </c>
      <c r="I20" s="146">
        <v>0</v>
      </c>
      <c r="J20" s="146">
        <v>0</v>
      </c>
      <c r="K20" s="146">
        <v>0</v>
      </c>
      <c r="L20" s="146">
        <v>35000</v>
      </c>
      <c r="M20" s="146">
        <v>0</v>
      </c>
      <c r="N20" s="146">
        <v>0</v>
      </c>
      <c r="O20" s="146">
        <v>0</v>
      </c>
      <c r="P20" s="146">
        <v>0</v>
      </c>
    </row>
    <row r="21" customHeight="1" spans="1:16">
      <c r="A21" s="145" t="s">
        <v>85</v>
      </c>
      <c r="B21" s="145" t="s">
        <v>89</v>
      </c>
      <c r="C21" s="145" t="s">
        <v>92</v>
      </c>
      <c r="D21" s="145" t="s">
        <v>109</v>
      </c>
      <c r="E21" s="145" t="s">
        <v>93</v>
      </c>
      <c r="F21" s="146">
        <v>160000</v>
      </c>
      <c r="G21" s="146">
        <v>0</v>
      </c>
      <c r="H21" s="146">
        <v>125000</v>
      </c>
      <c r="I21" s="146">
        <v>0</v>
      </c>
      <c r="J21" s="146">
        <v>0</v>
      </c>
      <c r="K21" s="146">
        <v>0</v>
      </c>
      <c r="L21" s="146">
        <v>35000</v>
      </c>
      <c r="M21" s="146">
        <v>0</v>
      </c>
      <c r="N21" s="146">
        <v>0</v>
      </c>
      <c r="O21" s="146">
        <v>0</v>
      </c>
      <c r="P21" s="146">
        <v>0</v>
      </c>
    </row>
    <row r="22" customHeight="1" spans="1:16">
      <c r="A22" s="145" t="s">
        <v>85</v>
      </c>
      <c r="B22" s="145" t="s">
        <v>110</v>
      </c>
      <c r="C22" s="145" t="s">
        <v>111</v>
      </c>
      <c r="D22" s="145" t="s">
        <v>109</v>
      </c>
      <c r="E22" s="145" t="s">
        <v>112</v>
      </c>
      <c r="F22" s="146">
        <v>522048</v>
      </c>
      <c r="G22" s="146">
        <v>464448</v>
      </c>
      <c r="H22" s="146">
        <v>57600</v>
      </c>
      <c r="I22" s="146">
        <v>0</v>
      </c>
      <c r="J22" s="146">
        <v>0</v>
      </c>
      <c r="K22" s="146">
        <v>0</v>
      </c>
      <c r="L22" s="146">
        <v>0</v>
      </c>
      <c r="M22" s="146">
        <v>0</v>
      </c>
      <c r="N22" s="146">
        <v>0</v>
      </c>
      <c r="O22" s="146">
        <v>0</v>
      </c>
      <c r="P22" s="146">
        <v>0</v>
      </c>
    </row>
    <row r="23" customHeight="1" spans="1:16">
      <c r="A23" s="145" t="s">
        <v>96</v>
      </c>
      <c r="B23" s="145" t="s">
        <v>97</v>
      </c>
      <c r="C23" s="145" t="s">
        <v>97</v>
      </c>
      <c r="D23" s="145" t="s">
        <v>109</v>
      </c>
      <c r="E23" s="145" t="s">
        <v>98</v>
      </c>
      <c r="F23" s="146">
        <v>80926.24</v>
      </c>
      <c r="G23" s="146">
        <v>80926.24</v>
      </c>
      <c r="H23" s="146">
        <v>0</v>
      </c>
      <c r="I23" s="146">
        <v>0</v>
      </c>
      <c r="J23" s="146">
        <v>0</v>
      </c>
      <c r="K23" s="146">
        <v>0</v>
      </c>
      <c r="L23" s="146">
        <v>0</v>
      </c>
      <c r="M23" s="146">
        <v>0</v>
      </c>
      <c r="N23" s="146">
        <v>0</v>
      </c>
      <c r="O23" s="146">
        <v>0</v>
      </c>
      <c r="P23" s="146">
        <v>0</v>
      </c>
    </row>
    <row r="24" customHeight="1" spans="1:16">
      <c r="A24" s="145" t="s">
        <v>96</v>
      </c>
      <c r="B24" s="145" t="s">
        <v>97</v>
      </c>
      <c r="C24" s="145" t="s">
        <v>99</v>
      </c>
      <c r="D24" s="145" t="s">
        <v>109</v>
      </c>
      <c r="E24" s="145" t="s">
        <v>100</v>
      </c>
      <c r="F24" s="146">
        <v>40463.12</v>
      </c>
      <c r="G24" s="146">
        <v>40463.12</v>
      </c>
      <c r="H24" s="146">
        <v>0</v>
      </c>
      <c r="I24" s="146">
        <v>0</v>
      </c>
      <c r="J24" s="146">
        <v>0</v>
      </c>
      <c r="K24" s="146">
        <v>0</v>
      </c>
      <c r="L24" s="146">
        <v>0</v>
      </c>
      <c r="M24" s="146">
        <v>0</v>
      </c>
      <c r="N24" s="146">
        <v>0</v>
      </c>
      <c r="O24" s="146">
        <v>0</v>
      </c>
      <c r="P24" s="146">
        <v>0</v>
      </c>
    </row>
    <row r="25" customHeight="1" spans="1:16">
      <c r="A25" s="145" t="s">
        <v>96</v>
      </c>
      <c r="B25" s="145" t="s">
        <v>92</v>
      </c>
      <c r="C25" s="145" t="s">
        <v>92</v>
      </c>
      <c r="D25" s="145" t="s">
        <v>109</v>
      </c>
      <c r="E25" s="145" t="s">
        <v>101</v>
      </c>
      <c r="F25" s="146">
        <v>4552.11</v>
      </c>
      <c r="G25" s="146">
        <v>4552.11</v>
      </c>
      <c r="H25" s="146">
        <v>0</v>
      </c>
      <c r="I25" s="146">
        <v>0</v>
      </c>
      <c r="J25" s="146">
        <v>0</v>
      </c>
      <c r="K25" s="146">
        <v>0</v>
      </c>
      <c r="L25" s="146">
        <v>0</v>
      </c>
      <c r="M25" s="146">
        <v>0</v>
      </c>
      <c r="N25" s="146">
        <v>0</v>
      </c>
      <c r="O25" s="146">
        <v>0</v>
      </c>
      <c r="P25" s="146">
        <v>0</v>
      </c>
    </row>
    <row r="26" customHeight="1" spans="1:16">
      <c r="A26" s="145" t="s">
        <v>102</v>
      </c>
      <c r="B26" s="145" t="s">
        <v>103</v>
      </c>
      <c r="C26" s="145" t="s">
        <v>89</v>
      </c>
      <c r="D26" s="145" t="s">
        <v>109</v>
      </c>
      <c r="E26" s="145" t="s">
        <v>113</v>
      </c>
      <c r="F26" s="146">
        <v>30853.13</v>
      </c>
      <c r="G26" s="146">
        <v>30853.13</v>
      </c>
      <c r="H26" s="146">
        <v>0</v>
      </c>
      <c r="I26" s="146">
        <v>0</v>
      </c>
      <c r="J26" s="146">
        <v>0</v>
      </c>
      <c r="K26" s="146">
        <v>0</v>
      </c>
      <c r="L26" s="146">
        <v>0</v>
      </c>
      <c r="M26" s="146">
        <v>0</v>
      </c>
      <c r="N26" s="146">
        <v>0</v>
      </c>
      <c r="O26" s="146">
        <v>0</v>
      </c>
      <c r="P26" s="146">
        <v>0</v>
      </c>
    </row>
    <row r="27" customHeight="1" spans="1:16">
      <c r="A27" s="145" t="s">
        <v>105</v>
      </c>
      <c r="B27" s="145" t="s">
        <v>89</v>
      </c>
      <c r="C27" s="145" t="s">
        <v>86</v>
      </c>
      <c r="D27" s="145" t="s">
        <v>109</v>
      </c>
      <c r="E27" s="145" t="s">
        <v>106</v>
      </c>
      <c r="F27" s="146">
        <v>82284</v>
      </c>
      <c r="G27" s="146">
        <v>82284</v>
      </c>
      <c r="H27" s="146">
        <v>0</v>
      </c>
      <c r="I27" s="146">
        <v>0</v>
      </c>
      <c r="J27" s="146">
        <v>0</v>
      </c>
      <c r="K27" s="146">
        <v>0</v>
      </c>
      <c r="L27" s="146">
        <v>0</v>
      </c>
      <c r="M27" s="146">
        <v>0</v>
      </c>
      <c r="N27" s="146">
        <v>0</v>
      </c>
      <c r="O27" s="146">
        <v>0</v>
      </c>
      <c r="P27" s="146">
        <v>0</v>
      </c>
    </row>
    <row r="28" customHeight="1" spans="1:16">
      <c r="A28" s="145"/>
      <c r="B28" s="145"/>
      <c r="C28" s="145"/>
      <c r="D28" s="145" t="s">
        <v>114</v>
      </c>
      <c r="E28" s="145" t="s">
        <v>115</v>
      </c>
      <c r="F28" s="146">
        <v>5065645.45</v>
      </c>
      <c r="G28" s="146">
        <v>4433079.03</v>
      </c>
      <c r="H28" s="146">
        <v>496000</v>
      </c>
      <c r="I28" s="146">
        <v>136566.42</v>
      </c>
      <c r="J28" s="146">
        <v>0</v>
      </c>
      <c r="K28" s="146">
        <v>0</v>
      </c>
      <c r="L28" s="146">
        <v>0</v>
      </c>
      <c r="M28" s="146">
        <v>0</v>
      </c>
      <c r="N28" s="146">
        <v>0</v>
      </c>
      <c r="O28" s="146">
        <v>0</v>
      </c>
      <c r="P28" s="146">
        <v>0</v>
      </c>
    </row>
    <row r="29" customHeight="1" spans="1:16">
      <c r="A29" s="145" t="s">
        <v>85</v>
      </c>
      <c r="B29" s="145" t="s">
        <v>89</v>
      </c>
      <c r="C29" s="145" t="s">
        <v>92</v>
      </c>
      <c r="D29" s="145" t="s">
        <v>116</v>
      </c>
      <c r="E29" s="145" t="s">
        <v>93</v>
      </c>
      <c r="F29" s="146">
        <v>160000</v>
      </c>
      <c r="G29" s="146">
        <v>0</v>
      </c>
      <c r="H29" s="146">
        <v>160000</v>
      </c>
      <c r="I29" s="146">
        <v>0</v>
      </c>
      <c r="J29" s="146">
        <v>0</v>
      </c>
      <c r="K29" s="146">
        <v>0</v>
      </c>
      <c r="L29" s="146">
        <v>0</v>
      </c>
      <c r="M29" s="146">
        <v>0</v>
      </c>
      <c r="N29" s="146">
        <v>0</v>
      </c>
      <c r="O29" s="146">
        <v>0</v>
      </c>
      <c r="P29" s="146">
        <v>0</v>
      </c>
    </row>
    <row r="30" customHeight="1" spans="1:16">
      <c r="A30" s="145" t="s">
        <v>85</v>
      </c>
      <c r="B30" s="145" t="s">
        <v>117</v>
      </c>
      <c r="C30" s="145" t="s">
        <v>86</v>
      </c>
      <c r="D30" s="145" t="s">
        <v>116</v>
      </c>
      <c r="E30" s="145" t="s">
        <v>118</v>
      </c>
      <c r="F30" s="146">
        <v>3258192</v>
      </c>
      <c r="G30" s="146">
        <v>2921652</v>
      </c>
      <c r="H30" s="146">
        <v>336000</v>
      </c>
      <c r="I30" s="146">
        <v>540</v>
      </c>
      <c r="J30" s="146">
        <v>0</v>
      </c>
      <c r="K30" s="146">
        <v>0</v>
      </c>
      <c r="L30" s="146">
        <v>0</v>
      </c>
      <c r="M30" s="146">
        <v>0</v>
      </c>
      <c r="N30" s="146">
        <v>0</v>
      </c>
      <c r="O30" s="146">
        <v>0</v>
      </c>
      <c r="P30" s="146">
        <v>0</v>
      </c>
    </row>
    <row r="31" customHeight="1" spans="1:16">
      <c r="A31" s="145" t="s">
        <v>96</v>
      </c>
      <c r="B31" s="145" t="s">
        <v>97</v>
      </c>
      <c r="C31" s="145" t="s">
        <v>97</v>
      </c>
      <c r="D31" s="145" t="s">
        <v>116</v>
      </c>
      <c r="E31" s="145" t="s">
        <v>98</v>
      </c>
      <c r="F31" s="146">
        <v>511392.96</v>
      </c>
      <c r="G31" s="146">
        <v>511392.96</v>
      </c>
      <c r="H31" s="146">
        <v>0</v>
      </c>
      <c r="I31" s="146">
        <v>0</v>
      </c>
      <c r="J31" s="146">
        <v>0</v>
      </c>
      <c r="K31" s="146">
        <v>0</v>
      </c>
      <c r="L31" s="146">
        <v>0</v>
      </c>
      <c r="M31" s="146">
        <v>0</v>
      </c>
      <c r="N31" s="146">
        <v>0</v>
      </c>
      <c r="O31" s="146">
        <v>0</v>
      </c>
      <c r="P31" s="146">
        <v>0</v>
      </c>
    </row>
    <row r="32" customHeight="1" spans="1:16">
      <c r="A32" s="145" t="s">
        <v>96</v>
      </c>
      <c r="B32" s="145" t="s">
        <v>97</v>
      </c>
      <c r="C32" s="145" t="s">
        <v>99</v>
      </c>
      <c r="D32" s="145" t="s">
        <v>116</v>
      </c>
      <c r="E32" s="145" t="s">
        <v>100</v>
      </c>
      <c r="F32" s="146">
        <v>255696.48</v>
      </c>
      <c r="G32" s="146">
        <v>255696.48</v>
      </c>
      <c r="H32" s="146">
        <v>0</v>
      </c>
      <c r="I32" s="146">
        <v>0</v>
      </c>
      <c r="J32" s="146">
        <v>0</v>
      </c>
      <c r="K32" s="146">
        <v>0</v>
      </c>
      <c r="L32" s="146">
        <v>0</v>
      </c>
      <c r="M32" s="146">
        <v>0</v>
      </c>
      <c r="N32" s="146">
        <v>0</v>
      </c>
      <c r="O32" s="146">
        <v>0</v>
      </c>
      <c r="P32" s="146">
        <v>0</v>
      </c>
    </row>
    <row r="33" customHeight="1" spans="1:16">
      <c r="A33" s="145" t="s">
        <v>96</v>
      </c>
      <c r="B33" s="145" t="s">
        <v>97</v>
      </c>
      <c r="C33" s="145" t="s">
        <v>92</v>
      </c>
      <c r="D33" s="145" t="s">
        <v>116</v>
      </c>
      <c r="E33" s="145" t="s">
        <v>119</v>
      </c>
      <c r="F33" s="146">
        <v>129191.1</v>
      </c>
      <c r="G33" s="146">
        <v>0</v>
      </c>
      <c r="H33" s="146">
        <v>0</v>
      </c>
      <c r="I33" s="146">
        <v>129191.1</v>
      </c>
      <c r="J33" s="146">
        <v>0</v>
      </c>
      <c r="K33" s="146">
        <v>0</v>
      </c>
      <c r="L33" s="146">
        <v>0</v>
      </c>
      <c r="M33" s="146">
        <v>0</v>
      </c>
      <c r="N33" s="146">
        <v>0</v>
      </c>
      <c r="O33" s="146">
        <v>0</v>
      </c>
      <c r="P33" s="146">
        <v>0</v>
      </c>
    </row>
    <row r="34" customHeight="1" spans="1:16">
      <c r="A34" s="145" t="s">
        <v>96</v>
      </c>
      <c r="B34" s="145" t="s">
        <v>117</v>
      </c>
      <c r="C34" s="145" t="s">
        <v>92</v>
      </c>
      <c r="D34" s="145" t="s">
        <v>116</v>
      </c>
      <c r="E34" s="145" t="s">
        <v>120</v>
      </c>
      <c r="F34" s="146">
        <v>6835.32</v>
      </c>
      <c r="G34" s="146">
        <v>0</v>
      </c>
      <c r="H34" s="146">
        <v>0</v>
      </c>
      <c r="I34" s="146">
        <v>6835.32</v>
      </c>
      <c r="J34" s="146">
        <v>0</v>
      </c>
      <c r="K34" s="146">
        <v>0</v>
      </c>
      <c r="L34" s="146">
        <v>0</v>
      </c>
      <c r="M34" s="146">
        <v>0</v>
      </c>
      <c r="N34" s="146">
        <v>0</v>
      </c>
      <c r="O34" s="146">
        <v>0</v>
      </c>
      <c r="P34" s="146">
        <v>0</v>
      </c>
    </row>
    <row r="35" customHeight="1" spans="1:16">
      <c r="A35" s="145" t="s">
        <v>96</v>
      </c>
      <c r="B35" s="145" t="s">
        <v>92</v>
      </c>
      <c r="C35" s="145" t="s">
        <v>92</v>
      </c>
      <c r="D35" s="145" t="s">
        <v>116</v>
      </c>
      <c r="E35" s="145" t="s">
        <v>101</v>
      </c>
      <c r="F35" s="146">
        <v>28765.89</v>
      </c>
      <c r="G35" s="146">
        <v>28765.89</v>
      </c>
      <c r="H35" s="146">
        <v>0</v>
      </c>
      <c r="I35" s="146">
        <v>0</v>
      </c>
      <c r="J35" s="146">
        <v>0</v>
      </c>
      <c r="K35" s="146">
        <v>0</v>
      </c>
      <c r="L35" s="146">
        <v>0</v>
      </c>
      <c r="M35" s="146">
        <v>0</v>
      </c>
      <c r="N35" s="146">
        <v>0</v>
      </c>
      <c r="O35" s="146">
        <v>0</v>
      </c>
      <c r="P35" s="146">
        <v>0</v>
      </c>
    </row>
    <row r="36" customHeight="1" spans="1:16">
      <c r="A36" s="145" t="s">
        <v>102</v>
      </c>
      <c r="B36" s="145" t="s">
        <v>103</v>
      </c>
      <c r="C36" s="145" t="s">
        <v>89</v>
      </c>
      <c r="D36" s="145" t="s">
        <v>116</v>
      </c>
      <c r="E36" s="145" t="s">
        <v>113</v>
      </c>
      <c r="F36" s="146">
        <v>195227.7</v>
      </c>
      <c r="G36" s="146">
        <v>195227.7</v>
      </c>
      <c r="H36" s="146">
        <v>0</v>
      </c>
      <c r="I36" s="146">
        <v>0</v>
      </c>
      <c r="J36" s="146">
        <v>0</v>
      </c>
      <c r="K36" s="146">
        <v>0</v>
      </c>
      <c r="L36" s="146">
        <v>0</v>
      </c>
      <c r="M36" s="146">
        <v>0</v>
      </c>
      <c r="N36" s="146">
        <v>0</v>
      </c>
      <c r="O36" s="146">
        <v>0</v>
      </c>
      <c r="P36" s="146">
        <v>0</v>
      </c>
    </row>
    <row r="37" customHeight="1" spans="1:16">
      <c r="A37" s="145" t="s">
        <v>105</v>
      </c>
      <c r="B37" s="145" t="s">
        <v>89</v>
      </c>
      <c r="C37" s="145" t="s">
        <v>86</v>
      </c>
      <c r="D37" s="145" t="s">
        <v>116</v>
      </c>
      <c r="E37" s="145" t="s">
        <v>106</v>
      </c>
      <c r="F37" s="146">
        <v>520344</v>
      </c>
      <c r="G37" s="146">
        <v>520344</v>
      </c>
      <c r="H37" s="146">
        <v>0</v>
      </c>
      <c r="I37" s="146">
        <v>0</v>
      </c>
      <c r="J37" s="146">
        <v>0</v>
      </c>
      <c r="K37" s="146">
        <v>0</v>
      </c>
      <c r="L37" s="146">
        <v>0</v>
      </c>
      <c r="M37" s="146">
        <v>0</v>
      </c>
      <c r="N37" s="146">
        <v>0</v>
      </c>
      <c r="O37" s="146">
        <v>0</v>
      </c>
      <c r="P37" s="146">
        <v>0</v>
      </c>
    </row>
    <row r="38" customHeight="1" spans="1:16">
      <c r="A38" s="145"/>
      <c r="B38" s="145"/>
      <c r="C38" s="145"/>
      <c r="D38" s="145" t="s">
        <v>121</v>
      </c>
      <c r="E38" s="145" t="s">
        <v>122</v>
      </c>
      <c r="F38" s="146">
        <v>622439.59</v>
      </c>
      <c r="G38" s="146">
        <v>554379.59</v>
      </c>
      <c r="H38" s="146">
        <v>68000</v>
      </c>
      <c r="I38" s="146">
        <v>60</v>
      </c>
      <c r="J38" s="146">
        <v>0</v>
      </c>
      <c r="K38" s="146">
        <v>0</v>
      </c>
      <c r="L38" s="146">
        <v>0</v>
      </c>
      <c r="M38" s="146">
        <v>0</v>
      </c>
      <c r="N38" s="146">
        <v>0</v>
      </c>
      <c r="O38" s="146">
        <v>0</v>
      </c>
      <c r="P38" s="146">
        <v>0</v>
      </c>
    </row>
    <row r="39" customHeight="1" spans="1:16">
      <c r="A39" s="145" t="s">
        <v>85</v>
      </c>
      <c r="B39" s="145" t="s">
        <v>89</v>
      </c>
      <c r="C39" s="145" t="s">
        <v>92</v>
      </c>
      <c r="D39" s="145" t="s">
        <v>123</v>
      </c>
      <c r="E39" s="145" t="s">
        <v>93</v>
      </c>
      <c r="F39" s="146">
        <v>20000</v>
      </c>
      <c r="G39" s="146">
        <v>0</v>
      </c>
      <c r="H39" s="146">
        <v>20000</v>
      </c>
      <c r="I39" s="146">
        <v>0</v>
      </c>
      <c r="J39" s="146">
        <v>0</v>
      </c>
      <c r="K39" s="146">
        <v>0</v>
      </c>
      <c r="L39" s="146">
        <v>0</v>
      </c>
      <c r="M39" s="146">
        <v>0</v>
      </c>
      <c r="N39" s="146">
        <v>0</v>
      </c>
      <c r="O39" s="146">
        <v>0</v>
      </c>
      <c r="P39" s="146">
        <v>0</v>
      </c>
    </row>
    <row r="40" customHeight="1" spans="1:16">
      <c r="A40" s="145" t="s">
        <v>85</v>
      </c>
      <c r="B40" s="145" t="s">
        <v>117</v>
      </c>
      <c r="C40" s="145" t="s">
        <v>86</v>
      </c>
      <c r="D40" s="145" t="s">
        <v>123</v>
      </c>
      <c r="E40" s="145" t="s">
        <v>118</v>
      </c>
      <c r="F40" s="146">
        <v>413664</v>
      </c>
      <c r="G40" s="146">
        <v>365604</v>
      </c>
      <c r="H40" s="146">
        <v>48000</v>
      </c>
      <c r="I40" s="146">
        <v>60</v>
      </c>
      <c r="J40" s="146">
        <v>0</v>
      </c>
      <c r="K40" s="146">
        <v>0</v>
      </c>
      <c r="L40" s="146">
        <v>0</v>
      </c>
      <c r="M40" s="146">
        <v>0</v>
      </c>
      <c r="N40" s="146">
        <v>0</v>
      </c>
      <c r="O40" s="146">
        <v>0</v>
      </c>
      <c r="P40" s="146">
        <v>0</v>
      </c>
    </row>
    <row r="41" customHeight="1" spans="1:16">
      <c r="A41" s="145" t="s">
        <v>96</v>
      </c>
      <c r="B41" s="145" t="s">
        <v>97</v>
      </c>
      <c r="C41" s="145" t="s">
        <v>97</v>
      </c>
      <c r="D41" s="145" t="s">
        <v>123</v>
      </c>
      <c r="E41" s="145" t="s">
        <v>98</v>
      </c>
      <c r="F41" s="146">
        <v>63684.96</v>
      </c>
      <c r="G41" s="146">
        <v>63684.96</v>
      </c>
      <c r="H41" s="146">
        <v>0</v>
      </c>
      <c r="I41" s="146">
        <v>0</v>
      </c>
      <c r="J41" s="146">
        <v>0</v>
      </c>
      <c r="K41" s="146">
        <v>0</v>
      </c>
      <c r="L41" s="146">
        <v>0</v>
      </c>
      <c r="M41" s="146">
        <v>0</v>
      </c>
      <c r="N41" s="146">
        <v>0</v>
      </c>
      <c r="O41" s="146">
        <v>0</v>
      </c>
      <c r="P41" s="146">
        <v>0</v>
      </c>
    </row>
    <row r="42" customHeight="1" spans="1:16">
      <c r="A42" s="145" t="s">
        <v>96</v>
      </c>
      <c r="B42" s="145" t="s">
        <v>97</v>
      </c>
      <c r="C42" s="145" t="s">
        <v>99</v>
      </c>
      <c r="D42" s="145" t="s">
        <v>123</v>
      </c>
      <c r="E42" s="145" t="s">
        <v>100</v>
      </c>
      <c r="F42" s="146">
        <v>31842.48</v>
      </c>
      <c r="G42" s="146">
        <v>31842.48</v>
      </c>
      <c r="H42" s="146">
        <v>0</v>
      </c>
      <c r="I42" s="146">
        <v>0</v>
      </c>
      <c r="J42" s="146">
        <v>0</v>
      </c>
      <c r="K42" s="146">
        <v>0</v>
      </c>
      <c r="L42" s="146">
        <v>0</v>
      </c>
      <c r="M42" s="146">
        <v>0</v>
      </c>
      <c r="N42" s="146">
        <v>0</v>
      </c>
      <c r="O42" s="146">
        <v>0</v>
      </c>
      <c r="P42" s="146">
        <v>0</v>
      </c>
    </row>
    <row r="43" customHeight="1" spans="1:16">
      <c r="A43" s="145" t="s">
        <v>96</v>
      </c>
      <c r="B43" s="145" t="s">
        <v>92</v>
      </c>
      <c r="C43" s="145" t="s">
        <v>92</v>
      </c>
      <c r="D43" s="145" t="s">
        <v>123</v>
      </c>
      <c r="E43" s="145" t="s">
        <v>101</v>
      </c>
      <c r="F43" s="146">
        <v>3582.29</v>
      </c>
      <c r="G43" s="146">
        <v>3582.29</v>
      </c>
      <c r="H43" s="146">
        <v>0</v>
      </c>
      <c r="I43" s="146">
        <v>0</v>
      </c>
      <c r="J43" s="146">
        <v>0</v>
      </c>
      <c r="K43" s="146">
        <v>0</v>
      </c>
      <c r="L43" s="146">
        <v>0</v>
      </c>
      <c r="M43" s="146">
        <v>0</v>
      </c>
      <c r="N43" s="146">
        <v>0</v>
      </c>
      <c r="O43" s="146">
        <v>0</v>
      </c>
      <c r="P43" s="146">
        <v>0</v>
      </c>
    </row>
    <row r="44" customHeight="1" spans="1:16">
      <c r="A44" s="145" t="s">
        <v>102</v>
      </c>
      <c r="B44" s="145" t="s">
        <v>103</v>
      </c>
      <c r="C44" s="145" t="s">
        <v>89</v>
      </c>
      <c r="D44" s="145" t="s">
        <v>123</v>
      </c>
      <c r="E44" s="145" t="s">
        <v>113</v>
      </c>
      <c r="F44" s="146">
        <v>23881.86</v>
      </c>
      <c r="G44" s="146">
        <v>23881.86</v>
      </c>
      <c r="H44" s="146">
        <v>0</v>
      </c>
      <c r="I44" s="146">
        <v>0</v>
      </c>
      <c r="J44" s="146">
        <v>0</v>
      </c>
      <c r="K44" s="146">
        <v>0</v>
      </c>
      <c r="L44" s="146">
        <v>0</v>
      </c>
      <c r="M44" s="146">
        <v>0</v>
      </c>
      <c r="N44" s="146">
        <v>0</v>
      </c>
      <c r="O44" s="146">
        <v>0</v>
      </c>
      <c r="P44" s="146">
        <v>0</v>
      </c>
    </row>
    <row r="45" customHeight="1" spans="1:16">
      <c r="A45" s="145" t="s">
        <v>105</v>
      </c>
      <c r="B45" s="145" t="s">
        <v>89</v>
      </c>
      <c r="C45" s="145" t="s">
        <v>86</v>
      </c>
      <c r="D45" s="145" t="s">
        <v>123</v>
      </c>
      <c r="E45" s="145" t="s">
        <v>106</v>
      </c>
      <c r="F45" s="146">
        <v>65784</v>
      </c>
      <c r="G45" s="146">
        <v>65784</v>
      </c>
      <c r="H45" s="146">
        <v>0</v>
      </c>
      <c r="I45" s="146">
        <v>0</v>
      </c>
      <c r="J45" s="146">
        <v>0</v>
      </c>
      <c r="K45" s="146">
        <v>0</v>
      </c>
      <c r="L45" s="146">
        <v>0</v>
      </c>
      <c r="M45" s="146">
        <v>0</v>
      </c>
      <c r="N45" s="146">
        <v>0</v>
      </c>
      <c r="O45" s="146">
        <v>0</v>
      </c>
      <c r="P45" s="146">
        <v>0</v>
      </c>
    </row>
    <row r="46" customHeight="1" spans="1:16">
      <c r="A46" s="145"/>
      <c r="B46" s="145"/>
      <c r="C46" s="145"/>
      <c r="D46" s="145" t="s">
        <v>124</v>
      </c>
      <c r="E46" s="145" t="s">
        <v>125</v>
      </c>
      <c r="F46" s="146">
        <v>28095124.28</v>
      </c>
      <c r="G46" s="146">
        <v>27108642.28</v>
      </c>
      <c r="H46" s="146">
        <v>920000</v>
      </c>
      <c r="I46" s="146">
        <v>66482</v>
      </c>
      <c r="J46" s="146">
        <v>0</v>
      </c>
      <c r="K46" s="146">
        <v>0</v>
      </c>
      <c r="L46" s="146">
        <v>0</v>
      </c>
      <c r="M46" s="146">
        <v>0</v>
      </c>
      <c r="N46" s="146">
        <v>0</v>
      </c>
      <c r="O46" s="146">
        <v>0</v>
      </c>
      <c r="P46" s="146">
        <v>0</v>
      </c>
    </row>
    <row r="47" customHeight="1" spans="1:16">
      <c r="A47" s="145" t="s">
        <v>85</v>
      </c>
      <c r="B47" s="145" t="s">
        <v>89</v>
      </c>
      <c r="C47" s="145" t="s">
        <v>110</v>
      </c>
      <c r="D47" s="145" t="s">
        <v>126</v>
      </c>
      <c r="E47" s="145" t="s">
        <v>127</v>
      </c>
      <c r="F47" s="146">
        <v>20358348</v>
      </c>
      <c r="G47" s="146">
        <v>19427908</v>
      </c>
      <c r="H47" s="146">
        <v>920000</v>
      </c>
      <c r="I47" s="146">
        <v>10440</v>
      </c>
      <c r="J47" s="146">
        <v>0</v>
      </c>
      <c r="K47" s="146">
        <v>0</v>
      </c>
      <c r="L47" s="146">
        <v>0</v>
      </c>
      <c r="M47" s="146">
        <v>0</v>
      </c>
      <c r="N47" s="146">
        <v>0</v>
      </c>
      <c r="O47" s="146">
        <v>0</v>
      </c>
      <c r="P47" s="146">
        <v>0</v>
      </c>
    </row>
    <row r="48" customHeight="1" spans="1:16">
      <c r="A48" s="145" t="s">
        <v>85</v>
      </c>
      <c r="B48" s="145" t="s">
        <v>89</v>
      </c>
      <c r="C48" s="145" t="s">
        <v>92</v>
      </c>
      <c r="D48" s="145" t="s">
        <v>126</v>
      </c>
      <c r="E48" s="145" t="s">
        <v>93</v>
      </c>
      <c r="F48" s="146">
        <v>31250</v>
      </c>
      <c r="G48" s="146">
        <v>0</v>
      </c>
      <c r="H48" s="146">
        <v>0</v>
      </c>
      <c r="I48" s="146">
        <v>31250</v>
      </c>
      <c r="J48" s="146">
        <v>0</v>
      </c>
      <c r="K48" s="146">
        <v>0</v>
      </c>
      <c r="L48" s="146">
        <v>0</v>
      </c>
      <c r="M48" s="146">
        <v>0</v>
      </c>
      <c r="N48" s="146">
        <v>0</v>
      </c>
      <c r="O48" s="146">
        <v>0</v>
      </c>
      <c r="P48" s="146">
        <v>0</v>
      </c>
    </row>
    <row r="49" customHeight="1" spans="1:16">
      <c r="A49" s="145" t="s">
        <v>96</v>
      </c>
      <c r="B49" s="145" t="s">
        <v>97</v>
      </c>
      <c r="C49" s="145" t="s">
        <v>97</v>
      </c>
      <c r="D49" s="145" t="s">
        <v>126</v>
      </c>
      <c r="E49" s="145" t="s">
        <v>98</v>
      </c>
      <c r="F49" s="146">
        <v>2583706.72</v>
      </c>
      <c r="G49" s="146">
        <v>2583706.72</v>
      </c>
      <c r="H49" s="146">
        <v>0</v>
      </c>
      <c r="I49" s="146">
        <v>0</v>
      </c>
      <c r="J49" s="146">
        <v>0</v>
      </c>
      <c r="K49" s="146">
        <v>0</v>
      </c>
      <c r="L49" s="146">
        <v>0</v>
      </c>
      <c r="M49" s="146">
        <v>0</v>
      </c>
      <c r="N49" s="146">
        <v>0</v>
      </c>
      <c r="O49" s="146">
        <v>0</v>
      </c>
      <c r="P49" s="146">
        <v>0</v>
      </c>
    </row>
    <row r="50" customHeight="1" spans="1:16">
      <c r="A50" s="145" t="s">
        <v>96</v>
      </c>
      <c r="B50" s="145" t="s">
        <v>97</v>
      </c>
      <c r="C50" s="145" t="s">
        <v>99</v>
      </c>
      <c r="D50" s="145" t="s">
        <v>126</v>
      </c>
      <c r="E50" s="145" t="s">
        <v>100</v>
      </c>
      <c r="F50" s="146">
        <v>1291853.36</v>
      </c>
      <c r="G50" s="146">
        <v>1291853.36</v>
      </c>
      <c r="H50" s="146">
        <v>0</v>
      </c>
      <c r="I50" s="146">
        <v>0</v>
      </c>
      <c r="J50" s="146">
        <v>0</v>
      </c>
      <c r="K50" s="146">
        <v>0</v>
      </c>
      <c r="L50" s="146">
        <v>0</v>
      </c>
      <c r="M50" s="146">
        <v>0</v>
      </c>
      <c r="N50" s="146">
        <v>0</v>
      </c>
      <c r="O50" s="146">
        <v>0</v>
      </c>
      <c r="P50" s="146">
        <v>0</v>
      </c>
    </row>
    <row r="51" customHeight="1" spans="1:16">
      <c r="A51" s="145" t="s">
        <v>96</v>
      </c>
      <c r="B51" s="145" t="s">
        <v>117</v>
      </c>
      <c r="C51" s="145" t="s">
        <v>92</v>
      </c>
      <c r="D51" s="145" t="s">
        <v>126</v>
      </c>
      <c r="E51" s="145" t="s">
        <v>120</v>
      </c>
      <c r="F51" s="146">
        <v>24792</v>
      </c>
      <c r="G51" s="146">
        <v>0</v>
      </c>
      <c r="H51" s="146">
        <v>0</v>
      </c>
      <c r="I51" s="146">
        <v>24792</v>
      </c>
      <c r="J51" s="146">
        <v>0</v>
      </c>
      <c r="K51" s="146">
        <v>0</v>
      </c>
      <c r="L51" s="146">
        <v>0</v>
      </c>
      <c r="M51" s="146">
        <v>0</v>
      </c>
      <c r="N51" s="146">
        <v>0</v>
      </c>
      <c r="O51" s="146">
        <v>0</v>
      </c>
      <c r="P51" s="146">
        <v>0</v>
      </c>
    </row>
    <row r="52" customHeight="1" spans="1:16">
      <c r="A52" s="145" t="s">
        <v>96</v>
      </c>
      <c r="B52" s="145" t="s">
        <v>92</v>
      </c>
      <c r="C52" s="145" t="s">
        <v>92</v>
      </c>
      <c r="D52" s="145" t="s">
        <v>126</v>
      </c>
      <c r="E52" s="145" t="s">
        <v>101</v>
      </c>
      <c r="F52" s="146">
        <v>145409.27</v>
      </c>
      <c r="G52" s="146">
        <v>145409.27</v>
      </c>
      <c r="H52" s="146">
        <v>0</v>
      </c>
      <c r="I52" s="146">
        <v>0</v>
      </c>
      <c r="J52" s="146">
        <v>0</v>
      </c>
      <c r="K52" s="146">
        <v>0</v>
      </c>
      <c r="L52" s="146">
        <v>0</v>
      </c>
      <c r="M52" s="146">
        <v>0</v>
      </c>
      <c r="N52" s="146">
        <v>0</v>
      </c>
      <c r="O52" s="146">
        <v>0</v>
      </c>
      <c r="P52" s="146">
        <v>0</v>
      </c>
    </row>
    <row r="53" customHeight="1" spans="1:16">
      <c r="A53" s="145" t="s">
        <v>102</v>
      </c>
      <c r="B53" s="145" t="s">
        <v>103</v>
      </c>
      <c r="C53" s="145" t="s">
        <v>89</v>
      </c>
      <c r="D53" s="145" t="s">
        <v>126</v>
      </c>
      <c r="E53" s="145" t="s">
        <v>113</v>
      </c>
      <c r="F53" s="146">
        <v>989008.93</v>
      </c>
      <c r="G53" s="146">
        <v>989008.93</v>
      </c>
      <c r="H53" s="146">
        <v>0</v>
      </c>
      <c r="I53" s="146">
        <v>0</v>
      </c>
      <c r="J53" s="146">
        <v>0</v>
      </c>
      <c r="K53" s="146">
        <v>0</v>
      </c>
      <c r="L53" s="146">
        <v>0</v>
      </c>
      <c r="M53" s="146">
        <v>0</v>
      </c>
      <c r="N53" s="146">
        <v>0</v>
      </c>
      <c r="O53" s="146">
        <v>0</v>
      </c>
      <c r="P53" s="146">
        <v>0</v>
      </c>
    </row>
    <row r="54" customHeight="1" spans="1:16">
      <c r="A54" s="145" t="s">
        <v>105</v>
      </c>
      <c r="B54" s="145" t="s">
        <v>89</v>
      </c>
      <c r="C54" s="145" t="s">
        <v>86</v>
      </c>
      <c r="D54" s="145" t="s">
        <v>126</v>
      </c>
      <c r="E54" s="145" t="s">
        <v>106</v>
      </c>
      <c r="F54" s="146">
        <v>2670756</v>
      </c>
      <c r="G54" s="146">
        <v>2670756</v>
      </c>
      <c r="H54" s="146">
        <v>0</v>
      </c>
      <c r="I54" s="146">
        <v>0</v>
      </c>
      <c r="J54" s="146">
        <v>0</v>
      </c>
      <c r="K54" s="146">
        <v>0</v>
      </c>
      <c r="L54" s="146">
        <v>0</v>
      </c>
      <c r="M54" s="146">
        <v>0</v>
      </c>
      <c r="N54" s="146">
        <v>0</v>
      </c>
      <c r="O54" s="146">
        <v>0</v>
      </c>
      <c r="P54" s="146">
        <v>0</v>
      </c>
    </row>
    <row r="55" customHeight="1" spans="1:16">
      <c r="A55" s="145"/>
      <c r="B55" s="145"/>
      <c r="C55" s="145"/>
      <c r="D55" s="145" t="s">
        <v>128</v>
      </c>
      <c r="E55" s="145" t="s">
        <v>129</v>
      </c>
      <c r="F55" s="146">
        <v>56612715.05</v>
      </c>
      <c r="G55" s="146">
        <v>55136816.25</v>
      </c>
      <c r="H55" s="146">
        <v>1234000</v>
      </c>
      <c r="I55" s="146">
        <v>241898.8</v>
      </c>
      <c r="J55" s="146">
        <v>0</v>
      </c>
      <c r="K55" s="146">
        <v>0</v>
      </c>
      <c r="L55" s="146">
        <v>0</v>
      </c>
      <c r="M55" s="146">
        <v>0</v>
      </c>
      <c r="N55" s="146">
        <v>0</v>
      </c>
      <c r="O55" s="146">
        <v>0</v>
      </c>
      <c r="P55" s="146">
        <v>0</v>
      </c>
    </row>
    <row r="56" customHeight="1" spans="1:16">
      <c r="A56" s="145" t="s">
        <v>85</v>
      </c>
      <c r="B56" s="145" t="s">
        <v>89</v>
      </c>
      <c r="C56" s="145" t="s">
        <v>111</v>
      </c>
      <c r="D56" s="145" t="s">
        <v>130</v>
      </c>
      <c r="E56" s="145" t="s">
        <v>131</v>
      </c>
      <c r="F56" s="146">
        <v>13002600</v>
      </c>
      <c r="G56" s="146">
        <v>13002600</v>
      </c>
      <c r="H56" s="146">
        <v>0</v>
      </c>
      <c r="I56" s="146">
        <v>0</v>
      </c>
      <c r="J56" s="146">
        <v>0</v>
      </c>
      <c r="K56" s="146">
        <v>0</v>
      </c>
      <c r="L56" s="146">
        <v>0</v>
      </c>
      <c r="M56" s="146">
        <v>0</v>
      </c>
      <c r="N56" s="146">
        <v>0</v>
      </c>
      <c r="O56" s="146">
        <v>0</v>
      </c>
      <c r="P56" s="146">
        <v>0</v>
      </c>
    </row>
    <row r="57" customHeight="1" spans="1:16">
      <c r="A57" s="145" t="s">
        <v>85</v>
      </c>
      <c r="B57" s="145" t="s">
        <v>89</v>
      </c>
      <c r="C57" s="145" t="s">
        <v>110</v>
      </c>
      <c r="D57" s="145" t="s">
        <v>130</v>
      </c>
      <c r="E57" s="145" t="s">
        <v>127</v>
      </c>
      <c r="F57" s="146">
        <v>26538508</v>
      </c>
      <c r="G57" s="146">
        <v>25295208</v>
      </c>
      <c r="H57" s="146">
        <v>1234000</v>
      </c>
      <c r="I57" s="146">
        <v>9300</v>
      </c>
      <c r="J57" s="146">
        <v>0</v>
      </c>
      <c r="K57" s="146">
        <v>0</v>
      </c>
      <c r="L57" s="146">
        <v>0</v>
      </c>
      <c r="M57" s="146">
        <v>0</v>
      </c>
      <c r="N57" s="146">
        <v>0</v>
      </c>
      <c r="O57" s="146">
        <v>0</v>
      </c>
      <c r="P57" s="146">
        <v>0</v>
      </c>
    </row>
    <row r="58" customHeight="1" spans="1:16">
      <c r="A58" s="145" t="s">
        <v>85</v>
      </c>
      <c r="B58" s="145" t="s">
        <v>89</v>
      </c>
      <c r="C58" s="145" t="s">
        <v>92</v>
      </c>
      <c r="D58" s="145" t="s">
        <v>130</v>
      </c>
      <c r="E58" s="145" t="s">
        <v>93</v>
      </c>
      <c r="F58" s="146">
        <v>56250</v>
      </c>
      <c r="G58" s="146">
        <v>0</v>
      </c>
      <c r="H58" s="146">
        <v>0</v>
      </c>
      <c r="I58" s="146">
        <v>56250</v>
      </c>
      <c r="J58" s="146">
        <v>0</v>
      </c>
      <c r="K58" s="146">
        <v>0</v>
      </c>
      <c r="L58" s="146">
        <v>0</v>
      </c>
      <c r="M58" s="146">
        <v>0</v>
      </c>
      <c r="N58" s="146">
        <v>0</v>
      </c>
      <c r="O58" s="146">
        <v>0</v>
      </c>
      <c r="P58" s="146">
        <v>0</v>
      </c>
    </row>
    <row r="59" customHeight="1" spans="1:16">
      <c r="A59" s="145" t="s">
        <v>96</v>
      </c>
      <c r="B59" s="145" t="s">
        <v>97</v>
      </c>
      <c r="C59" s="145" t="s">
        <v>97</v>
      </c>
      <c r="D59" s="145" t="s">
        <v>130</v>
      </c>
      <c r="E59" s="145" t="s">
        <v>98</v>
      </c>
      <c r="F59" s="146">
        <v>5651001.63</v>
      </c>
      <c r="G59" s="146">
        <v>5651001.63</v>
      </c>
      <c r="H59" s="146">
        <v>0</v>
      </c>
      <c r="I59" s="146">
        <v>0</v>
      </c>
      <c r="J59" s="146">
        <v>0</v>
      </c>
      <c r="K59" s="146">
        <v>0</v>
      </c>
      <c r="L59" s="146">
        <v>0</v>
      </c>
      <c r="M59" s="146">
        <v>0</v>
      </c>
      <c r="N59" s="146">
        <v>0</v>
      </c>
      <c r="O59" s="146">
        <v>0</v>
      </c>
      <c r="P59" s="146">
        <v>0</v>
      </c>
    </row>
    <row r="60" customHeight="1" spans="1:16">
      <c r="A60" s="145" t="s">
        <v>96</v>
      </c>
      <c r="B60" s="145" t="s">
        <v>97</v>
      </c>
      <c r="C60" s="145" t="s">
        <v>99</v>
      </c>
      <c r="D60" s="145" t="s">
        <v>130</v>
      </c>
      <c r="E60" s="145" t="s">
        <v>100</v>
      </c>
      <c r="F60" s="146">
        <v>2825500.82</v>
      </c>
      <c r="G60" s="146">
        <v>2825500.82</v>
      </c>
      <c r="H60" s="146">
        <v>0</v>
      </c>
      <c r="I60" s="146">
        <v>0</v>
      </c>
      <c r="J60" s="146">
        <v>0</v>
      </c>
      <c r="K60" s="146">
        <v>0</v>
      </c>
      <c r="L60" s="146">
        <v>0</v>
      </c>
      <c r="M60" s="146">
        <v>0</v>
      </c>
      <c r="N60" s="146">
        <v>0</v>
      </c>
      <c r="O60" s="146">
        <v>0</v>
      </c>
      <c r="P60" s="146">
        <v>0</v>
      </c>
    </row>
    <row r="61" customHeight="1" spans="1:16">
      <c r="A61" s="145" t="s">
        <v>96</v>
      </c>
      <c r="B61" s="145" t="s">
        <v>97</v>
      </c>
      <c r="C61" s="145" t="s">
        <v>92</v>
      </c>
      <c r="D61" s="145" t="s">
        <v>130</v>
      </c>
      <c r="E61" s="145" t="s">
        <v>119</v>
      </c>
      <c r="F61" s="146">
        <v>115192</v>
      </c>
      <c r="G61" s="146">
        <v>0</v>
      </c>
      <c r="H61" s="146">
        <v>0</v>
      </c>
      <c r="I61" s="146">
        <v>115192</v>
      </c>
      <c r="J61" s="146">
        <v>0</v>
      </c>
      <c r="K61" s="146">
        <v>0</v>
      </c>
      <c r="L61" s="146">
        <v>0</v>
      </c>
      <c r="M61" s="146">
        <v>0</v>
      </c>
      <c r="N61" s="146">
        <v>0</v>
      </c>
      <c r="O61" s="146">
        <v>0</v>
      </c>
      <c r="P61" s="146">
        <v>0</v>
      </c>
    </row>
    <row r="62" customHeight="1" spans="1:16">
      <c r="A62" s="145" t="s">
        <v>96</v>
      </c>
      <c r="B62" s="145" t="s">
        <v>117</v>
      </c>
      <c r="C62" s="145" t="s">
        <v>92</v>
      </c>
      <c r="D62" s="145" t="s">
        <v>130</v>
      </c>
      <c r="E62" s="145" t="s">
        <v>120</v>
      </c>
      <c r="F62" s="146">
        <v>61156.8</v>
      </c>
      <c r="G62" s="146">
        <v>0</v>
      </c>
      <c r="H62" s="146">
        <v>0</v>
      </c>
      <c r="I62" s="146">
        <v>61156.8</v>
      </c>
      <c r="J62" s="146">
        <v>0</v>
      </c>
      <c r="K62" s="146">
        <v>0</v>
      </c>
      <c r="L62" s="146">
        <v>0</v>
      </c>
      <c r="M62" s="146">
        <v>0</v>
      </c>
      <c r="N62" s="146">
        <v>0</v>
      </c>
      <c r="O62" s="146">
        <v>0</v>
      </c>
      <c r="P62" s="146">
        <v>0</v>
      </c>
    </row>
    <row r="63" customHeight="1" spans="1:16">
      <c r="A63" s="145" t="s">
        <v>96</v>
      </c>
      <c r="B63" s="145" t="s">
        <v>92</v>
      </c>
      <c r="C63" s="145" t="s">
        <v>92</v>
      </c>
      <c r="D63" s="145" t="s">
        <v>130</v>
      </c>
      <c r="E63" s="145" t="s">
        <v>101</v>
      </c>
      <c r="F63" s="146">
        <v>319497.53</v>
      </c>
      <c r="G63" s="146">
        <v>319497.53</v>
      </c>
      <c r="H63" s="146">
        <v>0</v>
      </c>
      <c r="I63" s="146">
        <v>0</v>
      </c>
      <c r="J63" s="146">
        <v>0</v>
      </c>
      <c r="K63" s="146">
        <v>0</v>
      </c>
      <c r="L63" s="146">
        <v>0</v>
      </c>
      <c r="M63" s="146">
        <v>0</v>
      </c>
      <c r="N63" s="146">
        <v>0</v>
      </c>
      <c r="O63" s="146">
        <v>0</v>
      </c>
      <c r="P63" s="146">
        <v>0</v>
      </c>
    </row>
    <row r="64" customHeight="1" spans="1:16">
      <c r="A64" s="145" t="s">
        <v>102</v>
      </c>
      <c r="B64" s="145" t="s">
        <v>103</v>
      </c>
      <c r="C64" s="145" t="s">
        <v>89</v>
      </c>
      <c r="D64" s="145" t="s">
        <v>130</v>
      </c>
      <c r="E64" s="145" t="s">
        <v>113</v>
      </c>
      <c r="F64" s="146">
        <v>2175236.27</v>
      </c>
      <c r="G64" s="146">
        <v>2175236.27</v>
      </c>
      <c r="H64" s="146">
        <v>0</v>
      </c>
      <c r="I64" s="146">
        <v>0</v>
      </c>
      <c r="J64" s="146">
        <v>0</v>
      </c>
      <c r="K64" s="146">
        <v>0</v>
      </c>
      <c r="L64" s="146">
        <v>0</v>
      </c>
      <c r="M64" s="146">
        <v>0</v>
      </c>
      <c r="N64" s="146">
        <v>0</v>
      </c>
      <c r="O64" s="146">
        <v>0</v>
      </c>
      <c r="P64" s="146">
        <v>0</v>
      </c>
    </row>
    <row r="65" customHeight="1" spans="1:16">
      <c r="A65" s="145" t="s">
        <v>105</v>
      </c>
      <c r="B65" s="145" t="s">
        <v>89</v>
      </c>
      <c r="C65" s="145" t="s">
        <v>86</v>
      </c>
      <c r="D65" s="145" t="s">
        <v>130</v>
      </c>
      <c r="E65" s="145" t="s">
        <v>106</v>
      </c>
      <c r="F65" s="146">
        <v>5867772</v>
      </c>
      <c r="G65" s="146">
        <v>5867772</v>
      </c>
      <c r="H65" s="146">
        <v>0</v>
      </c>
      <c r="I65" s="146">
        <v>0</v>
      </c>
      <c r="J65" s="146">
        <v>0</v>
      </c>
      <c r="K65" s="146">
        <v>0</v>
      </c>
      <c r="L65" s="146">
        <v>0</v>
      </c>
      <c r="M65" s="146">
        <v>0</v>
      </c>
      <c r="N65" s="146">
        <v>0</v>
      </c>
      <c r="O65" s="146">
        <v>0</v>
      </c>
      <c r="P65" s="146">
        <v>0</v>
      </c>
    </row>
    <row r="66" customHeight="1" spans="1:16">
      <c r="A66" s="145"/>
      <c r="B66" s="145"/>
      <c r="C66" s="145"/>
      <c r="D66" s="145" t="s">
        <v>132</v>
      </c>
      <c r="E66" s="145" t="s">
        <v>133</v>
      </c>
      <c r="F66" s="146">
        <v>12052253.76</v>
      </c>
      <c r="G66" s="146">
        <v>12030525.76</v>
      </c>
      <c r="H66" s="146">
        <v>0</v>
      </c>
      <c r="I66" s="146">
        <v>21728</v>
      </c>
      <c r="J66" s="146">
        <v>0</v>
      </c>
      <c r="K66" s="146">
        <v>0</v>
      </c>
      <c r="L66" s="146">
        <v>0</v>
      </c>
      <c r="M66" s="146">
        <v>0</v>
      </c>
      <c r="N66" s="146">
        <v>0</v>
      </c>
      <c r="O66" s="146">
        <v>0</v>
      </c>
      <c r="P66" s="146">
        <v>0</v>
      </c>
    </row>
    <row r="67" customHeight="1" spans="1:16">
      <c r="A67" s="145" t="s">
        <v>85</v>
      </c>
      <c r="B67" s="145" t="s">
        <v>89</v>
      </c>
      <c r="C67" s="145" t="s">
        <v>111</v>
      </c>
      <c r="D67" s="145" t="s">
        <v>134</v>
      </c>
      <c r="E67" s="145" t="s">
        <v>131</v>
      </c>
      <c r="F67" s="146">
        <v>7891296</v>
      </c>
      <c r="G67" s="146">
        <v>7889076</v>
      </c>
      <c r="H67" s="146">
        <v>0</v>
      </c>
      <c r="I67" s="146">
        <v>2220</v>
      </c>
      <c r="J67" s="146">
        <v>0</v>
      </c>
      <c r="K67" s="146">
        <v>0</v>
      </c>
      <c r="L67" s="146">
        <v>0</v>
      </c>
      <c r="M67" s="146">
        <v>0</v>
      </c>
      <c r="N67" s="146">
        <v>0</v>
      </c>
      <c r="O67" s="146">
        <v>0</v>
      </c>
      <c r="P67" s="146">
        <v>0</v>
      </c>
    </row>
    <row r="68" customHeight="1" spans="1:16">
      <c r="A68" s="145" t="s">
        <v>85</v>
      </c>
      <c r="B68" s="145" t="s">
        <v>89</v>
      </c>
      <c r="C68" s="145" t="s">
        <v>92</v>
      </c>
      <c r="D68" s="145" t="s">
        <v>134</v>
      </c>
      <c r="E68" s="145" t="s">
        <v>93</v>
      </c>
      <c r="F68" s="146">
        <v>12500</v>
      </c>
      <c r="G68" s="146">
        <v>0</v>
      </c>
      <c r="H68" s="146">
        <v>0</v>
      </c>
      <c r="I68" s="146">
        <v>12500</v>
      </c>
      <c r="J68" s="146">
        <v>0</v>
      </c>
      <c r="K68" s="146">
        <v>0</v>
      </c>
      <c r="L68" s="146">
        <v>0</v>
      </c>
      <c r="M68" s="146">
        <v>0</v>
      </c>
      <c r="N68" s="146">
        <v>0</v>
      </c>
      <c r="O68" s="146">
        <v>0</v>
      </c>
      <c r="P68" s="146">
        <v>0</v>
      </c>
    </row>
    <row r="69" customHeight="1" spans="1:16">
      <c r="A69" s="145" t="s">
        <v>96</v>
      </c>
      <c r="B69" s="145" t="s">
        <v>97</v>
      </c>
      <c r="C69" s="145" t="s">
        <v>97</v>
      </c>
      <c r="D69" s="145" t="s">
        <v>134</v>
      </c>
      <c r="E69" s="145" t="s">
        <v>98</v>
      </c>
      <c r="F69" s="146">
        <v>1400519.04</v>
      </c>
      <c r="G69" s="146">
        <v>1400519.04</v>
      </c>
      <c r="H69" s="146">
        <v>0</v>
      </c>
      <c r="I69" s="146">
        <v>0</v>
      </c>
      <c r="J69" s="146">
        <v>0</v>
      </c>
      <c r="K69" s="146">
        <v>0</v>
      </c>
      <c r="L69" s="146">
        <v>0</v>
      </c>
      <c r="M69" s="146">
        <v>0</v>
      </c>
      <c r="N69" s="146">
        <v>0</v>
      </c>
      <c r="O69" s="146">
        <v>0</v>
      </c>
      <c r="P69" s="146">
        <v>0</v>
      </c>
    </row>
    <row r="70" customHeight="1" spans="1:16">
      <c r="A70" s="145" t="s">
        <v>96</v>
      </c>
      <c r="B70" s="145" t="s">
        <v>97</v>
      </c>
      <c r="C70" s="145" t="s">
        <v>99</v>
      </c>
      <c r="D70" s="145" t="s">
        <v>134</v>
      </c>
      <c r="E70" s="145" t="s">
        <v>100</v>
      </c>
      <c r="F70" s="146">
        <v>700259.52</v>
      </c>
      <c r="G70" s="146">
        <v>700259.52</v>
      </c>
      <c r="H70" s="146">
        <v>0</v>
      </c>
      <c r="I70" s="146">
        <v>0</v>
      </c>
      <c r="J70" s="146">
        <v>0</v>
      </c>
      <c r="K70" s="146">
        <v>0</v>
      </c>
      <c r="L70" s="146">
        <v>0</v>
      </c>
      <c r="M70" s="146">
        <v>0</v>
      </c>
      <c r="N70" s="146">
        <v>0</v>
      </c>
      <c r="O70" s="146">
        <v>0</v>
      </c>
      <c r="P70" s="146">
        <v>0</v>
      </c>
    </row>
    <row r="71" customHeight="1" spans="1:16">
      <c r="A71" s="145" t="s">
        <v>96</v>
      </c>
      <c r="B71" s="145" t="s">
        <v>117</v>
      </c>
      <c r="C71" s="145" t="s">
        <v>92</v>
      </c>
      <c r="D71" s="145" t="s">
        <v>134</v>
      </c>
      <c r="E71" s="145" t="s">
        <v>120</v>
      </c>
      <c r="F71" s="146">
        <v>7008</v>
      </c>
      <c r="G71" s="146">
        <v>0</v>
      </c>
      <c r="H71" s="146">
        <v>0</v>
      </c>
      <c r="I71" s="146">
        <v>7008</v>
      </c>
      <c r="J71" s="146">
        <v>0</v>
      </c>
      <c r="K71" s="146">
        <v>0</v>
      </c>
      <c r="L71" s="146">
        <v>0</v>
      </c>
      <c r="M71" s="146">
        <v>0</v>
      </c>
      <c r="N71" s="146">
        <v>0</v>
      </c>
      <c r="O71" s="146">
        <v>0</v>
      </c>
      <c r="P71" s="146">
        <v>0</v>
      </c>
    </row>
    <row r="72" customHeight="1" spans="1:16">
      <c r="A72" s="145" t="s">
        <v>96</v>
      </c>
      <c r="B72" s="145" t="s">
        <v>92</v>
      </c>
      <c r="C72" s="145" t="s">
        <v>92</v>
      </c>
      <c r="D72" s="145" t="s">
        <v>134</v>
      </c>
      <c r="E72" s="145" t="s">
        <v>101</v>
      </c>
      <c r="F72" s="146">
        <v>78841.85</v>
      </c>
      <c r="G72" s="146">
        <v>78841.85</v>
      </c>
      <c r="H72" s="146">
        <v>0</v>
      </c>
      <c r="I72" s="146">
        <v>0</v>
      </c>
      <c r="J72" s="146">
        <v>0</v>
      </c>
      <c r="K72" s="146">
        <v>0</v>
      </c>
      <c r="L72" s="146">
        <v>0</v>
      </c>
      <c r="M72" s="146">
        <v>0</v>
      </c>
      <c r="N72" s="146">
        <v>0</v>
      </c>
      <c r="O72" s="146">
        <v>0</v>
      </c>
      <c r="P72" s="146">
        <v>0</v>
      </c>
    </row>
    <row r="73" customHeight="1" spans="1:16">
      <c r="A73" s="145" t="s">
        <v>102</v>
      </c>
      <c r="B73" s="145" t="s">
        <v>103</v>
      </c>
      <c r="C73" s="145" t="s">
        <v>89</v>
      </c>
      <c r="D73" s="145" t="s">
        <v>134</v>
      </c>
      <c r="E73" s="145" t="s">
        <v>113</v>
      </c>
      <c r="F73" s="146">
        <v>534825.35</v>
      </c>
      <c r="G73" s="146">
        <v>534825.35</v>
      </c>
      <c r="H73" s="146">
        <v>0</v>
      </c>
      <c r="I73" s="146">
        <v>0</v>
      </c>
      <c r="J73" s="146">
        <v>0</v>
      </c>
      <c r="K73" s="146">
        <v>0</v>
      </c>
      <c r="L73" s="146">
        <v>0</v>
      </c>
      <c r="M73" s="146">
        <v>0</v>
      </c>
      <c r="N73" s="146">
        <v>0</v>
      </c>
      <c r="O73" s="146">
        <v>0</v>
      </c>
      <c r="P73" s="146">
        <v>0</v>
      </c>
    </row>
    <row r="74" customHeight="1" spans="1:16">
      <c r="A74" s="145" t="s">
        <v>105</v>
      </c>
      <c r="B74" s="145" t="s">
        <v>89</v>
      </c>
      <c r="C74" s="145" t="s">
        <v>86</v>
      </c>
      <c r="D74" s="145" t="s">
        <v>134</v>
      </c>
      <c r="E74" s="145" t="s">
        <v>106</v>
      </c>
      <c r="F74" s="146">
        <v>1427004</v>
      </c>
      <c r="G74" s="146">
        <v>1427004</v>
      </c>
      <c r="H74" s="146">
        <v>0</v>
      </c>
      <c r="I74" s="146">
        <v>0</v>
      </c>
      <c r="J74" s="146">
        <v>0</v>
      </c>
      <c r="K74" s="146">
        <v>0</v>
      </c>
      <c r="L74" s="146">
        <v>0</v>
      </c>
      <c r="M74" s="146">
        <v>0</v>
      </c>
      <c r="N74" s="146">
        <v>0</v>
      </c>
      <c r="O74" s="146">
        <v>0</v>
      </c>
      <c r="P74" s="146">
        <v>0</v>
      </c>
    </row>
    <row r="75" customHeight="1" spans="1:16">
      <c r="A75" s="145"/>
      <c r="B75" s="145"/>
      <c r="C75" s="145"/>
      <c r="D75" s="145" t="s">
        <v>135</v>
      </c>
      <c r="E75" s="145" t="s">
        <v>136</v>
      </c>
      <c r="F75" s="146">
        <v>23106200.98</v>
      </c>
      <c r="G75" s="146">
        <v>23063592.58</v>
      </c>
      <c r="H75" s="146">
        <v>0</v>
      </c>
      <c r="I75" s="146">
        <v>42608.4</v>
      </c>
      <c r="J75" s="146">
        <v>0</v>
      </c>
      <c r="K75" s="146">
        <v>0</v>
      </c>
      <c r="L75" s="146">
        <v>0</v>
      </c>
      <c r="M75" s="146">
        <v>0</v>
      </c>
      <c r="N75" s="146">
        <v>0</v>
      </c>
      <c r="O75" s="146">
        <v>0</v>
      </c>
      <c r="P75" s="146">
        <v>0</v>
      </c>
    </row>
    <row r="76" customHeight="1" spans="1:16">
      <c r="A76" s="145" t="s">
        <v>85</v>
      </c>
      <c r="B76" s="145" t="s">
        <v>89</v>
      </c>
      <c r="C76" s="145" t="s">
        <v>89</v>
      </c>
      <c r="D76" s="145" t="s">
        <v>137</v>
      </c>
      <c r="E76" s="145" t="s">
        <v>138</v>
      </c>
      <c r="F76" s="146">
        <v>512160</v>
      </c>
      <c r="G76" s="146">
        <v>512160</v>
      </c>
      <c r="H76" s="146">
        <v>0</v>
      </c>
      <c r="I76" s="146">
        <v>0</v>
      </c>
      <c r="J76" s="146">
        <v>0</v>
      </c>
      <c r="K76" s="146">
        <v>0</v>
      </c>
      <c r="L76" s="146">
        <v>0</v>
      </c>
      <c r="M76" s="146">
        <v>0</v>
      </c>
      <c r="N76" s="146">
        <v>0</v>
      </c>
      <c r="O76" s="146">
        <v>0</v>
      </c>
      <c r="P76" s="146">
        <v>0</v>
      </c>
    </row>
    <row r="77" customHeight="1" spans="1:16">
      <c r="A77" s="145" t="s">
        <v>85</v>
      </c>
      <c r="B77" s="145" t="s">
        <v>89</v>
      </c>
      <c r="C77" s="145" t="s">
        <v>111</v>
      </c>
      <c r="D77" s="145" t="s">
        <v>137</v>
      </c>
      <c r="E77" s="145" t="s">
        <v>131</v>
      </c>
      <c r="F77" s="146">
        <v>14612832</v>
      </c>
      <c r="G77" s="146">
        <v>14610072</v>
      </c>
      <c r="H77" s="146">
        <v>0</v>
      </c>
      <c r="I77" s="146">
        <v>2760</v>
      </c>
      <c r="J77" s="146">
        <v>0</v>
      </c>
      <c r="K77" s="146">
        <v>0</v>
      </c>
      <c r="L77" s="146">
        <v>0</v>
      </c>
      <c r="M77" s="146">
        <v>0</v>
      </c>
      <c r="N77" s="146">
        <v>0</v>
      </c>
      <c r="O77" s="146">
        <v>0</v>
      </c>
      <c r="P77" s="146">
        <v>0</v>
      </c>
    </row>
    <row r="78" customHeight="1" spans="1:16">
      <c r="A78" s="145" t="s">
        <v>96</v>
      </c>
      <c r="B78" s="145" t="s">
        <v>97</v>
      </c>
      <c r="C78" s="145" t="s">
        <v>97</v>
      </c>
      <c r="D78" s="145" t="s">
        <v>137</v>
      </c>
      <c r="E78" s="145" t="s">
        <v>98</v>
      </c>
      <c r="F78" s="146">
        <v>2685405.12</v>
      </c>
      <c r="G78" s="146">
        <v>2685405.12</v>
      </c>
      <c r="H78" s="146">
        <v>0</v>
      </c>
      <c r="I78" s="146">
        <v>0</v>
      </c>
      <c r="J78" s="146">
        <v>0</v>
      </c>
      <c r="K78" s="146">
        <v>0</v>
      </c>
      <c r="L78" s="146">
        <v>0</v>
      </c>
      <c r="M78" s="146">
        <v>0</v>
      </c>
      <c r="N78" s="146">
        <v>0</v>
      </c>
      <c r="O78" s="146">
        <v>0</v>
      </c>
      <c r="P78" s="146">
        <v>0</v>
      </c>
    </row>
    <row r="79" customHeight="1" spans="1:16">
      <c r="A79" s="145" t="s">
        <v>96</v>
      </c>
      <c r="B79" s="145" t="s">
        <v>97</v>
      </c>
      <c r="C79" s="145" t="s">
        <v>99</v>
      </c>
      <c r="D79" s="145" t="s">
        <v>137</v>
      </c>
      <c r="E79" s="145" t="s">
        <v>100</v>
      </c>
      <c r="F79" s="146">
        <v>1342702.56</v>
      </c>
      <c r="G79" s="146">
        <v>1342702.56</v>
      </c>
      <c r="H79" s="146">
        <v>0</v>
      </c>
      <c r="I79" s="146">
        <v>0</v>
      </c>
      <c r="J79" s="146">
        <v>0</v>
      </c>
      <c r="K79" s="146">
        <v>0</v>
      </c>
      <c r="L79" s="146">
        <v>0</v>
      </c>
      <c r="M79" s="146">
        <v>0</v>
      </c>
      <c r="N79" s="146">
        <v>0</v>
      </c>
      <c r="O79" s="146">
        <v>0</v>
      </c>
      <c r="P79" s="146">
        <v>0</v>
      </c>
    </row>
    <row r="80" customHeight="1" spans="1:16">
      <c r="A80" s="145" t="s">
        <v>96</v>
      </c>
      <c r="B80" s="145" t="s">
        <v>117</v>
      </c>
      <c r="C80" s="145" t="s">
        <v>92</v>
      </c>
      <c r="D80" s="145" t="s">
        <v>137</v>
      </c>
      <c r="E80" s="145" t="s">
        <v>120</v>
      </c>
      <c r="F80" s="146">
        <v>39848.4</v>
      </c>
      <c r="G80" s="146">
        <v>0</v>
      </c>
      <c r="H80" s="146">
        <v>0</v>
      </c>
      <c r="I80" s="146">
        <v>39848.4</v>
      </c>
      <c r="J80" s="146">
        <v>0</v>
      </c>
      <c r="K80" s="146">
        <v>0</v>
      </c>
      <c r="L80" s="146">
        <v>0</v>
      </c>
      <c r="M80" s="146">
        <v>0</v>
      </c>
      <c r="N80" s="146">
        <v>0</v>
      </c>
      <c r="O80" s="146">
        <v>0</v>
      </c>
      <c r="P80" s="146">
        <v>0</v>
      </c>
    </row>
    <row r="81" customHeight="1" spans="1:16">
      <c r="A81" s="145" t="s">
        <v>96</v>
      </c>
      <c r="B81" s="145" t="s">
        <v>92</v>
      </c>
      <c r="C81" s="145" t="s">
        <v>92</v>
      </c>
      <c r="D81" s="145" t="s">
        <v>137</v>
      </c>
      <c r="E81" s="145" t="s">
        <v>101</v>
      </c>
      <c r="F81" s="146">
        <v>151053.99</v>
      </c>
      <c r="G81" s="146">
        <v>151053.99</v>
      </c>
      <c r="H81" s="146">
        <v>0</v>
      </c>
      <c r="I81" s="146">
        <v>0</v>
      </c>
      <c r="J81" s="146">
        <v>0</v>
      </c>
      <c r="K81" s="146">
        <v>0</v>
      </c>
      <c r="L81" s="146">
        <v>0</v>
      </c>
      <c r="M81" s="146">
        <v>0</v>
      </c>
      <c r="N81" s="146">
        <v>0</v>
      </c>
      <c r="O81" s="146">
        <v>0</v>
      </c>
      <c r="P81" s="146">
        <v>0</v>
      </c>
    </row>
    <row r="82" customHeight="1" spans="1:16">
      <c r="A82" s="145" t="s">
        <v>102</v>
      </c>
      <c r="B82" s="145" t="s">
        <v>103</v>
      </c>
      <c r="C82" s="145" t="s">
        <v>89</v>
      </c>
      <c r="D82" s="145" t="s">
        <v>137</v>
      </c>
      <c r="E82" s="145" t="s">
        <v>113</v>
      </c>
      <c r="F82" s="146">
        <v>1023810.91</v>
      </c>
      <c r="G82" s="146">
        <v>1023810.91</v>
      </c>
      <c r="H82" s="146">
        <v>0</v>
      </c>
      <c r="I82" s="146">
        <v>0</v>
      </c>
      <c r="J82" s="146">
        <v>0</v>
      </c>
      <c r="K82" s="146">
        <v>0</v>
      </c>
      <c r="L82" s="146">
        <v>0</v>
      </c>
      <c r="M82" s="146">
        <v>0</v>
      </c>
      <c r="N82" s="146">
        <v>0</v>
      </c>
      <c r="O82" s="146">
        <v>0</v>
      </c>
      <c r="P82" s="146">
        <v>0</v>
      </c>
    </row>
    <row r="83" customHeight="1" spans="1:16">
      <c r="A83" s="145" t="s">
        <v>105</v>
      </c>
      <c r="B83" s="145" t="s">
        <v>89</v>
      </c>
      <c r="C83" s="145" t="s">
        <v>86</v>
      </c>
      <c r="D83" s="145" t="s">
        <v>137</v>
      </c>
      <c r="E83" s="145" t="s">
        <v>106</v>
      </c>
      <c r="F83" s="146">
        <v>2738388</v>
      </c>
      <c r="G83" s="146">
        <v>2738388</v>
      </c>
      <c r="H83" s="146">
        <v>0</v>
      </c>
      <c r="I83" s="146">
        <v>0</v>
      </c>
      <c r="J83" s="146">
        <v>0</v>
      </c>
      <c r="K83" s="146">
        <v>0</v>
      </c>
      <c r="L83" s="146">
        <v>0</v>
      </c>
      <c r="M83" s="146">
        <v>0</v>
      </c>
      <c r="N83" s="146">
        <v>0</v>
      </c>
      <c r="O83" s="146">
        <v>0</v>
      </c>
      <c r="P83" s="146">
        <v>0</v>
      </c>
    </row>
    <row r="84" customHeight="1" spans="1:16">
      <c r="A84" s="145"/>
      <c r="B84" s="145"/>
      <c r="C84" s="145"/>
      <c r="D84" s="145" t="s">
        <v>139</v>
      </c>
      <c r="E84" s="145" t="s">
        <v>140</v>
      </c>
      <c r="F84" s="146">
        <v>16790452.98</v>
      </c>
      <c r="G84" s="146">
        <v>16385872.98</v>
      </c>
      <c r="H84" s="146">
        <v>304200</v>
      </c>
      <c r="I84" s="146">
        <v>100380</v>
      </c>
      <c r="J84" s="146">
        <v>0</v>
      </c>
      <c r="K84" s="146">
        <v>0</v>
      </c>
      <c r="L84" s="146">
        <v>0</v>
      </c>
      <c r="M84" s="146">
        <v>0</v>
      </c>
      <c r="N84" s="146">
        <v>0</v>
      </c>
      <c r="O84" s="146">
        <v>0</v>
      </c>
      <c r="P84" s="146">
        <v>0</v>
      </c>
    </row>
    <row r="85" customHeight="1" spans="1:16">
      <c r="A85" s="145" t="s">
        <v>85</v>
      </c>
      <c r="B85" s="145" t="s">
        <v>89</v>
      </c>
      <c r="C85" s="145" t="s">
        <v>86</v>
      </c>
      <c r="D85" s="145" t="s">
        <v>141</v>
      </c>
      <c r="E85" s="145" t="s">
        <v>91</v>
      </c>
      <c r="F85" s="146">
        <v>1204288.08</v>
      </c>
      <c r="G85" s="146">
        <v>900088.08</v>
      </c>
      <c r="H85" s="146">
        <v>304200</v>
      </c>
      <c r="I85" s="146">
        <v>0</v>
      </c>
      <c r="J85" s="146">
        <v>0</v>
      </c>
      <c r="K85" s="146">
        <v>0</v>
      </c>
      <c r="L85" s="146">
        <v>0</v>
      </c>
      <c r="M85" s="146">
        <v>0</v>
      </c>
      <c r="N85" s="146">
        <v>0</v>
      </c>
      <c r="O85" s="146">
        <v>0</v>
      </c>
      <c r="P85" s="146">
        <v>0</v>
      </c>
    </row>
    <row r="86" customHeight="1" spans="1:16">
      <c r="A86" s="145" t="s">
        <v>85</v>
      </c>
      <c r="B86" s="145" t="s">
        <v>89</v>
      </c>
      <c r="C86" s="145" t="s">
        <v>111</v>
      </c>
      <c r="D86" s="145" t="s">
        <v>141</v>
      </c>
      <c r="E86" s="145" t="s">
        <v>131</v>
      </c>
      <c r="F86" s="146">
        <v>10056420</v>
      </c>
      <c r="G86" s="146">
        <v>10053480</v>
      </c>
      <c r="H86" s="146">
        <v>0</v>
      </c>
      <c r="I86" s="146">
        <v>2940</v>
      </c>
      <c r="J86" s="146">
        <v>0</v>
      </c>
      <c r="K86" s="146">
        <v>0</v>
      </c>
      <c r="L86" s="146">
        <v>0</v>
      </c>
      <c r="M86" s="146">
        <v>0</v>
      </c>
      <c r="N86" s="146">
        <v>0</v>
      </c>
      <c r="O86" s="146">
        <v>0</v>
      </c>
      <c r="P86" s="146">
        <v>0</v>
      </c>
    </row>
    <row r="87" customHeight="1" spans="1:16">
      <c r="A87" s="145" t="s">
        <v>96</v>
      </c>
      <c r="B87" s="145" t="s">
        <v>97</v>
      </c>
      <c r="C87" s="145" t="s">
        <v>97</v>
      </c>
      <c r="D87" s="145" t="s">
        <v>141</v>
      </c>
      <c r="E87" s="145" t="s">
        <v>98</v>
      </c>
      <c r="F87" s="146">
        <v>1808170.4</v>
      </c>
      <c r="G87" s="146">
        <v>1808170.4</v>
      </c>
      <c r="H87" s="146">
        <v>0</v>
      </c>
      <c r="I87" s="146">
        <v>0</v>
      </c>
      <c r="J87" s="146">
        <v>0</v>
      </c>
      <c r="K87" s="146">
        <v>0</v>
      </c>
      <c r="L87" s="146">
        <v>0</v>
      </c>
      <c r="M87" s="146">
        <v>0</v>
      </c>
      <c r="N87" s="146">
        <v>0</v>
      </c>
      <c r="O87" s="146">
        <v>0</v>
      </c>
      <c r="P87" s="146">
        <v>0</v>
      </c>
    </row>
    <row r="88" customHeight="1" spans="1:16">
      <c r="A88" s="145" t="s">
        <v>96</v>
      </c>
      <c r="B88" s="145" t="s">
        <v>97</v>
      </c>
      <c r="C88" s="145" t="s">
        <v>99</v>
      </c>
      <c r="D88" s="145" t="s">
        <v>141</v>
      </c>
      <c r="E88" s="145" t="s">
        <v>100</v>
      </c>
      <c r="F88" s="146">
        <v>904085.2</v>
      </c>
      <c r="G88" s="146">
        <v>904085.2</v>
      </c>
      <c r="H88" s="146">
        <v>0</v>
      </c>
      <c r="I88" s="146">
        <v>0</v>
      </c>
      <c r="J88" s="146">
        <v>0</v>
      </c>
      <c r="K88" s="146">
        <v>0</v>
      </c>
      <c r="L88" s="146">
        <v>0</v>
      </c>
      <c r="M88" s="146">
        <v>0</v>
      </c>
      <c r="N88" s="146">
        <v>0</v>
      </c>
      <c r="O88" s="146">
        <v>0</v>
      </c>
      <c r="P88" s="146">
        <v>0</v>
      </c>
    </row>
    <row r="89" customHeight="1" spans="1:16">
      <c r="A89" s="145" t="s">
        <v>96</v>
      </c>
      <c r="B89" s="145" t="s">
        <v>117</v>
      </c>
      <c r="C89" s="145" t="s">
        <v>92</v>
      </c>
      <c r="D89" s="145" t="s">
        <v>141</v>
      </c>
      <c r="E89" s="145" t="s">
        <v>120</v>
      </c>
      <c r="F89" s="146">
        <v>97440</v>
      </c>
      <c r="G89" s="146">
        <v>0</v>
      </c>
      <c r="H89" s="146">
        <v>0</v>
      </c>
      <c r="I89" s="146">
        <v>97440</v>
      </c>
      <c r="J89" s="146">
        <v>0</v>
      </c>
      <c r="K89" s="146">
        <v>0</v>
      </c>
      <c r="L89" s="146">
        <v>0</v>
      </c>
      <c r="M89" s="146">
        <v>0</v>
      </c>
      <c r="N89" s="146">
        <v>0</v>
      </c>
      <c r="O89" s="146">
        <v>0</v>
      </c>
      <c r="P89" s="146">
        <v>0</v>
      </c>
    </row>
    <row r="90" customHeight="1" spans="1:16">
      <c r="A90" s="145" t="s">
        <v>96</v>
      </c>
      <c r="B90" s="145" t="s">
        <v>92</v>
      </c>
      <c r="C90" s="145" t="s">
        <v>92</v>
      </c>
      <c r="D90" s="145" t="s">
        <v>141</v>
      </c>
      <c r="E90" s="145" t="s">
        <v>101</v>
      </c>
      <c r="F90" s="146">
        <v>105969.12</v>
      </c>
      <c r="G90" s="146">
        <v>105969.12</v>
      </c>
      <c r="H90" s="146">
        <v>0</v>
      </c>
      <c r="I90" s="146">
        <v>0</v>
      </c>
      <c r="J90" s="146">
        <v>0</v>
      </c>
      <c r="K90" s="146">
        <v>0</v>
      </c>
      <c r="L90" s="146">
        <v>0</v>
      </c>
      <c r="M90" s="146">
        <v>0</v>
      </c>
      <c r="N90" s="146">
        <v>0</v>
      </c>
      <c r="O90" s="146">
        <v>0</v>
      </c>
      <c r="P90" s="146">
        <v>0</v>
      </c>
    </row>
    <row r="91" customHeight="1" spans="1:16">
      <c r="A91" s="145" t="s">
        <v>102</v>
      </c>
      <c r="B91" s="145" t="s">
        <v>103</v>
      </c>
      <c r="C91" s="145" t="s">
        <v>89</v>
      </c>
      <c r="D91" s="145" t="s">
        <v>141</v>
      </c>
      <c r="E91" s="145" t="s">
        <v>113</v>
      </c>
      <c r="F91" s="146">
        <v>719328.18</v>
      </c>
      <c r="G91" s="146">
        <v>719328.18</v>
      </c>
      <c r="H91" s="146">
        <v>0</v>
      </c>
      <c r="I91" s="146">
        <v>0</v>
      </c>
      <c r="J91" s="146">
        <v>0</v>
      </c>
      <c r="K91" s="146">
        <v>0</v>
      </c>
      <c r="L91" s="146">
        <v>0</v>
      </c>
      <c r="M91" s="146">
        <v>0</v>
      </c>
      <c r="N91" s="146">
        <v>0</v>
      </c>
      <c r="O91" s="146">
        <v>0</v>
      </c>
      <c r="P91" s="146">
        <v>0</v>
      </c>
    </row>
    <row r="92" customHeight="1" spans="1:16">
      <c r="A92" s="145" t="s">
        <v>105</v>
      </c>
      <c r="B92" s="145" t="s">
        <v>89</v>
      </c>
      <c r="C92" s="145" t="s">
        <v>86</v>
      </c>
      <c r="D92" s="145" t="s">
        <v>141</v>
      </c>
      <c r="E92" s="145" t="s">
        <v>106</v>
      </c>
      <c r="F92" s="146">
        <v>1894752</v>
      </c>
      <c r="G92" s="146">
        <v>1894752</v>
      </c>
      <c r="H92" s="146">
        <v>0</v>
      </c>
      <c r="I92" s="146">
        <v>0</v>
      </c>
      <c r="J92" s="146">
        <v>0</v>
      </c>
      <c r="K92" s="146">
        <v>0</v>
      </c>
      <c r="L92" s="146">
        <v>0</v>
      </c>
      <c r="M92" s="146">
        <v>0</v>
      </c>
      <c r="N92" s="146">
        <v>0</v>
      </c>
      <c r="O92" s="146">
        <v>0</v>
      </c>
      <c r="P92" s="146">
        <v>0</v>
      </c>
    </row>
    <row r="93" customHeight="1" spans="1:16">
      <c r="A93" s="145"/>
      <c r="B93" s="145"/>
      <c r="C93" s="145"/>
      <c r="D93" s="145" t="s">
        <v>142</v>
      </c>
      <c r="E93" s="145" t="s">
        <v>143</v>
      </c>
      <c r="F93" s="146">
        <v>13980190.5</v>
      </c>
      <c r="G93" s="146">
        <v>13343320.94</v>
      </c>
      <c r="H93" s="146">
        <v>600000</v>
      </c>
      <c r="I93" s="146">
        <v>36869.56</v>
      </c>
      <c r="J93" s="146">
        <v>0</v>
      </c>
      <c r="K93" s="146">
        <v>0</v>
      </c>
      <c r="L93" s="146">
        <v>0</v>
      </c>
      <c r="M93" s="146">
        <v>0</v>
      </c>
      <c r="N93" s="146">
        <v>0</v>
      </c>
      <c r="O93" s="146">
        <v>0</v>
      </c>
      <c r="P93" s="146">
        <v>0</v>
      </c>
    </row>
    <row r="94" customHeight="1" spans="1:16">
      <c r="A94" s="145" t="s">
        <v>85</v>
      </c>
      <c r="B94" s="145" t="s">
        <v>89</v>
      </c>
      <c r="C94" s="145" t="s">
        <v>92</v>
      </c>
      <c r="D94" s="145" t="s">
        <v>144</v>
      </c>
      <c r="E94" s="145" t="s">
        <v>93</v>
      </c>
      <c r="F94" s="146">
        <v>606250</v>
      </c>
      <c r="G94" s="146">
        <v>0</v>
      </c>
      <c r="H94" s="146">
        <v>600000</v>
      </c>
      <c r="I94" s="146">
        <v>6250</v>
      </c>
      <c r="J94" s="146">
        <v>0</v>
      </c>
      <c r="K94" s="146">
        <v>0</v>
      </c>
      <c r="L94" s="146">
        <v>0</v>
      </c>
      <c r="M94" s="146">
        <v>0</v>
      </c>
      <c r="N94" s="146">
        <v>0</v>
      </c>
      <c r="O94" s="146">
        <v>0</v>
      </c>
      <c r="P94" s="146">
        <v>0</v>
      </c>
    </row>
    <row r="95" customHeight="1" spans="1:16">
      <c r="A95" s="145" t="s">
        <v>85</v>
      </c>
      <c r="B95" s="145" t="s">
        <v>111</v>
      </c>
      <c r="C95" s="145" t="s">
        <v>89</v>
      </c>
      <c r="D95" s="145" t="s">
        <v>144</v>
      </c>
      <c r="E95" s="145" t="s">
        <v>145</v>
      </c>
      <c r="F95" s="146">
        <v>9097462</v>
      </c>
      <c r="G95" s="146">
        <v>9095002</v>
      </c>
      <c r="H95" s="146">
        <v>0</v>
      </c>
      <c r="I95" s="146">
        <v>2460</v>
      </c>
      <c r="J95" s="146">
        <v>0</v>
      </c>
      <c r="K95" s="146">
        <v>0</v>
      </c>
      <c r="L95" s="146">
        <v>0</v>
      </c>
      <c r="M95" s="146">
        <v>0</v>
      </c>
      <c r="N95" s="146">
        <v>0</v>
      </c>
      <c r="O95" s="146">
        <v>0</v>
      </c>
      <c r="P95" s="146">
        <v>0</v>
      </c>
    </row>
    <row r="96" customHeight="1" spans="1:16">
      <c r="A96" s="145" t="s">
        <v>96</v>
      </c>
      <c r="B96" s="145" t="s">
        <v>97</v>
      </c>
      <c r="C96" s="145" t="s">
        <v>97</v>
      </c>
      <c r="D96" s="145" t="s">
        <v>144</v>
      </c>
      <c r="E96" s="145" t="s">
        <v>98</v>
      </c>
      <c r="F96" s="146">
        <v>1431313.12</v>
      </c>
      <c r="G96" s="146">
        <v>1431313.12</v>
      </c>
      <c r="H96" s="146">
        <v>0</v>
      </c>
      <c r="I96" s="146">
        <v>0</v>
      </c>
      <c r="J96" s="146">
        <v>0</v>
      </c>
      <c r="K96" s="146">
        <v>0</v>
      </c>
      <c r="L96" s="146">
        <v>0</v>
      </c>
      <c r="M96" s="146">
        <v>0</v>
      </c>
      <c r="N96" s="146">
        <v>0</v>
      </c>
      <c r="O96" s="146">
        <v>0</v>
      </c>
      <c r="P96" s="146">
        <v>0</v>
      </c>
    </row>
    <row r="97" customHeight="1" spans="1:16">
      <c r="A97" s="145" t="s">
        <v>96</v>
      </c>
      <c r="B97" s="145" t="s">
        <v>97</v>
      </c>
      <c r="C97" s="145" t="s">
        <v>99</v>
      </c>
      <c r="D97" s="145" t="s">
        <v>144</v>
      </c>
      <c r="E97" s="145" t="s">
        <v>100</v>
      </c>
      <c r="F97" s="146">
        <v>715656.56</v>
      </c>
      <c r="G97" s="146">
        <v>715656.56</v>
      </c>
      <c r="H97" s="146">
        <v>0</v>
      </c>
      <c r="I97" s="146">
        <v>0</v>
      </c>
      <c r="J97" s="146">
        <v>0</v>
      </c>
      <c r="K97" s="146">
        <v>0</v>
      </c>
      <c r="L97" s="146">
        <v>0</v>
      </c>
      <c r="M97" s="146">
        <v>0</v>
      </c>
      <c r="N97" s="146">
        <v>0</v>
      </c>
      <c r="O97" s="146">
        <v>0</v>
      </c>
      <c r="P97" s="146">
        <v>0</v>
      </c>
    </row>
    <row r="98" customHeight="1" spans="1:16">
      <c r="A98" s="145" t="s">
        <v>96</v>
      </c>
      <c r="B98" s="145" t="s">
        <v>117</v>
      </c>
      <c r="C98" s="145" t="s">
        <v>92</v>
      </c>
      <c r="D98" s="145" t="s">
        <v>144</v>
      </c>
      <c r="E98" s="145" t="s">
        <v>120</v>
      </c>
      <c r="F98" s="146">
        <v>28159.56</v>
      </c>
      <c r="G98" s="146">
        <v>0</v>
      </c>
      <c r="H98" s="146">
        <v>0</v>
      </c>
      <c r="I98" s="146">
        <v>28159.56</v>
      </c>
      <c r="J98" s="146">
        <v>0</v>
      </c>
      <c r="K98" s="146">
        <v>0</v>
      </c>
      <c r="L98" s="146">
        <v>0</v>
      </c>
      <c r="M98" s="146">
        <v>0</v>
      </c>
      <c r="N98" s="146">
        <v>0</v>
      </c>
      <c r="O98" s="146">
        <v>0</v>
      </c>
      <c r="P98" s="146">
        <v>0</v>
      </c>
    </row>
    <row r="99" customHeight="1" spans="1:16">
      <c r="A99" s="145" t="s">
        <v>96</v>
      </c>
      <c r="B99" s="145" t="s">
        <v>92</v>
      </c>
      <c r="C99" s="145" t="s">
        <v>92</v>
      </c>
      <c r="D99" s="145" t="s">
        <v>144</v>
      </c>
      <c r="E99" s="145" t="s">
        <v>101</v>
      </c>
      <c r="F99" s="146">
        <v>80511.48</v>
      </c>
      <c r="G99" s="146">
        <v>80511.48</v>
      </c>
      <c r="H99" s="146">
        <v>0</v>
      </c>
      <c r="I99" s="146">
        <v>0</v>
      </c>
      <c r="J99" s="146">
        <v>0</v>
      </c>
      <c r="K99" s="146">
        <v>0</v>
      </c>
      <c r="L99" s="146">
        <v>0</v>
      </c>
      <c r="M99" s="146">
        <v>0</v>
      </c>
      <c r="N99" s="146">
        <v>0</v>
      </c>
      <c r="O99" s="146">
        <v>0</v>
      </c>
      <c r="P99" s="146">
        <v>0</v>
      </c>
    </row>
    <row r="100" customHeight="1" spans="1:16">
      <c r="A100" s="145" t="s">
        <v>102</v>
      </c>
      <c r="B100" s="145" t="s">
        <v>103</v>
      </c>
      <c r="C100" s="145" t="s">
        <v>89</v>
      </c>
      <c r="D100" s="145" t="s">
        <v>144</v>
      </c>
      <c r="E100" s="145" t="s">
        <v>113</v>
      </c>
      <c r="F100" s="146">
        <v>548257.78</v>
      </c>
      <c r="G100" s="146">
        <v>548257.78</v>
      </c>
      <c r="H100" s="146">
        <v>0</v>
      </c>
      <c r="I100" s="146">
        <v>0</v>
      </c>
      <c r="J100" s="146">
        <v>0</v>
      </c>
      <c r="K100" s="146">
        <v>0</v>
      </c>
      <c r="L100" s="146">
        <v>0</v>
      </c>
      <c r="M100" s="146">
        <v>0</v>
      </c>
      <c r="N100" s="146">
        <v>0</v>
      </c>
      <c r="O100" s="146">
        <v>0</v>
      </c>
      <c r="P100" s="146">
        <v>0</v>
      </c>
    </row>
    <row r="101" customHeight="1" spans="1:16">
      <c r="A101" s="145" t="s">
        <v>105</v>
      </c>
      <c r="B101" s="145" t="s">
        <v>89</v>
      </c>
      <c r="C101" s="145" t="s">
        <v>86</v>
      </c>
      <c r="D101" s="145" t="s">
        <v>144</v>
      </c>
      <c r="E101" s="145" t="s">
        <v>106</v>
      </c>
      <c r="F101" s="146">
        <v>1472580</v>
      </c>
      <c r="G101" s="146">
        <v>1472580</v>
      </c>
      <c r="H101" s="146">
        <v>0</v>
      </c>
      <c r="I101" s="146">
        <v>0</v>
      </c>
      <c r="J101" s="146">
        <v>0</v>
      </c>
      <c r="K101" s="146">
        <v>0</v>
      </c>
      <c r="L101" s="146">
        <v>0</v>
      </c>
      <c r="M101" s="146">
        <v>0</v>
      </c>
      <c r="N101" s="146">
        <v>0</v>
      </c>
      <c r="O101" s="146">
        <v>0</v>
      </c>
      <c r="P101" s="146">
        <v>0</v>
      </c>
    </row>
    <row r="102" customHeight="1" spans="1:16">
      <c r="A102" s="145"/>
      <c r="B102" s="145"/>
      <c r="C102" s="145"/>
      <c r="D102" s="145" t="s">
        <v>146</v>
      </c>
      <c r="E102" s="145" t="s">
        <v>147</v>
      </c>
      <c r="F102" s="146">
        <v>19910067.92</v>
      </c>
      <c r="G102" s="146">
        <v>19900687.52</v>
      </c>
      <c r="H102" s="146">
        <v>0</v>
      </c>
      <c r="I102" s="146">
        <v>9380.4</v>
      </c>
      <c r="J102" s="146">
        <v>0</v>
      </c>
      <c r="K102" s="146">
        <v>0</v>
      </c>
      <c r="L102" s="146">
        <v>0</v>
      </c>
      <c r="M102" s="146">
        <v>0</v>
      </c>
      <c r="N102" s="146">
        <v>0</v>
      </c>
      <c r="O102" s="146">
        <v>0</v>
      </c>
      <c r="P102" s="146">
        <v>0</v>
      </c>
    </row>
    <row r="103" customHeight="1" spans="1:16">
      <c r="A103" s="145" t="s">
        <v>85</v>
      </c>
      <c r="B103" s="145" t="s">
        <v>89</v>
      </c>
      <c r="C103" s="145" t="s">
        <v>89</v>
      </c>
      <c r="D103" s="145" t="s">
        <v>148</v>
      </c>
      <c r="E103" s="145" t="s">
        <v>138</v>
      </c>
      <c r="F103" s="146">
        <v>13027428</v>
      </c>
      <c r="G103" s="146">
        <v>13023288</v>
      </c>
      <c r="H103" s="146">
        <v>0</v>
      </c>
      <c r="I103" s="146">
        <v>4140</v>
      </c>
      <c r="J103" s="146">
        <v>0</v>
      </c>
      <c r="K103" s="146">
        <v>0</v>
      </c>
      <c r="L103" s="146">
        <v>0</v>
      </c>
      <c r="M103" s="146">
        <v>0</v>
      </c>
      <c r="N103" s="146">
        <v>0</v>
      </c>
      <c r="O103" s="146">
        <v>0</v>
      </c>
      <c r="P103" s="146">
        <v>0</v>
      </c>
    </row>
    <row r="104" customHeight="1" spans="1:16">
      <c r="A104" s="145" t="s">
        <v>96</v>
      </c>
      <c r="B104" s="145" t="s">
        <v>97</v>
      </c>
      <c r="C104" s="145" t="s">
        <v>97</v>
      </c>
      <c r="D104" s="145" t="s">
        <v>148</v>
      </c>
      <c r="E104" s="145" t="s">
        <v>98</v>
      </c>
      <c r="F104" s="146">
        <v>2305550.24</v>
      </c>
      <c r="G104" s="146">
        <v>2305550.24</v>
      </c>
      <c r="H104" s="146">
        <v>0</v>
      </c>
      <c r="I104" s="146">
        <v>0</v>
      </c>
      <c r="J104" s="146">
        <v>0</v>
      </c>
      <c r="K104" s="146">
        <v>0</v>
      </c>
      <c r="L104" s="146">
        <v>0</v>
      </c>
      <c r="M104" s="146">
        <v>0</v>
      </c>
      <c r="N104" s="146">
        <v>0</v>
      </c>
      <c r="O104" s="146">
        <v>0</v>
      </c>
      <c r="P104" s="146">
        <v>0</v>
      </c>
    </row>
    <row r="105" customHeight="1" spans="1:16">
      <c r="A105" s="145" t="s">
        <v>96</v>
      </c>
      <c r="B105" s="145" t="s">
        <v>97</v>
      </c>
      <c r="C105" s="145" t="s">
        <v>99</v>
      </c>
      <c r="D105" s="145" t="s">
        <v>148</v>
      </c>
      <c r="E105" s="145" t="s">
        <v>100</v>
      </c>
      <c r="F105" s="146">
        <v>1152775.12</v>
      </c>
      <c r="G105" s="146">
        <v>1152775.12</v>
      </c>
      <c r="H105" s="146">
        <v>0</v>
      </c>
      <c r="I105" s="146">
        <v>0</v>
      </c>
      <c r="J105" s="146">
        <v>0</v>
      </c>
      <c r="K105" s="146">
        <v>0</v>
      </c>
      <c r="L105" s="146">
        <v>0</v>
      </c>
      <c r="M105" s="146">
        <v>0</v>
      </c>
      <c r="N105" s="146">
        <v>0</v>
      </c>
      <c r="O105" s="146">
        <v>0</v>
      </c>
      <c r="P105" s="146">
        <v>0</v>
      </c>
    </row>
    <row r="106" customHeight="1" spans="1:16">
      <c r="A106" s="145" t="s">
        <v>96</v>
      </c>
      <c r="B106" s="145" t="s">
        <v>117</v>
      </c>
      <c r="C106" s="145" t="s">
        <v>92</v>
      </c>
      <c r="D106" s="145" t="s">
        <v>148</v>
      </c>
      <c r="E106" s="145" t="s">
        <v>120</v>
      </c>
      <c r="F106" s="146">
        <v>5240.4</v>
      </c>
      <c r="G106" s="146">
        <v>0</v>
      </c>
      <c r="H106" s="146">
        <v>0</v>
      </c>
      <c r="I106" s="146">
        <v>5240.4</v>
      </c>
      <c r="J106" s="146">
        <v>0</v>
      </c>
      <c r="K106" s="146">
        <v>0</v>
      </c>
      <c r="L106" s="146">
        <v>0</v>
      </c>
      <c r="M106" s="146">
        <v>0</v>
      </c>
      <c r="N106" s="146">
        <v>0</v>
      </c>
      <c r="O106" s="146">
        <v>0</v>
      </c>
      <c r="P106" s="146">
        <v>0</v>
      </c>
    </row>
    <row r="107" customHeight="1" spans="1:16">
      <c r="A107" s="145" t="s">
        <v>96</v>
      </c>
      <c r="B107" s="145" t="s">
        <v>92</v>
      </c>
      <c r="C107" s="145" t="s">
        <v>92</v>
      </c>
      <c r="D107" s="145" t="s">
        <v>148</v>
      </c>
      <c r="E107" s="145" t="s">
        <v>101</v>
      </c>
      <c r="F107" s="146">
        <v>130033.9</v>
      </c>
      <c r="G107" s="146">
        <v>130033.9</v>
      </c>
      <c r="H107" s="146">
        <v>0</v>
      </c>
      <c r="I107" s="146">
        <v>0</v>
      </c>
      <c r="J107" s="146">
        <v>0</v>
      </c>
      <c r="K107" s="146">
        <v>0</v>
      </c>
      <c r="L107" s="146">
        <v>0</v>
      </c>
      <c r="M107" s="146">
        <v>0</v>
      </c>
      <c r="N107" s="146">
        <v>0</v>
      </c>
      <c r="O107" s="146">
        <v>0</v>
      </c>
      <c r="P107" s="146">
        <v>0</v>
      </c>
    </row>
    <row r="108" customHeight="1" spans="1:16">
      <c r="A108" s="145" t="s">
        <v>102</v>
      </c>
      <c r="B108" s="145" t="s">
        <v>103</v>
      </c>
      <c r="C108" s="145" t="s">
        <v>89</v>
      </c>
      <c r="D108" s="145" t="s">
        <v>148</v>
      </c>
      <c r="E108" s="145" t="s">
        <v>113</v>
      </c>
      <c r="F108" s="146">
        <v>882692.26</v>
      </c>
      <c r="G108" s="146">
        <v>882692.26</v>
      </c>
      <c r="H108" s="146">
        <v>0</v>
      </c>
      <c r="I108" s="146">
        <v>0</v>
      </c>
      <c r="J108" s="146">
        <v>0</v>
      </c>
      <c r="K108" s="146">
        <v>0</v>
      </c>
      <c r="L108" s="146">
        <v>0</v>
      </c>
      <c r="M108" s="146">
        <v>0</v>
      </c>
      <c r="N108" s="146">
        <v>0</v>
      </c>
      <c r="O108" s="146">
        <v>0</v>
      </c>
      <c r="P108" s="146">
        <v>0</v>
      </c>
    </row>
    <row r="109" customHeight="1" spans="1:16">
      <c r="A109" s="145" t="s">
        <v>105</v>
      </c>
      <c r="B109" s="145" t="s">
        <v>89</v>
      </c>
      <c r="C109" s="145" t="s">
        <v>86</v>
      </c>
      <c r="D109" s="145" t="s">
        <v>148</v>
      </c>
      <c r="E109" s="145" t="s">
        <v>106</v>
      </c>
      <c r="F109" s="146">
        <v>2406348</v>
      </c>
      <c r="G109" s="146">
        <v>2406348</v>
      </c>
      <c r="H109" s="146">
        <v>0</v>
      </c>
      <c r="I109" s="146">
        <v>0</v>
      </c>
      <c r="J109" s="146">
        <v>0</v>
      </c>
      <c r="K109" s="146">
        <v>0</v>
      </c>
      <c r="L109" s="146">
        <v>0</v>
      </c>
      <c r="M109" s="146">
        <v>0</v>
      </c>
      <c r="N109" s="146">
        <v>0</v>
      </c>
      <c r="O109" s="146">
        <v>0</v>
      </c>
      <c r="P109" s="146">
        <v>0</v>
      </c>
    </row>
    <row r="110" customHeight="1" spans="1:16">
      <c r="A110" s="145"/>
      <c r="B110" s="145"/>
      <c r="C110" s="145"/>
      <c r="D110" s="145" t="s">
        <v>149</v>
      </c>
      <c r="E110" s="145" t="s">
        <v>150</v>
      </c>
      <c r="F110" s="146">
        <v>10380447.09</v>
      </c>
      <c r="G110" s="146">
        <v>10378347.09</v>
      </c>
      <c r="H110" s="146">
        <v>0</v>
      </c>
      <c r="I110" s="146">
        <v>2100</v>
      </c>
      <c r="J110" s="146">
        <v>0</v>
      </c>
      <c r="K110" s="146">
        <v>0</v>
      </c>
      <c r="L110" s="146">
        <v>0</v>
      </c>
      <c r="M110" s="146">
        <v>0</v>
      </c>
      <c r="N110" s="146">
        <v>0</v>
      </c>
      <c r="O110" s="146">
        <v>0</v>
      </c>
      <c r="P110" s="146">
        <v>0</v>
      </c>
    </row>
    <row r="111" customHeight="1" spans="1:16">
      <c r="A111" s="145" t="s">
        <v>85</v>
      </c>
      <c r="B111" s="145" t="s">
        <v>89</v>
      </c>
      <c r="C111" s="145" t="s">
        <v>89</v>
      </c>
      <c r="D111" s="145" t="s">
        <v>151</v>
      </c>
      <c r="E111" s="145" t="s">
        <v>138</v>
      </c>
      <c r="F111" s="146">
        <v>6522516</v>
      </c>
      <c r="G111" s="146">
        <v>6520476</v>
      </c>
      <c r="H111" s="146">
        <v>0</v>
      </c>
      <c r="I111" s="146">
        <v>2040</v>
      </c>
      <c r="J111" s="146">
        <v>0</v>
      </c>
      <c r="K111" s="146">
        <v>0</v>
      </c>
      <c r="L111" s="146">
        <v>0</v>
      </c>
      <c r="M111" s="146">
        <v>0</v>
      </c>
      <c r="N111" s="146">
        <v>0</v>
      </c>
      <c r="O111" s="146">
        <v>0</v>
      </c>
      <c r="P111" s="146">
        <v>0</v>
      </c>
    </row>
    <row r="112" customHeight="1" spans="1:16">
      <c r="A112" s="145" t="s">
        <v>85</v>
      </c>
      <c r="B112" s="145" t="s">
        <v>152</v>
      </c>
      <c r="C112" s="145" t="s">
        <v>86</v>
      </c>
      <c r="D112" s="145" t="s">
        <v>151</v>
      </c>
      <c r="E112" s="145" t="s">
        <v>153</v>
      </c>
      <c r="F112" s="146">
        <v>283432</v>
      </c>
      <c r="G112" s="146">
        <v>283372</v>
      </c>
      <c r="H112" s="146">
        <v>0</v>
      </c>
      <c r="I112" s="146">
        <v>60</v>
      </c>
      <c r="J112" s="146">
        <v>0</v>
      </c>
      <c r="K112" s="146">
        <v>0</v>
      </c>
      <c r="L112" s="146">
        <v>0</v>
      </c>
      <c r="M112" s="146">
        <v>0</v>
      </c>
      <c r="N112" s="146">
        <v>0</v>
      </c>
      <c r="O112" s="146">
        <v>0</v>
      </c>
      <c r="P112" s="146">
        <v>0</v>
      </c>
    </row>
    <row r="113" customHeight="1" spans="1:16">
      <c r="A113" s="145" t="s">
        <v>96</v>
      </c>
      <c r="B113" s="145" t="s">
        <v>97</v>
      </c>
      <c r="C113" s="145" t="s">
        <v>97</v>
      </c>
      <c r="D113" s="145" t="s">
        <v>151</v>
      </c>
      <c r="E113" s="145" t="s">
        <v>98</v>
      </c>
      <c r="F113" s="146">
        <v>1199932.96</v>
      </c>
      <c r="G113" s="146">
        <v>1199932.96</v>
      </c>
      <c r="H113" s="146">
        <v>0</v>
      </c>
      <c r="I113" s="146">
        <v>0</v>
      </c>
      <c r="J113" s="146">
        <v>0</v>
      </c>
      <c r="K113" s="146">
        <v>0</v>
      </c>
      <c r="L113" s="146">
        <v>0</v>
      </c>
      <c r="M113" s="146">
        <v>0</v>
      </c>
      <c r="N113" s="146">
        <v>0</v>
      </c>
      <c r="O113" s="146">
        <v>0</v>
      </c>
      <c r="P113" s="146">
        <v>0</v>
      </c>
    </row>
    <row r="114" customHeight="1" spans="1:16">
      <c r="A114" s="145" t="s">
        <v>96</v>
      </c>
      <c r="B114" s="145" t="s">
        <v>97</v>
      </c>
      <c r="C114" s="145" t="s">
        <v>99</v>
      </c>
      <c r="D114" s="145" t="s">
        <v>151</v>
      </c>
      <c r="E114" s="145" t="s">
        <v>100</v>
      </c>
      <c r="F114" s="146">
        <v>599966.48</v>
      </c>
      <c r="G114" s="146">
        <v>599966.48</v>
      </c>
      <c r="H114" s="146">
        <v>0</v>
      </c>
      <c r="I114" s="146">
        <v>0</v>
      </c>
      <c r="J114" s="146">
        <v>0</v>
      </c>
      <c r="K114" s="146">
        <v>0</v>
      </c>
      <c r="L114" s="146">
        <v>0</v>
      </c>
      <c r="M114" s="146">
        <v>0</v>
      </c>
      <c r="N114" s="146">
        <v>0</v>
      </c>
      <c r="O114" s="146">
        <v>0</v>
      </c>
      <c r="P114" s="146">
        <v>0</v>
      </c>
    </row>
    <row r="115" customHeight="1" spans="1:16">
      <c r="A115" s="145" t="s">
        <v>96</v>
      </c>
      <c r="B115" s="145" t="s">
        <v>92</v>
      </c>
      <c r="C115" s="145" t="s">
        <v>92</v>
      </c>
      <c r="D115" s="145" t="s">
        <v>151</v>
      </c>
      <c r="E115" s="145" t="s">
        <v>101</v>
      </c>
      <c r="F115" s="146">
        <v>67496.19</v>
      </c>
      <c r="G115" s="146">
        <v>67496.19</v>
      </c>
      <c r="H115" s="146">
        <v>0</v>
      </c>
      <c r="I115" s="146">
        <v>0</v>
      </c>
      <c r="J115" s="146">
        <v>0</v>
      </c>
      <c r="K115" s="146">
        <v>0</v>
      </c>
      <c r="L115" s="146">
        <v>0</v>
      </c>
      <c r="M115" s="146">
        <v>0</v>
      </c>
      <c r="N115" s="146">
        <v>0</v>
      </c>
      <c r="O115" s="146">
        <v>0</v>
      </c>
      <c r="P115" s="146">
        <v>0</v>
      </c>
    </row>
    <row r="116" customHeight="1" spans="1:16">
      <c r="A116" s="145" t="s">
        <v>102</v>
      </c>
      <c r="B116" s="145" t="s">
        <v>103</v>
      </c>
      <c r="C116" s="145" t="s">
        <v>89</v>
      </c>
      <c r="D116" s="145" t="s">
        <v>151</v>
      </c>
      <c r="E116" s="145" t="s">
        <v>113</v>
      </c>
      <c r="F116" s="146">
        <v>458743.46</v>
      </c>
      <c r="G116" s="146">
        <v>458743.46</v>
      </c>
      <c r="H116" s="146">
        <v>0</v>
      </c>
      <c r="I116" s="146">
        <v>0</v>
      </c>
      <c r="J116" s="146">
        <v>0</v>
      </c>
      <c r="K116" s="146">
        <v>0</v>
      </c>
      <c r="L116" s="146">
        <v>0</v>
      </c>
      <c r="M116" s="146">
        <v>0</v>
      </c>
      <c r="N116" s="146">
        <v>0</v>
      </c>
      <c r="O116" s="146">
        <v>0</v>
      </c>
      <c r="P116" s="146">
        <v>0</v>
      </c>
    </row>
    <row r="117" customHeight="1" spans="1:16">
      <c r="A117" s="145" t="s">
        <v>105</v>
      </c>
      <c r="B117" s="145" t="s">
        <v>89</v>
      </c>
      <c r="C117" s="145" t="s">
        <v>86</v>
      </c>
      <c r="D117" s="145" t="s">
        <v>151</v>
      </c>
      <c r="E117" s="145" t="s">
        <v>106</v>
      </c>
      <c r="F117" s="146">
        <v>1248360</v>
      </c>
      <c r="G117" s="146">
        <v>1248360</v>
      </c>
      <c r="H117" s="146">
        <v>0</v>
      </c>
      <c r="I117" s="146">
        <v>0</v>
      </c>
      <c r="J117" s="146">
        <v>0</v>
      </c>
      <c r="K117" s="146">
        <v>0</v>
      </c>
      <c r="L117" s="146">
        <v>0</v>
      </c>
      <c r="M117" s="146">
        <v>0</v>
      </c>
      <c r="N117" s="146">
        <v>0</v>
      </c>
      <c r="O117" s="146">
        <v>0</v>
      </c>
      <c r="P117" s="146">
        <v>0</v>
      </c>
    </row>
    <row r="118" customHeight="1" spans="1:16">
      <c r="A118" s="145"/>
      <c r="B118" s="145"/>
      <c r="C118" s="145"/>
      <c r="D118" s="145" t="s">
        <v>154</v>
      </c>
      <c r="E118" s="145" t="s">
        <v>155</v>
      </c>
      <c r="F118" s="146">
        <v>21803757.05</v>
      </c>
      <c r="G118" s="146">
        <v>21781854.89</v>
      </c>
      <c r="H118" s="146">
        <v>0</v>
      </c>
      <c r="I118" s="146">
        <v>21902.16</v>
      </c>
      <c r="J118" s="146">
        <v>0</v>
      </c>
      <c r="K118" s="146">
        <v>0</v>
      </c>
      <c r="L118" s="146">
        <v>0</v>
      </c>
      <c r="M118" s="146">
        <v>0</v>
      </c>
      <c r="N118" s="146">
        <v>0</v>
      </c>
      <c r="O118" s="146">
        <v>0</v>
      </c>
      <c r="P118" s="146">
        <v>0</v>
      </c>
    </row>
    <row r="119" customHeight="1" spans="1:16">
      <c r="A119" s="145" t="s">
        <v>85</v>
      </c>
      <c r="B119" s="145" t="s">
        <v>89</v>
      </c>
      <c r="C119" s="145" t="s">
        <v>89</v>
      </c>
      <c r="D119" s="145" t="s">
        <v>156</v>
      </c>
      <c r="E119" s="145" t="s">
        <v>138</v>
      </c>
      <c r="F119" s="146">
        <v>14256636</v>
      </c>
      <c r="G119" s="146">
        <v>14253096</v>
      </c>
      <c r="H119" s="146">
        <v>0</v>
      </c>
      <c r="I119" s="146">
        <v>3540</v>
      </c>
      <c r="J119" s="146">
        <v>0</v>
      </c>
      <c r="K119" s="146">
        <v>0</v>
      </c>
      <c r="L119" s="146">
        <v>0</v>
      </c>
      <c r="M119" s="146">
        <v>0</v>
      </c>
      <c r="N119" s="146">
        <v>0</v>
      </c>
      <c r="O119" s="146">
        <v>0</v>
      </c>
      <c r="P119" s="146">
        <v>0</v>
      </c>
    </row>
    <row r="120" customHeight="1" spans="1:16">
      <c r="A120" s="145" t="s">
        <v>96</v>
      </c>
      <c r="B120" s="145" t="s">
        <v>97</v>
      </c>
      <c r="C120" s="145" t="s">
        <v>97</v>
      </c>
      <c r="D120" s="145" t="s">
        <v>156</v>
      </c>
      <c r="E120" s="145" t="s">
        <v>98</v>
      </c>
      <c r="F120" s="146">
        <v>2528017.28</v>
      </c>
      <c r="G120" s="146">
        <v>2528017.28</v>
      </c>
      <c r="H120" s="146">
        <v>0</v>
      </c>
      <c r="I120" s="146">
        <v>0</v>
      </c>
      <c r="J120" s="146">
        <v>0</v>
      </c>
      <c r="K120" s="146">
        <v>0</v>
      </c>
      <c r="L120" s="146">
        <v>0</v>
      </c>
      <c r="M120" s="146">
        <v>0</v>
      </c>
      <c r="N120" s="146">
        <v>0</v>
      </c>
      <c r="O120" s="146">
        <v>0</v>
      </c>
      <c r="P120" s="146">
        <v>0</v>
      </c>
    </row>
    <row r="121" customHeight="1" spans="1:16">
      <c r="A121" s="145" t="s">
        <v>96</v>
      </c>
      <c r="B121" s="145" t="s">
        <v>97</v>
      </c>
      <c r="C121" s="145" t="s">
        <v>99</v>
      </c>
      <c r="D121" s="145" t="s">
        <v>156</v>
      </c>
      <c r="E121" s="145" t="s">
        <v>100</v>
      </c>
      <c r="F121" s="146">
        <v>1264008.64</v>
      </c>
      <c r="G121" s="146">
        <v>1264008.64</v>
      </c>
      <c r="H121" s="146">
        <v>0</v>
      </c>
      <c r="I121" s="146">
        <v>0</v>
      </c>
      <c r="J121" s="146">
        <v>0</v>
      </c>
      <c r="K121" s="146">
        <v>0</v>
      </c>
      <c r="L121" s="146">
        <v>0</v>
      </c>
      <c r="M121" s="146">
        <v>0</v>
      </c>
      <c r="N121" s="146">
        <v>0</v>
      </c>
      <c r="O121" s="146">
        <v>0</v>
      </c>
      <c r="P121" s="146">
        <v>0</v>
      </c>
    </row>
    <row r="122" customHeight="1" spans="1:16">
      <c r="A122" s="145" t="s">
        <v>96</v>
      </c>
      <c r="B122" s="145" t="s">
        <v>117</v>
      </c>
      <c r="C122" s="145" t="s">
        <v>92</v>
      </c>
      <c r="D122" s="145" t="s">
        <v>156</v>
      </c>
      <c r="E122" s="145" t="s">
        <v>120</v>
      </c>
      <c r="F122" s="146">
        <v>18362.16</v>
      </c>
      <c r="G122" s="146">
        <v>0</v>
      </c>
      <c r="H122" s="146">
        <v>0</v>
      </c>
      <c r="I122" s="146">
        <v>18362.16</v>
      </c>
      <c r="J122" s="146">
        <v>0</v>
      </c>
      <c r="K122" s="146">
        <v>0</v>
      </c>
      <c r="L122" s="146">
        <v>0</v>
      </c>
      <c r="M122" s="146">
        <v>0</v>
      </c>
      <c r="N122" s="146">
        <v>0</v>
      </c>
      <c r="O122" s="146">
        <v>0</v>
      </c>
      <c r="P122" s="146">
        <v>0</v>
      </c>
    </row>
    <row r="123" customHeight="1" spans="1:16">
      <c r="A123" s="145" t="s">
        <v>96</v>
      </c>
      <c r="B123" s="145" t="s">
        <v>92</v>
      </c>
      <c r="C123" s="145" t="s">
        <v>92</v>
      </c>
      <c r="D123" s="145" t="s">
        <v>156</v>
      </c>
      <c r="E123" s="145" t="s">
        <v>101</v>
      </c>
      <c r="F123" s="146">
        <v>142357.46</v>
      </c>
      <c r="G123" s="146">
        <v>142357.46</v>
      </c>
      <c r="H123" s="146">
        <v>0</v>
      </c>
      <c r="I123" s="146">
        <v>0</v>
      </c>
      <c r="J123" s="146">
        <v>0</v>
      </c>
      <c r="K123" s="146">
        <v>0</v>
      </c>
      <c r="L123" s="146">
        <v>0</v>
      </c>
      <c r="M123" s="146">
        <v>0</v>
      </c>
      <c r="N123" s="146">
        <v>0</v>
      </c>
      <c r="O123" s="146">
        <v>0</v>
      </c>
      <c r="P123" s="146">
        <v>0</v>
      </c>
    </row>
    <row r="124" customHeight="1" spans="1:16">
      <c r="A124" s="145" t="s">
        <v>102</v>
      </c>
      <c r="B124" s="145" t="s">
        <v>103</v>
      </c>
      <c r="C124" s="145" t="s">
        <v>89</v>
      </c>
      <c r="D124" s="145" t="s">
        <v>156</v>
      </c>
      <c r="E124" s="145" t="s">
        <v>113</v>
      </c>
      <c r="F124" s="146">
        <v>966579.51</v>
      </c>
      <c r="G124" s="146">
        <v>966579.51</v>
      </c>
      <c r="H124" s="146">
        <v>0</v>
      </c>
      <c r="I124" s="146">
        <v>0</v>
      </c>
      <c r="J124" s="146">
        <v>0</v>
      </c>
      <c r="K124" s="146">
        <v>0</v>
      </c>
      <c r="L124" s="146">
        <v>0</v>
      </c>
      <c r="M124" s="146">
        <v>0</v>
      </c>
      <c r="N124" s="146">
        <v>0</v>
      </c>
      <c r="O124" s="146">
        <v>0</v>
      </c>
      <c r="P124" s="146">
        <v>0</v>
      </c>
    </row>
    <row r="125" customHeight="1" spans="1:16">
      <c r="A125" s="145" t="s">
        <v>105</v>
      </c>
      <c r="B125" s="145" t="s">
        <v>89</v>
      </c>
      <c r="C125" s="145" t="s">
        <v>86</v>
      </c>
      <c r="D125" s="145" t="s">
        <v>156</v>
      </c>
      <c r="E125" s="145" t="s">
        <v>106</v>
      </c>
      <c r="F125" s="146">
        <v>2627796</v>
      </c>
      <c r="G125" s="146">
        <v>2627796</v>
      </c>
      <c r="H125" s="146">
        <v>0</v>
      </c>
      <c r="I125" s="146">
        <v>0</v>
      </c>
      <c r="J125" s="146">
        <v>0</v>
      </c>
      <c r="K125" s="146">
        <v>0</v>
      </c>
      <c r="L125" s="146">
        <v>0</v>
      </c>
      <c r="M125" s="146">
        <v>0</v>
      </c>
      <c r="N125" s="146">
        <v>0</v>
      </c>
      <c r="O125" s="146">
        <v>0</v>
      </c>
      <c r="P125" s="146">
        <v>0</v>
      </c>
    </row>
    <row r="126" customHeight="1" spans="1:16">
      <c r="A126" s="145"/>
      <c r="B126" s="145"/>
      <c r="C126" s="145"/>
      <c r="D126" s="145" t="s">
        <v>157</v>
      </c>
      <c r="E126" s="145" t="s">
        <v>158</v>
      </c>
      <c r="F126" s="146">
        <v>8059078.3</v>
      </c>
      <c r="G126" s="146">
        <v>6392598.3</v>
      </c>
      <c r="H126" s="146">
        <v>1665400</v>
      </c>
      <c r="I126" s="146">
        <v>1080</v>
      </c>
      <c r="J126" s="146">
        <v>0</v>
      </c>
      <c r="K126" s="146">
        <v>0</v>
      </c>
      <c r="L126" s="146">
        <v>0</v>
      </c>
      <c r="M126" s="146">
        <v>0</v>
      </c>
      <c r="N126" s="146">
        <v>0</v>
      </c>
      <c r="O126" s="146">
        <v>0</v>
      </c>
      <c r="P126" s="146">
        <v>0</v>
      </c>
    </row>
    <row r="127" customHeight="1" spans="1:16">
      <c r="A127" s="145" t="s">
        <v>85</v>
      </c>
      <c r="B127" s="145" t="s">
        <v>89</v>
      </c>
      <c r="C127" s="145" t="s">
        <v>86</v>
      </c>
      <c r="D127" s="145" t="s">
        <v>159</v>
      </c>
      <c r="E127" s="145" t="s">
        <v>91</v>
      </c>
      <c r="F127" s="146">
        <v>6183079.12</v>
      </c>
      <c r="G127" s="146">
        <v>4516599.12</v>
      </c>
      <c r="H127" s="146">
        <v>1665400</v>
      </c>
      <c r="I127" s="146">
        <v>1080</v>
      </c>
      <c r="J127" s="146">
        <v>0</v>
      </c>
      <c r="K127" s="146">
        <v>0</v>
      </c>
      <c r="L127" s="146">
        <v>0</v>
      </c>
      <c r="M127" s="146">
        <v>0</v>
      </c>
      <c r="N127" s="146">
        <v>0</v>
      </c>
      <c r="O127" s="146">
        <v>0</v>
      </c>
      <c r="P127" s="146">
        <v>0</v>
      </c>
    </row>
    <row r="128" customHeight="1" spans="1:16">
      <c r="A128" s="145" t="s">
        <v>96</v>
      </c>
      <c r="B128" s="145" t="s">
        <v>97</v>
      </c>
      <c r="C128" s="145" t="s">
        <v>97</v>
      </c>
      <c r="D128" s="145" t="s">
        <v>159</v>
      </c>
      <c r="E128" s="145" t="s">
        <v>98</v>
      </c>
      <c r="F128" s="146">
        <v>625436.48</v>
      </c>
      <c r="G128" s="146">
        <v>625436.48</v>
      </c>
      <c r="H128" s="146">
        <v>0</v>
      </c>
      <c r="I128" s="146">
        <v>0</v>
      </c>
      <c r="J128" s="146">
        <v>0</v>
      </c>
      <c r="K128" s="146">
        <v>0</v>
      </c>
      <c r="L128" s="146">
        <v>0</v>
      </c>
      <c r="M128" s="146">
        <v>0</v>
      </c>
      <c r="N128" s="146">
        <v>0</v>
      </c>
      <c r="O128" s="146">
        <v>0</v>
      </c>
      <c r="P128" s="146">
        <v>0</v>
      </c>
    </row>
    <row r="129" customHeight="1" spans="1:16">
      <c r="A129" s="145" t="s">
        <v>96</v>
      </c>
      <c r="B129" s="145" t="s">
        <v>97</v>
      </c>
      <c r="C129" s="145" t="s">
        <v>99</v>
      </c>
      <c r="D129" s="145" t="s">
        <v>159</v>
      </c>
      <c r="E129" s="145" t="s">
        <v>100</v>
      </c>
      <c r="F129" s="146">
        <v>312718.24</v>
      </c>
      <c r="G129" s="146">
        <v>312718.24</v>
      </c>
      <c r="H129" s="146">
        <v>0</v>
      </c>
      <c r="I129" s="146">
        <v>0</v>
      </c>
      <c r="J129" s="146">
        <v>0</v>
      </c>
      <c r="K129" s="146">
        <v>0</v>
      </c>
      <c r="L129" s="146">
        <v>0</v>
      </c>
      <c r="M129" s="146">
        <v>0</v>
      </c>
      <c r="N129" s="146">
        <v>0</v>
      </c>
      <c r="O129" s="146">
        <v>0</v>
      </c>
      <c r="P129" s="146">
        <v>0</v>
      </c>
    </row>
    <row r="130" customHeight="1" spans="1:16">
      <c r="A130" s="145" t="s">
        <v>96</v>
      </c>
      <c r="B130" s="145" t="s">
        <v>92</v>
      </c>
      <c r="C130" s="145" t="s">
        <v>92</v>
      </c>
      <c r="D130" s="145" t="s">
        <v>159</v>
      </c>
      <c r="E130" s="145" t="s">
        <v>101</v>
      </c>
      <c r="F130" s="146">
        <v>35180.88</v>
      </c>
      <c r="G130" s="146">
        <v>35180.88</v>
      </c>
      <c r="H130" s="146">
        <v>0</v>
      </c>
      <c r="I130" s="146">
        <v>0</v>
      </c>
      <c r="J130" s="146">
        <v>0</v>
      </c>
      <c r="K130" s="146">
        <v>0</v>
      </c>
      <c r="L130" s="146">
        <v>0</v>
      </c>
      <c r="M130" s="146">
        <v>0</v>
      </c>
      <c r="N130" s="146">
        <v>0</v>
      </c>
      <c r="O130" s="146">
        <v>0</v>
      </c>
      <c r="P130" s="146">
        <v>0</v>
      </c>
    </row>
    <row r="131" customHeight="1" spans="1:16">
      <c r="A131" s="145" t="s">
        <v>102</v>
      </c>
      <c r="B131" s="145" t="s">
        <v>103</v>
      </c>
      <c r="C131" s="145" t="s">
        <v>89</v>
      </c>
      <c r="D131" s="145" t="s">
        <v>159</v>
      </c>
      <c r="E131" s="145" t="s">
        <v>113</v>
      </c>
      <c r="F131" s="146">
        <v>242615.58</v>
      </c>
      <c r="G131" s="146">
        <v>242615.58</v>
      </c>
      <c r="H131" s="146">
        <v>0</v>
      </c>
      <c r="I131" s="146">
        <v>0</v>
      </c>
      <c r="J131" s="146">
        <v>0</v>
      </c>
      <c r="K131" s="146">
        <v>0</v>
      </c>
      <c r="L131" s="146">
        <v>0</v>
      </c>
      <c r="M131" s="146">
        <v>0</v>
      </c>
      <c r="N131" s="146">
        <v>0</v>
      </c>
      <c r="O131" s="146">
        <v>0</v>
      </c>
      <c r="P131" s="146">
        <v>0</v>
      </c>
    </row>
    <row r="132" customHeight="1" spans="1:16">
      <c r="A132" s="145" t="s">
        <v>105</v>
      </c>
      <c r="B132" s="145" t="s">
        <v>89</v>
      </c>
      <c r="C132" s="145" t="s">
        <v>86</v>
      </c>
      <c r="D132" s="145" t="s">
        <v>159</v>
      </c>
      <c r="E132" s="145" t="s">
        <v>106</v>
      </c>
      <c r="F132" s="146">
        <v>660048</v>
      </c>
      <c r="G132" s="146">
        <v>660048</v>
      </c>
      <c r="H132" s="146">
        <v>0</v>
      </c>
      <c r="I132" s="146">
        <v>0</v>
      </c>
      <c r="J132" s="146">
        <v>0</v>
      </c>
      <c r="K132" s="146">
        <v>0</v>
      </c>
      <c r="L132" s="146">
        <v>0</v>
      </c>
      <c r="M132" s="146">
        <v>0</v>
      </c>
      <c r="N132" s="146">
        <v>0</v>
      </c>
      <c r="O132" s="146">
        <v>0</v>
      </c>
      <c r="P132" s="146">
        <v>0</v>
      </c>
    </row>
    <row r="133" customHeight="1" spans="1:16">
      <c r="A133" s="145"/>
      <c r="B133" s="145"/>
      <c r="C133" s="145"/>
      <c r="D133" s="145" t="s">
        <v>160</v>
      </c>
      <c r="E133" s="145" t="s">
        <v>161</v>
      </c>
      <c r="F133" s="146">
        <v>5072802.17</v>
      </c>
      <c r="G133" s="146">
        <v>4084562.17</v>
      </c>
      <c r="H133" s="146">
        <v>988000</v>
      </c>
      <c r="I133" s="146">
        <v>240</v>
      </c>
      <c r="J133" s="146">
        <v>0</v>
      </c>
      <c r="K133" s="146">
        <v>0</v>
      </c>
      <c r="L133" s="146">
        <v>0</v>
      </c>
      <c r="M133" s="146">
        <v>0</v>
      </c>
      <c r="N133" s="146">
        <v>0</v>
      </c>
      <c r="O133" s="146">
        <v>0</v>
      </c>
      <c r="P133" s="146">
        <v>0</v>
      </c>
    </row>
    <row r="134" customHeight="1" spans="1:16">
      <c r="A134" s="145" t="s">
        <v>85</v>
      </c>
      <c r="B134" s="145" t="s">
        <v>89</v>
      </c>
      <c r="C134" s="145" t="s">
        <v>86</v>
      </c>
      <c r="D134" s="145" t="s">
        <v>162</v>
      </c>
      <c r="E134" s="145" t="s">
        <v>91</v>
      </c>
      <c r="F134" s="146">
        <v>4077848.32</v>
      </c>
      <c r="G134" s="146">
        <v>3089608.32</v>
      </c>
      <c r="H134" s="146">
        <v>988000</v>
      </c>
      <c r="I134" s="146">
        <v>240</v>
      </c>
      <c r="J134" s="146">
        <v>0</v>
      </c>
      <c r="K134" s="146">
        <v>0</v>
      </c>
      <c r="L134" s="146">
        <v>0</v>
      </c>
      <c r="M134" s="146">
        <v>0</v>
      </c>
      <c r="N134" s="146">
        <v>0</v>
      </c>
      <c r="O134" s="146">
        <v>0</v>
      </c>
      <c r="P134" s="146">
        <v>0</v>
      </c>
    </row>
    <row r="135" customHeight="1" spans="1:16">
      <c r="A135" s="145" t="s">
        <v>96</v>
      </c>
      <c r="B135" s="145" t="s">
        <v>97</v>
      </c>
      <c r="C135" s="145" t="s">
        <v>97</v>
      </c>
      <c r="D135" s="145" t="s">
        <v>162</v>
      </c>
      <c r="E135" s="145" t="s">
        <v>98</v>
      </c>
      <c r="F135" s="146">
        <v>332491.68</v>
      </c>
      <c r="G135" s="146">
        <v>332491.68</v>
      </c>
      <c r="H135" s="146">
        <v>0</v>
      </c>
      <c r="I135" s="146">
        <v>0</v>
      </c>
      <c r="J135" s="146">
        <v>0</v>
      </c>
      <c r="K135" s="146">
        <v>0</v>
      </c>
      <c r="L135" s="146">
        <v>0</v>
      </c>
      <c r="M135" s="146">
        <v>0</v>
      </c>
      <c r="N135" s="146">
        <v>0</v>
      </c>
      <c r="O135" s="146">
        <v>0</v>
      </c>
      <c r="P135" s="146">
        <v>0</v>
      </c>
    </row>
    <row r="136" customHeight="1" spans="1:16">
      <c r="A136" s="145" t="s">
        <v>96</v>
      </c>
      <c r="B136" s="145" t="s">
        <v>97</v>
      </c>
      <c r="C136" s="145" t="s">
        <v>99</v>
      </c>
      <c r="D136" s="145" t="s">
        <v>162</v>
      </c>
      <c r="E136" s="145" t="s">
        <v>100</v>
      </c>
      <c r="F136" s="146">
        <v>166245.84</v>
      </c>
      <c r="G136" s="146">
        <v>166245.84</v>
      </c>
      <c r="H136" s="146">
        <v>0</v>
      </c>
      <c r="I136" s="146">
        <v>0</v>
      </c>
      <c r="J136" s="146">
        <v>0</v>
      </c>
      <c r="K136" s="146">
        <v>0</v>
      </c>
      <c r="L136" s="146">
        <v>0</v>
      </c>
      <c r="M136" s="146">
        <v>0</v>
      </c>
      <c r="N136" s="146">
        <v>0</v>
      </c>
      <c r="O136" s="146">
        <v>0</v>
      </c>
      <c r="P136" s="146">
        <v>0</v>
      </c>
    </row>
    <row r="137" customHeight="1" spans="1:16">
      <c r="A137" s="145" t="s">
        <v>96</v>
      </c>
      <c r="B137" s="145" t="s">
        <v>92</v>
      </c>
      <c r="C137" s="145" t="s">
        <v>92</v>
      </c>
      <c r="D137" s="145" t="s">
        <v>162</v>
      </c>
      <c r="E137" s="145" t="s">
        <v>101</v>
      </c>
      <c r="F137" s="146">
        <v>18702.69</v>
      </c>
      <c r="G137" s="146">
        <v>18702.69</v>
      </c>
      <c r="H137" s="146">
        <v>0</v>
      </c>
      <c r="I137" s="146">
        <v>0</v>
      </c>
      <c r="J137" s="146">
        <v>0</v>
      </c>
      <c r="K137" s="146">
        <v>0</v>
      </c>
      <c r="L137" s="146">
        <v>0</v>
      </c>
      <c r="M137" s="146">
        <v>0</v>
      </c>
      <c r="N137" s="146">
        <v>0</v>
      </c>
      <c r="O137" s="146">
        <v>0</v>
      </c>
      <c r="P137" s="146">
        <v>0</v>
      </c>
    </row>
    <row r="138" customHeight="1" spans="1:16">
      <c r="A138" s="145" t="s">
        <v>102</v>
      </c>
      <c r="B138" s="145" t="s">
        <v>103</v>
      </c>
      <c r="C138" s="145" t="s">
        <v>89</v>
      </c>
      <c r="D138" s="145" t="s">
        <v>162</v>
      </c>
      <c r="E138" s="145" t="s">
        <v>113</v>
      </c>
      <c r="F138" s="146">
        <v>128421.64</v>
      </c>
      <c r="G138" s="146">
        <v>128421.64</v>
      </c>
      <c r="H138" s="146">
        <v>0</v>
      </c>
      <c r="I138" s="146">
        <v>0</v>
      </c>
      <c r="J138" s="146">
        <v>0</v>
      </c>
      <c r="K138" s="146">
        <v>0</v>
      </c>
      <c r="L138" s="146">
        <v>0</v>
      </c>
      <c r="M138" s="146">
        <v>0</v>
      </c>
      <c r="N138" s="146">
        <v>0</v>
      </c>
      <c r="O138" s="146">
        <v>0</v>
      </c>
      <c r="P138" s="146">
        <v>0</v>
      </c>
    </row>
    <row r="139" customHeight="1" spans="1:16">
      <c r="A139" s="145" t="s">
        <v>105</v>
      </c>
      <c r="B139" s="145" t="s">
        <v>89</v>
      </c>
      <c r="C139" s="145" t="s">
        <v>86</v>
      </c>
      <c r="D139" s="145" t="s">
        <v>162</v>
      </c>
      <c r="E139" s="145" t="s">
        <v>106</v>
      </c>
      <c r="F139" s="146">
        <v>349092</v>
      </c>
      <c r="G139" s="146">
        <v>349092</v>
      </c>
      <c r="H139" s="146">
        <v>0</v>
      </c>
      <c r="I139" s="146">
        <v>0</v>
      </c>
      <c r="J139" s="146">
        <v>0</v>
      </c>
      <c r="K139" s="146">
        <v>0</v>
      </c>
      <c r="L139" s="146">
        <v>0</v>
      </c>
      <c r="M139" s="146">
        <v>0</v>
      </c>
      <c r="N139" s="146">
        <v>0</v>
      </c>
      <c r="O139" s="146">
        <v>0</v>
      </c>
      <c r="P139" s="146">
        <v>0</v>
      </c>
    </row>
    <row r="140" customHeight="1" spans="1:16">
      <c r="A140" s="145"/>
      <c r="B140" s="145"/>
      <c r="C140" s="145"/>
      <c r="D140" s="145" t="s">
        <v>163</v>
      </c>
      <c r="E140" s="145" t="s">
        <v>164</v>
      </c>
      <c r="F140" s="146">
        <v>5273362.52</v>
      </c>
      <c r="G140" s="146">
        <v>5098454.6</v>
      </c>
      <c r="H140" s="146">
        <v>145800</v>
      </c>
      <c r="I140" s="146">
        <v>29107.92</v>
      </c>
      <c r="J140" s="146">
        <v>0</v>
      </c>
      <c r="K140" s="146">
        <v>0</v>
      </c>
      <c r="L140" s="146">
        <v>0</v>
      </c>
      <c r="M140" s="146">
        <v>0</v>
      </c>
      <c r="N140" s="146">
        <v>0</v>
      </c>
      <c r="O140" s="146">
        <v>0</v>
      </c>
      <c r="P140" s="146">
        <v>0</v>
      </c>
    </row>
    <row r="141" customHeight="1" spans="1:16">
      <c r="A141" s="145" t="s">
        <v>85</v>
      </c>
      <c r="B141" s="145" t="s">
        <v>89</v>
      </c>
      <c r="C141" s="145" t="s">
        <v>86</v>
      </c>
      <c r="D141" s="145" t="s">
        <v>165</v>
      </c>
      <c r="E141" s="145" t="s">
        <v>91</v>
      </c>
      <c r="F141" s="146">
        <v>407276.64</v>
      </c>
      <c r="G141" s="146">
        <v>261476.64</v>
      </c>
      <c r="H141" s="146">
        <v>145800</v>
      </c>
      <c r="I141" s="146">
        <v>0</v>
      </c>
      <c r="J141" s="146">
        <v>0</v>
      </c>
      <c r="K141" s="146">
        <v>0</v>
      </c>
      <c r="L141" s="146">
        <v>0</v>
      </c>
      <c r="M141" s="146">
        <v>0</v>
      </c>
      <c r="N141" s="146">
        <v>0</v>
      </c>
      <c r="O141" s="146">
        <v>0</v>
      </c>
      <c r="P141" s="146">
        <v>0</v>
      </c>
    </row>
    <row r="142" customHeight="1" spans="1:16">
      <c r="A142" s="145" t="s">
        <v>85</v>
      </c>
      <c r="B142" s="145" t="s">
        <v>89</v>
      </c>
      <c r="C142" s="145" t="s">
        <v>89</v>
      </c>
      <c r="D142" s="145" t="s">
        <v>165</v>
      </c>
      <c r="E142" s="145" t="s">
        <v>138</v>
      </c>
      <c r="F142" s="146">
        <v>3191868</v>
      </c>
      <c r="G142" s="146">
        <v>3191388</v>
      </c>
      <c r="H142" s="146">
        <v>0</v>
      </c>
      <c r="I142" s="146">
        <v>480</v>
      </c>
      <c r="J142" s="146">
        <v>0</v>
      </c>
      <c r="K142" s="146">
        <v>0</v>
      </c>
      <c r="L142" s="146">
        <v>0</v>
      </c>
      <c r="M142" s="146">
        <v>0</v>
      </c>
      <c r="N142" s="146">
        <v>0</v>
      </c>
      <c r="O142" s="146">
        <v>0</v>
      </c>
      <c r="P142" s="146">
        <v>0</v>
      </c>
    </row>
    <row r="143" customHeight="1" spans="1:16">
      <c r="A143" s="145" t="s">
        <v>96</v>
      </c>
      <c r="B143" s="145" t="s">
        <v>97</v>
      </c>
      <c r="C143" s="145" t="s">
        <v>97</v>
      </c>
      <c r="D143" s="145" t="s">
        <v>165</v>
      </c>
      <c r="E143" s="145" t="s">
        <v>98</v>
      </c>
      <c r="F143" s="146">
        <v>548480.8</v>
      </c>
      <c r="G143" s="146">
        <v>548480.8</v>
      </c>
      <c r="H143" s="146">
        <v>0</v>
      </c>
      <c r="I143" s="146">
        <v>0</v>
      </c>
      <c r="J143" s="146">
        <v>0</v>
      </c>
      <c r="K143" s="146">
        <v>0</v>
      </c>
      <c r="L143" s="146">
        <v>0</v>
      </c>
      <c r="M143" s="146">
        <v>0</v>
      </c>
      <c r="N143" s="146">
        <v>0</v>
      </c>
      <c r="O143" s="146">
        <v>0</v>
      </c>
      <c r="P143" s="146">
        <v>0</v>
      </c>
    </row>
    <row r="144" customHeight="1" spans="1:16">
      <c r="A144" s="145" t="s">
        <v>96</v>
      </c>
      <c r="B144" s="145" t="s">
        <v>97</v>
      </c>
      <c r="C144" s="145" t="s">
        <v>99</v>
      </c>
      <c r="D144" s="145" t="s">
        <v>165</v>
      </c>
      <c r="E144" s="145" t="s">
        <v>100</v>
      </c>
      <c r="F144" s="146">
        <v>274240.4</v>
      </c>
      <c r="G144" s="146">
        <v>274240.4</v>
      </c>
      <c r="H144" s="146">
        <v>0</v>
      </c>
      <c r="I144" s="146">
        <v>0</v>
      </c>
      <c r="J144" s="146">
        <v>0</v>
      </c>
      <c r="K144" s="146">
        <v>0</v>
      </c>
      <c r="L144" s="146">
        <v>0</v>
      </c>
      <c r="M144" s="146">
        <v>0</v>
      </c>
      <c r="N144" s="146">
        <v>0</v>
      </c>
      <c r="O144" s="146">
        <v>0</v>
      </c>
      <c r="P144" s="146">
        <v>0</v>
      </c>
    </row>
    <row r="145" customHeight="1" spans="1:16">
      <c r="A145" s="145" t="s">
        <v>96</v>
      </c>
      <c r="B145" s="145" t="s">
        <v>117</v>
      </c>
      <c r="C145" s="145" t="s">
        <v>92</v>
      </c>
      <c r="D145" s="145" t="s">
        <v>165</v>
      </c>
      <c r="E145" s="145" t="s">
        <v>120</v>
      </c>
      <c r="F145" s="146">
        <v>28627.92</v>
      </c>
      <c r="G145" s="146">
        <v>0</v>
      </c>
      <c r="H145" s="146">
        <v>0</v>
      </c>
      <c r="I145" s="146">
        <v>28627.92</v>
      </c>
      <c r="J145" s="146">
        <v>0</v>
      </c>
      <c r="K145" s="146">
        <v>0</v>
      </c>
      <c r="L145" s="146">
        <v>0</v>
      </c>
      <c r="M145" s="146">
        <v>0</v>
      </c>
      <c r="N145" s="146">
        <v>0</v>
      </c>
      <c r="O145" s="146">
        <v>0</v>
      </c>
      <c r="P145" s="146">
        <v>0</v>
      </c>
    </row>
    <row r="146" customHeight="1" spans="1:16">
      <c r="A146" s="145" t="s">
        <v>96</v>
      </c>
      <c r="B146" s="145" t="s">
        <v>92</v>
      </c>
      <c r="C146" s="145" t="s">
        <v>92</v>
      </c>
      <c r="D146" s="145" t="s">
        <v>165</v>
      </c>
      <c r="E146" s="145" t="s">
        <v>101</v>
      </c>
      <c r="F146" s="146">
        <v>31760.31</v>
      </c>
      <c r="G146" s="146">
        <v>31760.31</v>
      </c>
      <c r="H146" s="146">
        <v>0</v>
      </c>
      <c r="I146" s="146">
        <v>0</v>
      </c>
      <c r="J146" s="146">
        <v>0</v>
      </c>
      <c r="K146" s="146">
        <v>0</v>
      </c>
      <c r="L146" s="146">
        <v>0</v>
      </c>
      <c r="M146" s="146">
        <v>0</v>
      </c>
      <c r="N146" s="146">
        <v>0</v>
      </c>
      <c r="O146" s="146">
        <v>0</v>
      </c>
      <c r="P146" s="146">
        <v>0</v>
      </c>
    </row>
    <row r="147" customHeight="1" spans="1:16">
      <c r="A147" s="145" t="s">
        <v>102</v>
      </c>
      <c r="B147" s="145" t="s">
        <v>103</v>
      </c>
      <c r="C147" s="145" t="s">
        <v>89</v>
      </c>
      <c r="D147" s="145" t="s">
        <v>165</v>
      </c>
      <c r="E147" s="145" t="s">
        <v>113</v>
      </c>
      <c r="F147" s="146">
        <v>215264.45</v>
      </c>
      <c r="G147" s="146">
        <v>215264.45</v>
      </c>
      <c r="H147" s="146">
        <v>0</v>
      </c>
      <c r="I147" s="146">
        <v>0</v>
      </c>
      <c r="J147" s="146">
        <v>0</v>
      </c>
      <c r="K147" s="146">
        <v>0</v>
      </c>
      <c r="L147" s="146">
        <v>0</v>
      </c>
      <c r="M147" s="146">
        <v>0</v>
      </c>
      <c r="N147" s="146">
        <v>0</v>
      </c>
      <c r="O147" s="146">
        <v>0</v>
      </c>
      <c r="P147" s="146">
        <v>0</v>
      </c>
    </row>
    <row r="148" customHeight="1" spans="1:16">
      <c r="A148" s="145" t="s">
        <v>105</v>
      </c>
      <c r="B148" s="145" t="s">
        <v>89</v>
      </c>
      <c r="C148" s="145" t="s">
        <v>86</v>
      </c>
      <c r="D148" s="145" t="s">
        <v>165</v>
      </c>
      <c r="E148" s="145" t="s">
        <v>106</v>
      </c>
      <c r="F148" s="146">
        <v>575844</v>
      </c>
      <c r="G148" s="146">
        <v>575844</v>
      </c>
      <c r="H148" s="146">
        <v>0</v>
      </c>
      <c r="I148" s="146">
        <v>0</v>
      </c>
      <c r="J148" s="146">
        <v>0</v>
      </c>
      <c r="K148" s="146">
        <v>0</v>
      </c>
      <c r="L148" s="146">
        <v>0</v>
      </c>
      <c r="M148" s="146">
        <v>0</v>
      </c>
      <c r="N148" s="146">
        <v>0</v>
      </c>
      <c r="O148" s="146">
        <v>0</v>
      </c>
      <c r="P148" s="146">
        <v>0</v>
      </c>
    </row>
    <row r="149" customHeight="1" spans="1:16">
      <c r="A149" s="145"/>
      <c r="B149" s="145"/>
      <c r="C149" s="145"/>
      <c r="D149" s="145" t="s">
        <v>166</v>
      </c>
      <c r="E149" s="145" t="s">
        <v>167</v>
      </c>
      <c r="F149" s="146">
        <v>5725462.5</v>
      </c>
      <c r="G149" s="146">
        <v>5413547.82</v>
      </c>
      <c r="H149" s="146">
        <v>241200</v>
      </c>
      <c r="I149" s="146">
        <v>70714.68</v>
      </c>
      <c r="J149" s="146">
        <v>0</v>
      </c>
      <c r="K149" s="146">
        <v>0</v>
      </c>
      <c r="L149" s="146">
        <v>0</v>
      </c>
      <c r="M149" s="146">
        <v>0</v>
      </c>
      <c r="N149" s="146">
        <v>0</v>
      </c>
      <c r="O149" s="146">
        <v>0</v>
      </c>
      <c r="P149" s="146">
        <v>0</v>
      </c>
    </row>
    <row r="150" customHeight="1" spans="1:16">
      <c r="A150" s="145" t="s">
        <v>85</v>
      </c>
      <c r="B150" s="145" t="s">
        <v>89</v>
      </c>
      <c r="C150" s="145" t="s">
        <v>86</v>
      </c>
      <c r="D150" s="145" t="s">
        <v>168</v>
      </c>
      <c r="E150" s="145" t="s">
        <v>91</v>
      </c>
      <c r="F150" s="146">
        <v>589835.52</v>
      </c>
      <c r="G150" s="146">
        <v>348635.52</v>
      </c>
      <c r="H150" s="146">
        <v>241200</v>
      </c>
      <c r="I150" s="146">
        <v>0</v>
      </c>
      <c r="J150" s="146">
        <v>0</v>
      </c>
      <c r="K150" s="146">
        <v>0</v>
      </c>
      <c r="L150" s="146">
        <v>0</v>
      </c>
      <c r="M150" s="146">
        <v>0</v>
      </c>
      <c r="N150" s="146">
        <v>0</v>
      </c>
      <c r="O150" s="146">
        <v>0</v>
      </c>
      <c r="P150" s="146">
        <v>0</v>
      </c>
    </row>
    <row r="151" customHeight="1" spans="1:16">
      <c r="A151" s="145" t="s">
        <v>85</v>
      </c>
      <c r="B151" s="145" t="s">
        <v>89</v>
      </c>
      <c r="C151" s="145" t="s">
        <v>89</v>
      </c>
      <c r="D151" s="145" t="s">
        <v>168</v>
      </c>
      <c r="E151" s="145" t="s">
        <v>138</v>
      </c>
      <c r="F151" s="146">
        <v>3354458.88</v>
      </c>
      <c r="G151" s="146">
        <v>3346992</v>
      </c>
      <c r="H151" s="146">
        <v>0</v>
      </c>
      <c r="I151" s="146">
        <v>7466.88</v>
      </c>
      <c r="J151" s="146">
        <v>0</v>
      </c>
      <c r="K151" s="146">
        <v>0</v>
      </c>
      <c r="L151" s="146">
        <v>0</v>
      </c>
      <c r="M151" s="146">
        <v>0</v>
      </c>
      <c r="N151" s="146">
        <v>0</v>
      </c>
      <c r="O151" s="146">
        <v>0</v>
      </c>
      <c r="P151" s="146">
        <v>0</v>
      </c>
    </row>
    <row r="152" customHeight="1" spans="1:16">
      <c r="A152" s="145" t="s">
        <v>96</v>
      </c>
      <c r="B152" s="145" t="s">
        <v>97</v>
      </c>
      <c r="C152" s="145" t="s">
        <v>97</v>
      </c>
      <c r="D152" s="145" t="s">
        <v>168</v>
      </c>
      <c r="E152" s="145" t="s">
        <v>98</v>
      </c>
      <c r="F152" s="146">
        <v>570254.4</v>
      </c>
      <c r="G152" s="146">
        <v>570254.4</v>
      </c>
      <c r="H152" s="146">
        <v>0</v>
      </c>
      <c r="I152" s="146">
        <v>0</v>
      </c>
      <c r="J152" s="146">
        <v>0</v>
      </c>
      <c r="K152" s="146">
        <v>0</v>
      </c>
      <c r="L152" s="146">
        <v>0</v>
      </c>
      <c r="M152" s="146">
        <v>0</v>
      </c>
      <c r="N152" s="146">
        <v>0</v>
      </c>
      <c r="O152" s="146">
        <v>0</v>
      </c>
      <c r="P152" s="146">
        <v>0</v>
      </c>
    </row>
    <row r="153" customHeight="1" spans="1:16">
      <c r="A153" s="145" t="s">
        <v>96</v>
      </c>
      <c r="B153" s="145" t="s">
        <v>97</v>
      </c>
      <c r="C153" s="145" t="s">
        <v>99</v>
      </c>
      <c r="D153" s="145" t="s">
        <v>168</v>
      </c>
      <c r="E153" s="145" t="s">
        <v>100</v>
      </c>
      <c r="F153" s="146">
        <v>285127.2</v>
      </c>
      <c r="G153" s="146">
        <v>285127.2</v>
      </c>
      <c r="H153" s="146">
        <v>0</v>
      </c>
      <c r="I153" s="146">
        <v>0</v>
      </c>
      <c r="J153" s="146">
        <v>0</v>
      </c>
      <c r="K153" s="146">
        <v>0</v>
      </c>
      <c r="L153" s="146">
        <v>0</v>
      </c>
      <c r="M153" s="146">
        <v>0</v>
      </c>
      <c r="N153" s="146">
        <v>0</v>
      </c>
      <c r="O153" s="146">
        <v>0</v>
      </c>
      <c r="P153" s="146">
        <v>0</v>
      </c>
    </row>
    <row r="154" customHeight="1" spans="1:16">
      <c r="A154" s="145" t="s">
        <v>96</v>
      </c>
      <c r="B154" s="145" t="s">
        <v>117</v>
      </c>
      <c r="C154" s="145" t="s">
        <v>92</v>
      </c>
      <c r="D154" s="145" t="s">
        <v>168</v>
      </c>
      <c r="E154" s="145" t="s">
        <v>120</v>
      </c>
      <c r="F154" s="146">
        <v>63247.8</v>
      </c>
      <c r="G154" s="146">
        <v>0</v>
      </c>
      <c r="H154" s="146">
        <v>0</v>
      </c>
      <c r="I154" s="146">
        <v>63247.8</v>
      </c>
      <c r="J154" s="146">
        <v>0</v>
      </c>
      <c r="K154" s="146">
        <v>0</v>
      </c>
      <c r="L154" s="146">
        <v>0</v>
      </c>
      <c r="M154" s="146">
        <v>0</v>
      </c>
      <c r="N154" s="146">
        <v>0</v>
      </c>
      <c r="O154" s="146">
        <v>0</v>
      </c>
      <c r="P154" s="146">
        <v>0</v>
      </c>
    </row>
    <row r="155" customHeight="1" spans="1:16">
      <c r="A155" s="145" t="s">
        <v>96</v>
      </c>
      <c r="B155" s="145" t="s">
        <v>92</v>
      </c>
      <c r="C155" s="145" t="s">
        <v>92</v>
      </c>
      <c r="D155" s="145" t="s">
        <v>168</v>
      </c>
      <c r="E155" s="145" t="s">
        <v>101</v>
      </c>
      <c r="F155" s="146">
        <v>33298.27</v>
      </c>
      <c r="G155" s="146">
        <v>33298.27</v>
      </c>
      <c r="H155" s="146">
        <v>0</v>
      </c>
      <c r="I155" s="146">
        <v>0</v>
      </c>
      <c r="J155" s="146">
        <v>0</v>
      </c>
      <c r="K155" s="146">
        <v>0</v>
      </c>
      <c r="L155" s="146">
        <v>0</v>
      </c>
      <c r="M155" s="146">
        <v>0</v>
      </c>
      <c r="N155" s="146">
        <v>0</v>
      </c>
      <c r="O155" s="146">
        <v>0</v>
      </c>
      <c r="P155" s="146">
        <v>0</v>
      </c>
    </row>
    <row r="156" customHeight="1" spans="1:16">
      <c r="A156" s="145" t="s">
        <v>102</v>
      </c>
      <c r="B156" s="145" t="s">
        <v>103</v>
      </c>
      <c r="C156" s="145" t="s">
        <v>89</v>
      </c>
      <c r="D156" s="145" t="s">
        <v>168</v>
      </c>
      <c r="E156" s="145" t="s">
        <v>113</v>
      </c>
      <c r="F156" s="146">
        <v>225688.43</v>
      </c>
      <c r="G156" s="146">
        <v>225688.43</v>
      </c>
      <c r="H156" s="146">
        <v>0</v>
      </c>
      <c r="I156" s="146">
        <v>0</v>
      </c>
      <c r="J156" s="146">
        <v>0</v>
      </c>
      <c r="K156" s="146">
        <v>0</v>
      </c>
      <c r="L156" s="146">
        <v>0</v>
      </c>
      <c r="M156" s="146">
        <v>0</v>
      </c>
      <c r="N156" s="146">
        <v>0</v>
      </c>
      <c r="O156" s="146">
        <v>0</v>
      </c>
      <c r="P156" s="146">
        <v>0</v>
      </c>
    </row>
    <row r="157" customHeight="1" spans="1:16">
      <c r="A157" s="145" t="s">
        <v>105</v>
      </c>
      <c r="B157" s="145" t="s">
        <v>89</v>
      </c>
      <c r="C157" s="145" t="s">
        <v>86</v>
      </c>
      <c r="D157" s="145" t="s">
        <v>168</v>
      </c>
      <c r="E157" s="145" t="s">
        <v>106</v>
      </c>
      <c r="F157" s="146">
        <v>603552</v>
      </c>
      <c r="G157" s="146">
        <v>603552</v>
      </c>
      <c r="H157" s="146">
        <v>0</v>
      </c>
      <c r="I157" s="146">
        <v>0</v>
      </c>
      <c r="J157" s="146">
        <v>0</v>
      </c>
      <c r="K157" s="146">
        <v>0</v>
      </c>
      <c r="L157" s="146">
        <v>0</v>
      </c>
      <c r="M157" s="146">
        <v>0</v>
      </c>
      <c r="N157" s="146">
        <v>0</v>
      </c>
      <c r="O157" s="146">
        <v>0</v>
      </c>
      <c r="P157" s="146">
        <v>0</v>
      </c>
    </row>
    <row r="158" customHeight="1" spans="1:16">
      <c r="A158" s="145"/>
      <c r="B158" s="145"/>
      <c r="C158" s="145"/>
      <c r="D158" s="145" t="s">
        <v>169</v>
      </c>
      <c r="E158" s="145" t="s">
        <v>170</v>
      </c>
      <c r="F158" s="146">
        <v>3376537.78</v>
      </c>
      <c r="G158" s="146">
        <v>3348205.78</v>
      </c>
      <c r="H158" s="146">
        <v>0</v>
      </c>
      <c r="I158" s="146">
        <v>28332</v>
      </c>
      <c r="J158" s="146">
        <v>0</v>
      </c>
      <c r="K158" s="146">
        <v>0</v>
      </c>
      <c r="L158" s="146">
        <v>0</v>
      </c>
      <c r="M158" s="146">
        <v>0</v>
      </c>
      <c r="N158" s="146">
        <v>0</v>
      </c>
      <c r="O158" s="146">
        <v>0</v>
      </c>
      <c r="P158" s="146">
        <v>0</v>
      </c>
    </row>
    <row r="159" customHeight="1" spans="1:16">
      <c r="A159" s="145" t="s">
        <v>85</v>
      </c>
      <c r="B159" s="145" t="s">
        <v>89</v>
      </c>
      <c r="C159" s="145" t="s">
        <v>111</v>
      </c>
      <c r="D159" s="145" t="s">
        <v>171</v>
      </c>
      <c r="E159" s="145" t="s">
        <v>131</v>
      </c>
      <c r="F159" s="146">
        <v>2238360</v>
      </c>
      <c r="G159" s="146">
        <v>2210028</v>
      </c>
      <c r="H159" s="146">
        <v>0</v>
      </c>
      <c r="I159" s="146">
        <v>28332</v>
      </c>
      <c r="J159" s="146">
        <v>0</v>
      </c>
      <c r="K159" s="146">
        <v>0</v>
      </c>
      <c r="L159" s="146">
        <v>0</v>
      </c>
      <c r="M159" s="146">
        <v>0</v>
      </c>
      <c r="N159" s="146">
        <v>0</v>
      </c>
      <c r="O159" s="146">
        <v>0</v>
      </c>
      <c r="P159" s="146">
        <v>0</v>
      </c>
    </row>
    <row r="160" customHeight="1" spans="1:16">
      <c r="A160" s="145" t="s">
        <v>96</v>
      </c>
      <c r="B160" s="145" t="s">
        <v>97</v>
      </c>
      <c r="C160" s="145" t="s">
        <v>97</v>
      </c>
      <c r="D160" s="145" t="s">
        <v>171</v>
      </c>
      <c r="E160" s="145" t="s">
        <v>98</v>
      </c>
      <c r="F160" s="146">
        <v>378244</v>
      </c>
      <c r="G160" s="146">
        <v>378244</v>
      </c>
      <c r="H160" s="146">
        <v>0</v>
      </c>
      <c r="I160" s="146">
        <v>0</v>
      </c>
      <c r="J160" s="146">
        <v>0</v>
      </c>
      <c r="K160" s="146">
        <v>0</v>
      </c>
      <c r="L160" s="146">
        <v>0</v>
      </c>
      <c r="M160" s="146">
        <v>0</v>
      </c>
      <c r="N160" s="146">
        <v>0</v>
      </c>
      <c r="O160" s="146">
        <v>0</v>
      </c>
      <c r="P160" s="146">
        <v>0</v>
      </c>
    </row>
    <row r="161" customHeight="1" spans="1:16">
      <c r="A161" s="145" t="s">
        <v>96</v>
      </c>
      <c r="B161" s="145" t="s">
        <v>97</v>
      </c>
      <c r="C161" s="145" t="s">
        <v>99</v>
      </c>
      <c r="D161" s="145" t="s">
        <v>171</v>
      </c>
      <c r="E161" s="145" t="s">
        <v>100</v>
      </c>
      <c r="F161" s="146">
        <v>189122</v>
      </c>
      <c r="G161" s="146">
        <v>189122</v>
      </c>
      <c r="H161" s="146">
        <v>0</v>
      </c>
      <c r="I161" s="146">
        <v>0</v>
      </c>
      <c r="J161" s="146">
        <v>0</v>
      </c>
      <c r="K161" s="146">
        <v>0</v>
      </c>
      <c r="L161" s="146">
        <v>0</v>
      </c>
      <c r="M161" s="146">
        <v>0</v>
      </c>
      <c r="N161" s="146">
        <v>0</v>
      </c>
      <c r="O161" s="146">
        <v>0</v>
      </c>
      <c r="P161" s="146">
        <v>0</v>
      </c>
    </row>
    <row r="162" customHeight="1" spans="1:16">
      <c r="A162" s="145" t="s">
        <v>96</v>
      </c>
      <c r="B162" s="145" t="s">
        <v>92</v>
      </c>
      <c r="C162" s="145" t="s">
        <v>92</v>
      </c>
      <c r="D162" s="145" t="s">
        <v>171</v>
      </c>
      <c r="E162" s="145" t="s">
        <v>101</v>
      </c>
      <c r="F162" s="146">
        <v>22027.91</v>
      </c>
      <c r="G162" s="146">
        <v>22027.91</v>
      </c>
      <c r="H162" s="146">
        <v>0</v>
      </c>
      <c r="I162" s="146">
        <v>0</v>
      </c>
      <c r="J162" s="146">
        <v>0</v>
      </c>
      <c r="K162" s="146">
        <v>0</v>
      </c>
      <c r="L162" s="146">
        <v>0</v>
      </c>
      <c r="M162" s="146">
        <v>0</v>
      </c>
      <c r="N162" s="146">
        <v>0</v>
      </c>
      <c r="O162" s="146">
        <v>0</v>
      </c>
      <c r="P162" s="146">
        <v>0</v>
      </c>
    </row>
    <row r="163" customHeight="1" spans="1:16">
      <c r="A163" s="145" t="s">
        <v>102</v>
      </c>
      <c r="B163" s="145" t="s">
        <v>103</v>
      </c>
      <c r="C163" s="145" t="s">
        <v>89</v>
      </c>
      <c r="D163" s="145" t="s">
        <v>171</v>
      </c>
      <c r="E163" s="145" t="s">
        <v>113</v>
      </c>
      <c r="F163" s="146">
        <v>149507.87</v>
      </c>
      <c r="G163" s="146">
        <v>149507.87</v>
      </c>
      <c r="H163" s="146">
        <v>0</v>
      </c>
      <c r="I163" s="146">
        <v>0</v>
      </c>
      <c r="J163" s="146">
        <v>0</v>
      </c>
      <c r="K163" s="146">
        <v>0</v>
      </c>
      <c r="L163" s="146">
        <v>0</v>
      </c>
      <c r="M163" s="146">
        <v>0</v>
      </c>
      <c r="N163" s="146">
        <v>0</v>
      </c>
      <c r="O163" s="146">
        <v>0</v>
      </c>
      <c r="P163" s="146">
        <v>0</v>
      </c>
    </row>
    <row r="164" customHeight="1" spans="1:16">
      <c r="A164" s="145" t="s">
        <v>105</v>
      </c>
      <c r="B164" s="145" t="s">
        <v>89</v>
      </c>
      <c r="C164" s="145" t="s">
        <v>86</v>
      </c>
      <c r="D164" s="145" t="s">
        <v>171</v>
      </c>
      <c r="E164" s="145" t="s">
        <v>106</v>
      </c>
      <c r="F164" s="146">
        <v>399276</v>
      </c>
      <c r="G164" s="146">
        <v>399276</v>
      </c>
      <c r="H164" s="146">
        <v>0</v>
      </c>
      <c r="I164" s="146">
        <v>0</v>
      </c>
      <c r="J164" s="146">
        <v>0</v>
      </c>
      <c r="K164" s="146">
        <v>0</v>
      </c>
      <c r="L164" s="146">
        <v>0</v>
      </c>
      <c r="M164" s="146">
        <v>0</v>
      </c>
      <c r="N164" s="146">
        <v>0</v>
      </c>
      <c r="O164" s="146">
        <v>0</v>
      </c>
      <c r="P164" s="146">
        <v>0</v>
      </c>
    </row>
    <row r="165" customHeight="1" spans="1:16">
      <c r="A165" s="145"/>
      <c r="B165" s="145"/>
      <c r="C165" s="145"/>
      <c r="D165" s="145" t="s">
        <v>172</v>
      </c>
      <c r="E165" s="145" t="s">
        <v>173</v>
      </c>
      <c r="F165" s="146">
        <v>4693362.18</v>
      </c>
      <c r="G165" s="146">
        <v>4565649.9</v>
      </c>
      <c r="H165" s="146">
        <v>102600</v>
      </c>
      <c r="I165" s="146">
        <v>25112.28</v>
      </c>
      <c r="J165" s="146">
        <v>0</v>
      </c>
      <c r="K165" s="146">
        <v>0</v>
      </c>
      <c r="L165" s="146">
        <v>0</v>
      </c>
      <c r="M165" s="146">
        <v>0</v>
      </c>
      <c r="N165" s="146">
        <v>0</v>
      </c>
      <c r="O165" s="146">
        <v>0</v>
      </c>
      <c r="P165" s="146">
        <v>0</v>
      </c>
    </row>
    <row r="166" customHeight="1" spans="1:16">
      <c r="A166" s="145" t="s">
        <v>85</v>
      </c>
      <c r="B166" s="145" t="s">
        <v>89</v>
      </c>
      <c r="C166" s="145" t="s">
        <v>86</v>
      </c>
      <c r="D166" s="145" t="s">
        <v>174</v>
      </c>
      <c r="E166" s="145" t="s">
        <v>91</v>
      </c>
      <c r="F166" s="146">
        <v>364076.64</v>
      </c>
      <c r="G166" s="146">
        <v>261476.64</v>
      </c>
      <c r="H166" s="146">
        <v>102600</v>
      </c>
      <c r="I166" s="146">
        <v>0</v>
      </c>
      <c r="J166" s="146">
        <v>0</v>
      </c>
      <c r="K166" s="146">
        <v>0</v>
      </c>
      <c r="L166" s="146">
        <v>0</v>
      </c>
      <c r="M166" s="146">
        <v>0</v>
      </c>
      <c r="N166" s="146">
        <v>0</v>
      </c>
      <c r="O166" s="146">
        <v>0</v>
      </c>
      <c r="P166" s="146">
        <v>0</v>
      </c>
    </row>
    <row r="167" customHeight="1" spans="1:16">
      <c r="A167" s="145" t="s">
        <v>85</v>
      </c>
      <c r="B167" s="145" t="s">
        <v>89</v>
      </c>
      <c r="C167" s="145" t="s">
        <v>89</v>
      </c>
      <c r="D167" s="145" t="s">
        <v>174</v>
      </c>
      <c r="E167" s="145" t="s">
        <v>138</v>
      </c>
      <c r="F167" s="146">
        <v>2842656</v>
      </c>
      <c r="G167" s="146">
        <v>2841816</v>
      </c>
      <c r="H167" s="146">
        <v>0</v>
      </c>
      <c r="I167" s="146">
        <v>840</v>
      </c>
      <c r="J167" s="146">
        <v>0</v>
      </c>
      <c r="K167" s="146">
        <v>0</v>
      </c>
      <c r="L167" s="146">
        <v>0</v>
      </c>
      <c r="M167" s="146">
        <v>0</v>
      </c>
      <c r="N167" s="146">
        <v>0</v>
      </c>
      <c r="O167" s="146">
        <v>0</v>
      </c>
      <c r="P167" s="146">
        <v>0</v>
      </c>
    </row>
    <row r="168" customHeight="1" spans="1:16">
      <c r="A168" s="145" t="s">
        <v>96</v>
      </c>
      <c r="B168" s="145" t="s">
        <v>97</v>
      </c>
      <c r="C168" s="145" t="s">
        <v>97</v>
      </c>
      <c r="D168" s="145" t="s">
        <v>174</v>
      </c>
      <c r="E168" s="145" t="s">
        <v>98</v>
      </c>
      <c r="F168" s="146">
        <v>484920.8</v>
      </c>
      <c r="G168" s="146">
        <v>484920.8</v>
      </c>
      <c r="H168" s="146">
        <v>0</v>
      </c>
      <c r="I168" s="146">
        <v>0</v>
      </c>
      <c r="J168" s="146">
        <v>0</v>
      </c>
      <c r="K168" s="146">
        <v>0</v>
      </c>
      <c r="L168" s="146">
        <v>0</v>
      </c>
      <c r="M168" s="146">
        <v>0</v>
      </c>
      <c r="N168" s="146">
        <v>0</v>
      </c>
      <c r="O168" s="146">
        <v>0</v>
      </c>
      <c r="P168" s="146">
        <v>0</v>
      </c>
    </row>
    <row r="169" customHeight="1" spans="1:16">
      <c r="A169" s="145" t="s">
        <v>96</v>
      </c>
      <c r="B169" s="145" t="s">
        <v>97</v>
      </c>
      <c r="C169" s="145" t="s">
        <v>99</v>
      </c>
      <c r="D169" s="145" t="s">
        <v>174</v>
      </c>
      <c r="E169" s="145" t="s">
        <v>100</v>
      </c>
      <c r="F169" s="146">
        <v>242460.4</v>
      </c>
      <c r="G169" s="146">
        <v>242460.4</v>
      </c>
      <c r="H169" s="146">
        <v>0</v>
      </c>
      <c r="I169" s="146">
        <v>0</v>
      </c>
      <c r="J169" s="146">
        <v>0</v>
      </c>
      <c r="K169" s="146">
        <v>0</v>
      </c>
      <c r="L169" s="146">
        <v>0</v>
      </c>
      <c r="M169" s="146">
        <v>0</v>
      </c>
      <c r="N169" s="146">
        <v>0</v>
      </c>
      <c r="O169" s="146">
        <v>0</v>
      </c>
      <c r="P169" s="146">
        <v>0</v>
      </c>
    </row>
    <row r="170" customHeight="1" spans="1:16">
      <c r="A170" s="145" t="s">
        <v>96</v>
      </c>
      <c r="B170" s="145" t="s">
        <v>117</v>
      </c>
      <c r="C170" s="145" t="s">
        <v>92</v>
      </c>
      <c r="D170" s="145" t="s">
        <v>174</v>
      </c>
      <c r="E170" s="145" t="s">
        <v>120</v>
      </c>
      <c r="F170" s="146">
        <v>24272.28</v>
      </c>
      <c r="G170" s="146">
        <v>0</v>
      </c>
      <c r="H170" s="146">
        <v>0</v>
      </c>
      <c r="I170" s="146">
        <v>24272.28</v>
      </c>
      <c r="J170" s="146">
        <v>0</v>
      </c>
      <c r="K170" s="146">
        <v>0</v>
      </c>
      <c r="L170" s="146">
        <v>0</v>
      </c>
      <c r="M170" s="146">
        <v>0</v>
      </c>
      <c r="N170" s="146">
        <v>0</v>
      </c>
      <c r="O170" s="146">
        <v>0</v>
      </c>
      <c r="P170" s="146">
        <v>0</v>
      </c>
    </row>
    <row r="171" customHeight="1" spans="1:16">
      <c r="A171" s="145" t="s">
        <v>96</v>
      </c>
      <c r="B171" s="145" t="s">
        <v>92</v>
      </c>
      <c r="C171" s="145" t="s">
        <v>92</v>
      </c>
      <c r="D171" s="145" t="s">
        <v>174</v>
      </c>
      <c r="E171" s="145" t="s">
        <v>101</v>
      </c>
      <c r="F171" s="146">
        <v>28278.99</v>
      </c>
      <c r="G171" s="146">
        <v>28278.99</v>
      </c>
      <c r="H171" s="146">
        <v>0</v>
      </c>
      <c r="I171" s="146">
        <v>0</v>
      </c>
      <c r="J171" s="146">
        <v>0</v>
      </c>
      <c r="K171" s="146">
        <v>0</v>
      </c>
      <c r="L171" s="146">
        <v>0</v>
      </c>
      <c r="M171" s="146">
        <v>0</v>
      </c>
      <c r="N171" s="146">
        <v>0</v>
      </c>
      <c r="O171" s="146">
        <v>0</v>
      </c>
      <c r="P171" s="146">
        <v>0</v>
      </c>
    </row>
    <row r="172" customHeight="1" spans="1:16">
      <c r="A172" s="145" t="s">
        <v>102</v>
      </c>
      <c r="B172" s="145" t="s">
        <v>103</v>
      </c>
      <c r="C172" s="145" t="s">
        <v>89</v>
      </c>
      <c r="D172" s="145" t="s">
        <v>174</v>
      </c>
      <c r="E172" s="145" t="s">
        <v>113</v>
      </c>
      <c r="F172" s="146">
        <v>191669.07</v>
      </c>
      <c r="G172" s="146">
        <v>191669.07</v>
      </c>
      <c r="H172" s="146">
        <v>0</v>
      </c>
      <c r="I172" s="146">
        <v>0</v>
      </c>
      <c r="J172" s="146">
        <v>0</v>
      </c>
      <c r="K172" s="146">
        <v>0</v>
      </c>
      <c r="L172" s="146">
        <v>0</v>
      </c>
      <c r="M172" s="146">
        <v>0</v>
      </c>
      <c r="N172" s="146">
        <v>0</v>
      </c>
      <c r="O172" s="146">
        <v>0</v>
      </c>
      <c r="P172" s="146">
        <v>0</v>
      </c>
    </row>
    <row r="173" customHeight="1" spans="1:16">
      <c r="A173" s="145" t="s">
        <v>105</v>
      </c>
      <c r="B173" s="145" t="s">
        <v>89</v>
      </c>
      <c r="C173" s="145" t="s">
        <v>86</v>
      </c>
      <c r="D173" s="145" t="s">
        <v>174</v>
      </c>
      <c r="E173" s="145" t="s">
        <v>106</v>
      </c>
      <c r="F173" s="146">
        <v>515028</v>
      </c>
      <c r="G173" s="146">
        <v>515028</v>
      </c>
      <c r="H173" s="146">
        <v>0</v>
      </c>
      <c r="I173" s="146">
        <v>0</v>
      </c>
      <c r="J173" s="146">
        <v>0</v>
      </c>
      <c r="K173" s="146">
        <v>0</v>
      </c>
      <c r="L173" s="146">
        <v>0</v>
      </c>
      <c r="M173" s="146">
        <v>0</v>
      </c>
      <c r="N173" s="146">
        <v>0</v>
      </c>
      <c r="O173" s="146">
        <v>0</v>
      </c>
      <c r="P173" s="146">
        <v>0</v>
      </c>
    </row>
    <row r="174" customHeight="1" spans="1:16">
      <c r="A174" s="145"/>
      <c r="B174" s="145"/>
      <c r="C174" s="145"/>
      <c r="D174" s="145" t="s">
        <v>175</v>
      </c>
      <c r="E174" s="145" t="s">
        <v>176</v>
      </c>
      <c r="F174" s="146">
        <v>7196995.68</v>
      </c>
      <c r="G174" s="146">
        <v>7079175</v>
      </c>
      <c r="H174" s="146">
        <v>45000</v>
      </c>
      <c r="I174" s="146">
        <v>72820.68</v>
      </c>
      <c r="J174" s="146">
        <v>0</v>
      </c>
      <c r="K174" s="146">
        <v>0</v>
      </c>
      <c r="L174" s="146">
        <v>0</v>
      </c>
      <c r="M174" s="146">
        <v>0</v>
      </c>
      <c r="N174" s="146">
        <v>0</v>
      </c>
      <c r="O174" s="146">
        <v>0</v>
      </c>
      <c r="P174" s="146">
        <v>0</v>
      </c>
    </row>
    <row r="175" customHeight="1" spans="1:16">
      <c r="A175" s="145" t="s">
        <v>85</v>
      </c>
      <c r="B175" s="145" t="s">
        <v>89</v>
      </c>
      <c r="C175" s="145" t="s">
        <v>86</v>
      </c>
      <c r="D175" s="145" t="s">
        <v>177</v>
      </c>
      <c r="E175" s="145" t="s">
        <v>91</v>
      </c>
      <c r="F175" s="146">
        <v>219317.76</v>
      </c>
      <c r="G175" s="146">
        <v>174317.76</v>
      </c>
      <c r="H175" s="146">
        <v>45000</v>
      </c>
      <c r="I175" s="146">
        <v>0</v>
      </c>
      <c r="J175" s="146">
        <v>0</v>
      </c>
      <c r="K175" s="146">
        <v>0</v>
      </c>
      <c r="L175" s="146">
        <v>0</v>
      </c>
      <c r="M175" s="146">
        <v>0</v>
      </c>
      <c r="N175" s="146">
        <v>0</v>
      </c>
      <c r="O175" s="146">
        <v>0</v>
      </c>
      <c r="P175" s="146">
        <v>0</v>
      </c>
    </row>
    <row r="176" customHeight="1" spans="1:16">
      <c r="A176" s="145" t="s">
        <v>85</v>
      </c>
      <c r="B176" s="145" t="s">
        <v>89</v>
      </c>
      <c r="C176" s="145" t="s">
        <v>89</v>
      </c>
      <c r="D176" s="145" t="s">
        <v>177</v>
      </c>
      <c r="E176" s="145" t="s">
        <v>138</v>
      </c>
      <c r="F176" s="146">
        <v>4615468.68</v>
      </c>
      <c r="G176" s="146">
        <v>4607292</v>
      </c>
      <c r="H176" s="146">
        <v>0</v>
      </c>
      <c r="I176" s="146">
        <v>8176.68</v>
      </c>
      <c r="J176" s="146">
        <v>0</v>
      </c>
      <c r="K176" s="146">
        <v>0</v>
      </c>
      <c r="L176" s="146">
        <v>0</v>
      </c>
      <c r="M176" s="146">
        <v>0</v>
      </c>
      <c r="N176" s="146">
        <v>0</v>
      </c>
      <c r="O176" s="146">
        <v>0</v>
      </c>
      <c r="P176" s="146">
        <v>0</v>
      </c>
    </row>
    <row r="177" customHeight="1" spans="1:16">
      <c r="A177" s="145" t="s">
        <v>96</v>
      </c>
      <c r="B177" s="145" t="s">
        <v>97</v>
      </c>
      <c r="C177" s="145" t="s">
        <v>97</v>
      </c>
      <c r="D177" s="145" t="s">
        <v>177</v>
      </c>
      <c r="E177" s="145" t="s">
        <v>98</v>
      </c>
      <c r="F177" s="146">
        <v>750635.36</v>
      </c>
      <c r="G177" s="146">
        <v>750635.36</v>
      </c>
      <c r="H177" s="146">
        <v>0</v>
      </c>
      <c r="I177" s="146">
        <v>0</v>
      </c>
      <c r="J177" s="146">
        <v>0</v>
      </c>
      <c r="K177" s="146">
        <v>0</v>
      </c>
      <c r="L177" s="146">
        <v>0</v>
      </c>
      <c r="M177" s="146">
        <v>0</v>
      </c>
      <c r="N177" s="146">
        <v>0</v>
      </c>
      <c r="O177" s="146">
        <v>0</v>
      </c>
      <c r="P177" s="146">
        <v>0</v>
      </c>
    </row>
    <row r="178" customHeight="1" spans="1:16">
      <c r="A178" s="145" t="s">
        <v>96</v>
      </c>
      <c r="B178" s="145" t="s">
        <v>97</v>
      </c>
      <c r="C178" s="145" t="s">
        <v>99</v>
      </c>
      <c r="D178" s="145" t="s">
        <v>177</v>
      </c>
      <c r="E178" s="145" t="s">
        <v>100</v>
      </c>
      <c r="F178" s="146">
        <v>375317.68</v>
      </c>
      <c r="G178" s="146">
        <v>375317.68</v>
      </c>
      <c r="H178" s="146">
        <v>0</v>
      </c>
      <c r="I178" s="146">
        <v>0</v>
      </c>
      <c r="J178" s="146">
        <v>0</v>
      </c>
      <c r="K178" s="146">
        <v>0</v>
      </c>
      <c r="L178" s="146">
        <v>0</v>
      </c>
      <c r="M178" s="146">
        <v>0</v>
      </c>
      <c r="N178" s="146">
        <v>0</v>
      </c>
      <c r="O178" s="146">
        <v>0</v>
      </c>
      <c r="P178" s="146">
        <v>0</v>
      </c>
    </row>
    <row r="179" customHeight="1" spans="1:16">
      <c r="A179" s="145" t="s">
        <v>96</v>
      </c>
      <c r="B179" s="145" t="s">
        <v>117</v>
      </c>
      <c r="C179" s="145" t="s">
        <v>92</v>
      </c>
      <c r="D179" s="145" t="s">
        <v>177</v>
      </c>
      <c r="E179" s="145" t="s">
        <v>120</v>
      </c>
      <c r="F179" s="146">
        <v>64644</v>
      </c>
      <c r="G179" s="146">
        <v>0</v>
      </c>
      <c r="H179" s="146">
        <v>0</v>
      </c>
      <c r="I179" s="146">
        <v>64644</v>
      </c>
      <c r="J179" s="146">
        <v>0</v>
      </c>
      <c r="K179" s="146">
        <v>0</v>
      </c>
      <c r="L179" s="146">
        <v>0</v>
      </c>
      <c r="M179" s="146">
        <v>0</v>
      </c>
      <c r="N179" s="146">
        <v>0</v>
      </c>
      <c r="O179" s="146">
        <v>0</v>
      </c>
      <c r="P179" s="146">
        <v>0</v>
      </c>
    </row>
    <row r="180" customHeight="1" spans="1:16">
      <c r="A180" s="145" t="s">
        <v>96</v>
      </c>
      <c r="B180" s="145" t="s">
        <v>92</v>
      </c>
      <c r="C180" s="145" t="s">
        <v>92</v>
      </c>
      <c r="D180" s="145" t="s">
        <v>177</v>
      </c>
      <c r="E180" s="145" t="s">
        <v>101</v>
      </c>
      <c r="F180" s="146">
        <v>45732.2</v>
      </c>
      <c r="G180" s="146">
        <v>45732.2</v>
      </c>
      <c r="H180" s="146">
        <v>0</v>
      </c>
      <c r="I180" s="146">
        <v>0</v>
      </c>
      <c r="J180" s="146">
        <v>0</v>
      </c>
      <c r="K180" s="146">
        <v>0</v>
      </c>
      <c r="L180" s="146">
        <v>0</v>
      </c>
      <c r="M180" s="146">
        <v>0</v>
      </c>
      <c r="N180" s="146">
        <v>0</v>
      </c>
      <c r="O180" s="146">
        <v>0</v>
      </c>
      <c r="P180" s="146">
        <v>0</v>
      </c>
    </row>
    <row r="181" customHeight="1" spans="1:16">
      <c r="A181" s="145" t="s">
        <v>102</v>
      </c>
      <c r="B181" s="145" t="s">
        <v>103</v>
      </c>
      <c r="C181" s="145" t="s">
        <v>89</v>
      </c>
      <c r="D181" s="145" t="s">
        <v>177</v>
      </c>
      <c r="E181" s="145" t="s">
        <v>113</v>
      </c>
      <c r="F181" s="146">
        <v>312244</v>
      </c>
      <c r="G181" s="146">
        <v>312244</v>
      </c>
      <c r="H181" s="146">
        <v>0</v>
      </c>
      <c r="I181" s="146">
        <v>0</v>
      </c>
      <c r="J181" s="146">
        <v>0</v>
      </c>
      <c r="K181" s="146">
        <v>0</v>
      </c>
      <c r="L181" s="146">
        <v>0</v>
      </c>
      <c r="M181" s="146">
        <v>0</v>
      </c>
      <c r="N181" s="146">
        <v>0</v>
      </c>
      <c r="O181" s="146">
        <v>0</v>
      </c>
      <c r="P181" s="146">
        <v>0</v>
      </c>
    </row>
    <row r="182" customHeight="1" spans="1:16">
      <c r="A182" s="145" t="s">
        <v>105</v>
      </c>
      <c r="B182" s="145" t="s">
        <v>89</v>
      </c>
      <c r="C182" s="145" t="s">
        <v>86</v>
      </c>
      <c r="D182" s="145" t="s">
        <v>177</v>
      </c>
      <c r="E182" s="145" t="s">
        <v>106</v>
      </c>
      <c r="F182" s="146">
        <v>813636</v>
      </c>
      <c r="G182" s="146">
        <v>813636</v>
      </c>
      <c r="H182" s="146">
        <v>0</v>
      </c>
      <c r="I182" s="146">
        <v>0</v>
      </c>
      <c r="J182" s="146">
        <v>0</v>
      </c>
      <c r="K182" s="146">
        <v>0</v>
      </c>
      <c r="L182" s="146">
        <v>0</v>
      </c>
      <c r="M182" s="146">
        <v>0</v>
      </c>
      <c r="N182" s="146">
        <v>0</v>
      </c>
      <c r="O182" s="146">
        <v>0</v>
      </c>
      <c r="P182" s="146">
        <v>0</v>
      </c>
    </row>
    <row r="183" customHeight="1" spans="1:16">
      <c r="A183" s="145"/>
      <c r="B183" s="145"/>
      <c r="C183" s="145"/>
      <c r="D183" s="145" t="s">
        <v>178</v>
      </c>
      <c r="E183" s="145" t="s">
        <v>179</v>
      </c>
      <c r="F183" s="146">
        <v>6475660.51</v>
      </c>
      <c r="G183" s="146">
        <v>6452895.79</v>
      </c>
      <c r="H183" s="146">
        <v>0</v>
      </c>
      <c r="I183" s="146">
        <v>22764.72</v>
      </c>
      <c r="J183" s="146">
        <v>0</v>
      </c>
      <c r="K183" s="146">
        <v>0</v>
      </c>
      <c r="L183" s="146">
        <v>0</v>
      </c>
      <c r="M183" s="146">
        <v>0</v>
      </c>
      <c r="N183" s="146">
        <v>0</v>
      </c>
      <c r="O183" s="146">
        <v>0</v>
      </c>
      <c r="P183" s="146">
        <v>0</v>
      </c>
    </row>
    <row r="184" customHeight="1" spans="1:16">
      <c r="A184" s="145" t="s">
        <v>85</v>
      </c>
      <c r="B184" s="145" t="s">
        <v>89</v>
      </c>
      <c r="C184" s="145" t="s">
        <v>111</v>
      </c>
      <c r="D184" s="145" t="s">
        <v>180</v>
      </c>
      <c r="E184" s="145" t="s">
        <v>131</v>
      </c>
      <c r="F184" s="146">
        <v>4320468.72</v>
      </c>
      <c r="G184" s="146">
        <v>4297704</v>
      </c>
      <c r="H184" s="146">
        <v>0</v>
      </c>
      <c r="I184" s="146">
        <v>22764.72</v>
      </c>
      <c r="J184" s="146">
        <v>0</v>
      </c>
      <c r="K184" s="146">
        <v>0</v>
      </c>
      <c r="L184" s="146">
        <v>0</v>
      </c>
      <c r="M184" s="146">
        <v>0</v>
      </c>
      <c r="N184" s="146">
        <v>0</v>
      </c>
      <c r="O184" s="146">
        <v>0</v>
      </c>
      <c r="P184" s="146">
        <v>0</v>
      </c>
    </row>
    <row r="185" customHeight="1" spans="1:16">
      <c r="A185" s="145" t="s">
        <v>96</v>
      </c>
      <c r="B185" s="145" t="s">
        <v>97</v>
      </c>
      <c r="C185" s="145" t="s">
        <v>97</v>
      </c>
      <c r="D185" s="145" t="s">
        <v>180</v>
      </c>
      <c r="E185" s="145" t="s">
        <v>98</v>
      </c>
      <c r="F185" s="146">
        <v>694307.36</v>
      </c>
      <c r="G185" s="146">
        <v>694307.36</v>
      </c>
      <c r="H185" s="146">
        <v>0</v>
      </c>
      <c r="I185" s="146">
        <v>0</v>
      </c>
      <c r="J185" s="146">
        <v>0</v>
      </c>
      <c r="K185" s="146">
        <v>0</v>
      </c>
      <c r="L185" s="146">
        <v>0</v>
      </c>
      <c r="M185" s="146">
        <v>0</v>
      </c>
      <c r="N185" s="146">
        <v>0</v>
      </c>
      <c r="O185" s="146">
        <v>0</v>
      </c>
      <c r="P185" s="146">
        <v>0</v>
      </c>
    </row>
    <row r="186" customHeight="1" spans="1:16">
      <c r="A186" s="145" t="s">
        <v>96</v>
      </c>
      <c r="B186" s="145" t="s">
        <v>97</v>
      </c>
      <c r="C186" s="145" t="s">
        <v>99</v>
      </c>
      <c r="D186" s="145" t="s">
        <v>180</v>
      </c>
      <c r="E186" s="145" t="s">
        <v>100</v>
      </c>
      <c r="F186" s="146">
        <v>347153.68</v>
      </c>
      <c r="G186" s="146">
        <v>347153.68</v>
      </c>
      <c r="H186" s="146">
        <v>0</v>
      </c>
      <c r="I186" s="146">
        <v>0</v>
      </c>
      <c r="J186" s="146">
        <v>0</v>
      </c>
      <c r="K186" s="146">
        <v>0</v>
      </c>
      <c r="L186" s="146">
        <v>0</v>
      </c>
      <c r="M186" s="146">
        <v>0</v>
      </c>
      <c r="N186" s="146">
        <v>0</v>
      </c>
      <c r="O186" s="146">
        <v>0</v>
      </c>
      <c r="P186" s="146">
        <v>0</v>
      </c>
    </row>
    <row r="187" customHeight="1" spans="1:16">
      <c r="A187" s="145" t="s">
        <v>96</v>
      </c>
      <c r="B187" s="145" t="s">
        <v>92</v>
      </c>
      <c r="C187" s="145" t="s">
        <v>92</v>
      </c>
      <c r="D187" s="145" t="s">
        <v>180</v>
      </c>
      <c r="E187" s="145" t="s">
        <v>101</v>
      </c>
      <c r="F187" s="146">
        <v>42670.66</v>
      </c>
      <c r="G187" s="146">
        <v>42670.66</v>
      </c>
      <c r="H187" s="146">
        <v>0</v>
      </c>
      <c r="I187" s="146">
        <v>0</v>
      </c>
      <c r="J187" s="146">
        <v>0</v>
      </c>
      <c r="K187" s="146">
        <v>0</v>
      </c>
      <c r="L187" s="146">
        <v>0</v>
      </c>
      <c r="M187" s="146">
        <v>0</v>
      </c>
      <c r="N187" s="146">
        <v>0</v>
      </c>
      <c r="O187" s="146">
        <v>0</v>
      </c>
      <c r="P187" s="146">
        <v>0</v>
      </c>
    </row>
    <row r="188" customHeight="1" spans="1:16">
      <c r="A188" s="145" t="s">
        <v>102</v>
      </c>
      <c r="B188" s="145" t="s">
        <v>103</v>
      </c>
      <c r="C188" s="145" t="s">
        <v>89</v>
      </c>
      <c r="D188" s="145" t="s">
        <v>180</v>
      </c>
      <c r="E188" s="145" t="s">
        <v>113</v>
      </c>
      <c r="F188" s="146">
        <v>289212.09</v>
      </c>
      <c r="G188" s="146">
        <v>289212.09</v>
      </c>
      <c r="H188" s="146">
        <v>0</v>
      </c>
      <c r="I188" s="146">
        <v>0</v>
      </c>
      <c r="J188" s="146">
        <v>0</v>
      </c>
      <c r="K188" s="146">
        <v>0</v>
      </c>
      <c r="L188" s="146">
        <v>0</v>
      </c>
      <c r="M188" s="146">
        <v>0</v>
      </c>
      <c r="N188" s="146">
        <v>0</v>
      </c>
      <c r="O188" s="146">
        <v>0</v>
      </c>
      <c r="P188" s="146">
        <v>0</v>
      </c>
    </row>
    <row r="189" customHeight="1" spans="1:16">
      <c r="A189" s="145" t="s">
        <v>105</v>
      </c>
      <c r="B189" s="145" t="s">
        <v>89</v>
      </c>
      <c r="C189" s="145" t="s">
        <v>86</v>
      </c>
      <c r="D189" s="145" t="s">
        <v>180</v>
      </c>
      <c r="E189" s="145" t="s">
        <v>106</v>
      </c>
      <c r="F189" s="146">
        <v>781848</v>
      </c>
      <c r="G189" s="146">
        <v>781848</v>
      </c>
      <c r="H189" s="146">
        <v>0</v>
      </c>
      <c r="I189" s="146">
        <v>0</v>
      </c>
      <c r="J189" s="146">
        <v>0</v>
      </c>
      <c r="K189" s="146">
        <v>0</v>
      </c>
      <c r="L189" s="146">
        <v>0</v>
      </c>
      <c r="M189" s="146">
        <v>0</v>
      </c>
      <c r="N189" s="146">
        <v>0</v>
      </c>
      <c r="O189" s="146">
        <v>0</v>
      </c>
      <c r="P189" s="146">
        <v>0</v>
      </c>
    </row>
    <row r="190" customHeight="1" spans="1:16">
      <c r="A190" s="145"/>
      <c r="B190" s="145"/>
      <c r="C190" s="145"/>
      <c r="D190" s="145" t="s">
        <v>181</v>
      </c>
      <c r="E190" s="145" t="s">
        <v>182</v>
      </c>
      <c r="F190" s="146">
        <v>3311407.83</v>
      </c>
      <c r="G190" s="146">
        <v>3310807.83</v>
      </c>
      <c r="H190" s="146">
        <v>0</v>
      </c>
      <c r="I190" s="146">
        <v>600</v>
      </c>
      <c r="J190" s="146">
        <v>0</v>
      </c>
      <c r="K190" s="146">
        <v>0</v>
      </c>
      <c r="L190" s="146">
        <v>0</v>
      </c>
      <c r="M190" s="146">
        <v>0</v>
      </c>
      <c r="N190" s="146">
        <v>0</v>
      </c>
      <c r="O190" s="146">
        <v>0</v>
      </c>
      <c r="P190" s="146">
        <v>0</v>
      </c>
    </row>
    <row r="191" customHeight="1" spans="1:16">
      <c r="A191" s="145" t="s">
        <v>85</v>
      </c>
      <c r="B191" s="145" t="s">
        <v>89</v>
      </c>
      <c r="C191" s="145" t="s">
        <v>89</v>
      </c>
      <c r="D191" s="145" t="s">
        <v>183</v>
      </c>
      <c r="E191" s="145" t="s">
        <v>138</v>
      </c>
      <c r="F191" s="146">
        <v>2214252</v>
      </c>
      <c r="G191" s="146">
        <v>2213652</v>
      </c>
      <c r="H191" s="146">
        <v>0</v>
      </c>
      <c r="I191" s="146">
        <v>600</v>
      </c>
      <c r="J191" s="146">
        <v>0</v>
      </c>
      <c r="K191" s="146">
        <v>0</v>
      </c>
      <c r="L191" s="146">
        <v>0</v>
      </c>
      <c r="M191" s="146">
        <v>0</v>
      </c>
      <c r="N191" s="146">
        <v>0</v>
      </c>
      <c r="O191" s="146">
        <v>0</v>
      </c>
      <c r="P191" s="146">
        <v>0</v>
      </c>
    </row>
    <row r="192" customHeight="1" spans="1:16">
      <c r="A192" s="145" t="s">
        <v>96</v>
      </c>
      <c r="B192" s="145" t="s">
        <v>97</v>
      </c>
      <c r="C192" s="145" t="s">
        <v>97</v>
      </c>
      <c r="D192" s="145" t="s">
        <v>183</v>
      </c>
      <c r="E192" s="145" t="s">
        <v>98</v>
      </c>
      <c r="F192" s="146">
        <v>353486.08</v>
      </c>
      <c r="G192" s="146">
        <v>353486.08</v>
      </c>
      <c r="H192" s="146">
        <v>0</v>
      </c>
      <c r="I192" s="146">
        <v>0</v>
      </c>
      <c r="J192" s="146">
        <v>0</v>
      </c>
      <c r="K192" s="146">
        <v>0</v>
      </c>
      <c r="L192" s="146">
        <v>0</v>
      </c>
      <c r="M192" s="146">
        <v>0</v>
      </c>
      <c r="N192" s="146">
        <v>0</v>
      </c>
      <c r="O192" s="146">
        <v>0</v>
      </c>
      <c r="P192" s="146">
        <v>0</v>
      </c>
    </row>
    <row r="193" customHeight="1" spans="1:16">
      <c r="A193" s="145" t="s">
        <v>96</v>
      </c>
      <c r="B193" s="145" t="s">
        <v>97</v>
      </c>
      <c r="C193" s="145" t="s">
        <v>99</v>
      </c>
      <c r="D193" s="145" t="s">
        <v>183</v>
      </c>
      <c r="E193" s="145" t="s">
        <v>100</v>
      </c>
      <c r="F193" s="146">
        <v>176743.04</v>
      </c>
      <c r="G193" s="146">
        <v>176743.04</v>
      </c>
      <c r="H193" s="146">
        <v>0</v>
      </c>
      <c r="I193" s="146">
        <v>0</v>
      </c>
      <c r="J193" s="146">
        <v>0</v>
      </c>
      <c r="K193" s="146">
        <v>0</v>
      </c>
      <c r="L193" s="146">
        <v>0</v>
      </c>
      <c r="M193" s="146">
        <v>0</v>
      </c>
      <c r="N193" s="146">
        <v>0</v>
      </c>
      <c r="O193" s="146">
        <v>0</v>
      </c>
      <c r="P193" s="146">
        <v>0</v>
      </c>
    </row>
    <row r="194" customHeight="1" spans="1:16">
      <c r="A194" s="145" t="s">
        <v>96</v>
      </c>
      <c r="B194" s="145" t="s">
        <v>92</v>
      </c>
      <c r="C194" s="145" t="s">
        <v>92</v>
      </c>
      <c r="D194" s="145" t="s">
        <v>183</v>
      </c>
      <c r="E194" s="145" t="s">
        <v>101</v>
      </c>
      <c r="F194" s="146">
        <v>21936.73</v>
      </c>
      <c r="G194" s="146">
        <v>21936.73</v>
      </c>
      <c r="H194" s="146">
        <v>0</v>
      </c>
      <c r="I194" s="146">
        <v>0</v>
      </c>
      <c r="J194" s="146">
        <v>0</v>
      </c>
      <c r="K194" s="146">
        <v>0</v>
      </c>
      <c r="L194" s="146">
        <v>0</v>
      </c>
      <c r="M194" s="146">
        <v>0</v>
      </c>
      <c r="N194" s="146">
        <v>0</v>
      </c>
      <c r="O194" s="146">
        <v>0</v>
      </c>
      <c r="P194" s="146">
        <v>0</v>
      </c>
    </row>
    <row r="195" customHeight="1" spans="1:16">
      <c r="A195" s="145" t="s">
        <v>102</v>
      </c>
      <c r="B195" s="145" t="s">
        <v>103</v>
      </c>
      <c r="C195" s="145" t="s">
        <v>89</v>
      </c>
      <c r="D195" s="145" t="s">
        <v>183</v>
      </c>
      <c r="E195" s="145" t="s">
        <v>113</v>
      </c>
      <c r="F195" s="146">
        <v>149133.98</v>
      </c>
      <c r="G195" s="146">
        <v>149133.98</v>
      </c>
      <c r="H195" s="146">
        <v>0</v>
      </c>
      <c r="I195" s="146">
        <v>0</v>
      </c>
      <c r="J195" s="146">
        <v>0</v>
      </c>
      <c r="K195" s="146">
        <v>0</v>
      </c>
      <c r="L195" s="146">
        <v>0</v>
      </c>
      <c r="M195" s="146">
        <v>0</v>
      </c>
      <c r="N195" s="146">
        <v>0</v>
      </c>
      <c r="O195" s="146">
        <v>0</v>
      </c>
      <c r="P195" s="146">
        <v>0</v>
      </c>
    </row>
    <row r="196" customHeight="1" spans="1:16">
      <c r="A196" s="145" t="s">
        <v>105</v>
      </c>
      <c r="B196" s="145" t="s">
        <v>89</v>
      </c>
      <c r="C196" s="145" t="s">
        <v>86</v>
      </c>
      <c r="D196" s="145" t="s">
        <v>183</v>
      </c>
      <c r="E196" s="145" t="s">
        <v>106</v>
      </c>
      <c r="F196" s="146">
        <v>395856</v>
      </c>
      <c r="G196" s="146">
        <v>395856</v>
      </c>
      <c r="H196" s="146">
        <v>0</v>
      </c>
      <c r="I196" s="146">
        <v>0</v>
      </c>
      <c r="J196" s="146">
        <v>0</v>
      </c>
      <c r="K196" s="146">
        <v>0</v>
      </c>
      <c r="L196" s="146">
        <v>0</v>
      </c>
      <c r="M196" s="146">
        <v>0</v>
      </c>
      <c r="N196" s="146">
        <v>0</v>
      </c>
      <c r="O196" s="146">
        <v>0</v>
      </c>
      <c r="P196" s="146">
        <v>0</v>
      </c>
    </row>
    <row r="197" customHeight="1" spans="1:16">
      <c r="A197" s="145"/>
      <c r="B197" s="145"/>
      <c r="C197" s="145"/>
      <c r="D197" s="145" t="s">
        <v>184</v>
      </c>
      <c r="E197" s="145" t="s">
        <v>185</v>
      </c>
      <c r="F197" s="146">
        <v>3291660.25</v>
      </c>
      <c r="G197" s="146">
        <v>3291120.25</v>
      </c>
      <c r="H197" s="146">
        <v>0</v>
      </c>
      <c r="I197" s="146">
        <v>540</v>
      </c>
      <c r="J197" s="146">
        <v>0</v>
      </c>
      <c r="K197" s="146">
        <v>0</v>
      </c>
      <c r="L197" s="146">
        <v>0</v>
      </c>
      <c r="M197" s="146">
        <v>0</v>
      </c>
      <c r="N197" s="146">
        <v>0</v>
      </c>
      <c r="O197" s="146">
        <v>0</v>
      </c>
      <c r="P197" s="146">
        <v>0</v>
      </c>
    </row>
    <row r="198" customHeight="1" spans="1:16">
      <c r="A198" s="145" t="s">
        <v>85</v>
      </c>
      <c r="B198" s="145" t="s">
        <v>89</v>
      </c>
      <c r="C198" s="145" t="s">
        <v>111</v>
      </c>
      <c r="D198" s="145" t="s">
        <v>186</v>
      </c>
      <c r="E198" s="145" t="s">
        <v>131</v>
      </c>
      <c r="F198" s="146">
        <v>2208312</v>
      </c>
      <c r="G198" s="146">
        <v>2207772</v>
      </c>
      <c r="H198" s="146">
        <v>0</v>
      </c>
      <c r="I198" s="146">
        <v>540</v>
      </c>
      <c r="J198" s="146">
        <v>0</v>
      </c>
      <c r="K198" s="146">
        <v>0</v>
      </c>
      <c r="L198" s="146">
        <v>0</v>
      </c>
      <c r="M198" s="146">
        <v>0</v>
      </c>
      <c r="N198" s="146">
        <v>0</v>
      </c>
      <c r="O198" s="146">
        <v>0</v>
      </c>
      <c r="P198" s="146">
        <v>0</v>
      </c>
    </row>
    <row r="199" customHeight="1" spans="1:16">
      <c r="A199" s="145" t="s">
        <v>96</v>
      </c>
      <c r="B199" s="145" t="s">
        <v>97</v>
      </c>
      <c r="C199" s="145" t="s">
        <v>97</v>
      </c>
      <c r="D199" s="145" t="s">
        <v>186</v>
      </c>
      <c r="E199" s="145" t="s">
        <v>98</v>
      </c>
      <c r="F199" s="146">
        <v>349191.52</v>
      </c>
      <c r="G199" s="146">
        <v>349191.52</v>
      </c>
      <c r="H199" s="146">
        <v>0</v>
      </c>
      <c r="I199" s="146">
        <v>0</v>
      </c>
      <c r="J199" s="146">
        <v>0</v>
      </c>
      <c r="K199" s="146">
        <v>0</v>
      </c>
      <c r="L199" s="146">
        <v>0</v>
      </c>
      <c r="M199" s="146">
        <v>0</v>
      </c>
      <c r="N199" s="146">
        <v>0</v>
      </c>
      <c r="O199" s="146">
        <v>0</v>
      </c>
      <c r="P199" s="146">
        <v>0</v>
      </c>
    </row>
    <row r="200" customHeight="1" spans="1:16">
      <c r="A200" s="145" t="s">
        <v>96</v>
      </c>
      <c r="B200" s="145" t="s">
        <v>97</v>
      </c>
      <c r="C200" s="145" t="s">
        <v>99</v>
      </c>
      <c r="D200" s="145" t="s">
        <v>186</v>
      </c>
      <c r="E200" s="145" t="s">
        <v>100</v>
      </c>
      <c r="F200" s="146">
        <v>174595.76</v>
      </c>
      <c r="G200" s="146">
        <v>174595.76</v>
      </c>
      <c r="H200" s="146">
        <v>0</v>
      </c>
      <c r="I200" s="146">
        <v>0</v>
      </c>
      <c r="J200" s="146">
        <v>0</v>
      </c>
      <c r="K200" s="146">
        <v>0</v>
      </c>
      <c r="L200" s="146">
        <v>0</v>
      </c>
      <c r="M200" s="146">
        <v>0</v>
      </c>
      <c r="N200" s="146">
        <v>0</v>
      </c>
      <c r="O200" s="146">
        <v>0</v>
      </c>
      <c r="P200" s="146">
        <v>0</v>
      </c>
    </row>
    <row r="201" customHeight="1" spans="1:16">
      <c r="A201" s="145" t="s">
        <v>96</v>
      </c>
      <c r="B201" s="145" t="s">
        <v>92</v>
      </c>
      <c r="C201" s="145" t="s">
        <v>92</v>
      </c>
      <c r="D201" s="145" t="s">
        <v>186</v>
      </c>
      <c r="E201" s="145" t="s">
        <v>101</v>
      </c>
      <c r="F201" s="146">
        <v>21823.61</v>
      </c>
      <c r="G201" s="146">
        <v>21823.61</v>
      </c>
      <c r="H201" s="146">
        <v>0</v>
      </c>
      <c r="I201" s="146">
        <v>0</v>
      </c>
      <c r="J201" s="146">
        <v>0</v>
      </c>
      <c r="K201" s="146">
        <v>0</v>
      </c>
      <c r="L201" s="146">
        <v>0</v>
      </c>
      <c r="M201" s="146">
        <v>0</v>
      </c>
      <c r="N201" s="146">
        <v>0</v>
      </c>
      <c r="O201" s="146">
        <v>0</v>
      </c>
      <c r="P201" s="146">
        <v>0</v>
      </c>
    </row>
    <row r="202" customHeight="1" spans="1:16">
      <c r="A202" s="145" t="s">
        <v>102</v>
      </c>
      <c r="B202" s="145" t="s">
        <v>103</v>
      </c>
      <c r="C202" s="145" t="s">
        <v>89</v>
      </c>
      <c r="D202" s="145" t="s">
        <v>186</v>
      </c>
      <c r="E202" s="145" t="s">
        <v>113</v>
      </c>
      <c r="F202" s="146">
        <v>148025.36</v>
      </c>
      <c r="G202" s="146">
        <v>148025.36</v>
      </c>
      <c r="H202" s="146">
        <v>0</v>
      </c>
      <c r="I202" s="146">
        <v>0</v>
      </c>
      <c r="J202" s="146">
        <v>0</v>
      </c>
      <c r="K202" s="146">
        <v>0</v>
      </c>
      <c r="L202" s="146">
        <v>0</v>
      </c>
      <c r="M202" s="146">
        <v>0</v>
      </c>
      <c r="N202" s="146">
        <v>0</v>
      </c>
      <c r="O202" s="146">
        <v>0</v>
      </c>
      <c r="P202" s="146">
        <v>0</v>
      </c>
    </row>
    <row r="203" customHeight="1" spans="1:16">
      <c r="A203" s="145" t="s">
        <v>105</v>
      </c>
      <c r="B203" s="145" t="s">
        <v>89</v>
      </c>
      <c r="C203" s="145" t="s">
        <v>86</v>
      </c>
      <c r="D203" s="145" t="s">
        <v>186</v>
      </c>
      <c r="E203" s="145" t="s">
        <v>106</v>
      </c>
      <c r="F203" s="146">
        <v>389712</v>
      </c>
      <c r="G203" s="146">
        <v>389712</v>
      </c>
      <c r="H203" s="146">
        <v>0</v>
      </c>
      <c r="I203" s="146">
        <v>0</v>
      </c>
      <c r="J203" s="146">
        <v>0</v>
      </c>
      <c r="K203" s="146">
        <v>0</v>
      </c>
      <c r="L203" s="146">
        <v>0</v>
      </c>
      <c r="M203" s="146">
        <v>0</v>
      </c>
      <c r="N203" s="146">
        <v>0</v>
      </c>
      <c r="O203" s="146">
        <v>0</v>
      </c>
      <c r="P203" s="146">
        <v>0</v>
      </c>
    </row>
    <row r="204" customHeight="1" spans="1:16">
      <c r="A204" s="145"/>
      <c r="B204" s="145"/>
      <c r="C204" s="145"/>
      <c r="D204" s="145" t="s">
        <v>187</v>
      </c>
      <c r="E204" s="145" t="s">
        <v>188</v>
      </c>
      <c r="F204" s="146">
        <v>4097640.96</v>
      </c>
      <c r="G204" s="146">
        <v>4017108.96</v>
      </c>
      <c r="H204" s="146">
        <v>52200</v>
      </c>
      <c r="I204" s="146">
        <v>28332</v>
      </c>
      <c r="J204" s="146">
        <v>0</v>
      </c>
      <c r="K204" s="146">
        <v>0</v>
      </c>
      <c r="L204" s="146">
        <v>0</v>
      </c>
      <c r="M204" s="146">
        <v>0</v>
      </c>
      <c r="N204" s="146">
        <v>0</v>
      </c>
      <c r="O204" s="146">
        <v>0</v>
      </c>
      <c r="P204" s="146">
        <v>0</v>
      </c>
    </row>
    <row r="205" customHeight="1" spans="1:16">
      <c r="A205" s="145" t="s">
        <v>85</v>
      </c>
      <c r="B205" s="145" t="s">
        <v>89</v>
      </c>
      <c r="C205" s="145" t="s">
        <v>86</v>
      </c>
      <c r="D205" s="145" t="s">
        <v>189</v>
      </c>
      <c r="E205" s="145" t="s">
        <v>91</v>
      </c>
      <c r="F205" s="146">
        <v>182938.32</v>
      </c>
      <c r="G205" s="146">
        <v>130738.32</v>
      </c>
      <c r="H205" s="146">
        <v>52200</v>
      </c>
      <c r="I205" s="146">
        <v>0</v>
      </c>
      <c r="J205" s="146">
        <v>0</v>
      </c>
      <c r="K205" s="146">
        <v>0</v>
      </c>
      <c r="L205" s="146">
        <v>0</v>
      </c>
      <c r="M205" s="146">
        <v>0</v>
      </c>
      <c r="N205" s="146">
        <v>0</v>
      </c>
      <c r="O205" s="146">
        <v>0</v>
      </c>
      <c r="P205" s="146">
        <v>0</v>
      </c>
    </row>
    <row r="206" customHeight="1" spans="1:16">
      <c r="A206" s="145" t="s">
        <v>85</v>
      </c>
      <c r="B206" s="145" t="s">
        <v>89</v>
      </c>
      <c r="C206" s="145" t="s">
        <v>89</v>
      </c>
      <c r="D206" s="145" t="s">
        <v>189</v>
      </c>
      <c r="E206" s="145" t="s">
        <v>138</v>
      </c>
      <c r="F206" s="146">
        <v>2596704</v>
      </c>
      <c r="G206" s="146">
        <v>2596404</v>
      </c>
      <c r="H206" s="146">
        <v>0</v>
      </c>
      <c r="I206" s="146">
        <v>300</v>
      </c>
      <c r="J206" s="146">
        <v>0</v>
      </c>
      <c r="K206" s="146">
        <v>0</v>
      </c>
      <c r="L206" s="146">
        <v>0</v>
      </c>
      <c r="M206" s="146">
        <v>0</v>
      </c>
      <c r="N206" s="146">
        <v>0</v>
      </c>
      <c r="O206" s="146">
        <v>0</v>
      </c>
      <c r="P206" s="146">
        <v>0</v>
      </c>
    </row>
    <row r="207" customHeight="1" spans="1:16">
      <c r="A207" s="145" t="s">
        <v>96</v>
      </c>
      <c r="B207" s="145" t="s">
        <v>97</v>
      </c>
      <c r="C207" s="145" t="s">
        <v>97</v>
      </c>
      <c r="D207" s="145" t="s">
        <v>189</v>
      </c>
      <c r="E207" s="145" t="s">
        <v>98</v>
      </c>
      <c r="F207" s="146">
        <v>417353.12</v>
      </c>
      <c r="G207" s="146">
        <v>417353.12</v>
      </c>
      <c r="H207" s="146">
        <v>0</v>
      </c>
      <c r="I207" s="146">
        <v>0</v>
      </c>
      <c r="J207" s="146">
        <v>0</v>
      </c>
      <c r="K207" s="146">
        <v>0</v>
      </c>
      <c r="L207" s="146">
        <v>0</v>
      </c>
      <c r="M207" s="146">
        <v>0</v>
      </c>
      <c r="N207" s="146">
        <v>0</v>
      </c>
      <c r="O207" s="146">
        <v>0</v>
      </c>
      <c r="P207" s="146">
        <v>0</v>
      </c>
    </row>
    <row r="208" customHeight="1" spans="1:16">
      <c r="A208" s="145" t="s">
        <v>96</v>
      </c>
      <c r="B208" s="145" t="s">
        <v>97</v>
      </c>
      <c r="C208" s="145" t="s">
        <v>99</v>
      </c>
      <c r="D208" s="145" t="s">
        <v>189</v>
      </c>
      <c r="E208" s="145" t="s">
        <v>100</v>
      </c>
      <c r="F208" s="146">
        <v>208676.56</v>
      </c>
      <c r="G208" s="146">
        <v>208676.56</v>
      </c>
      <c r="H208" s="146">
        <v>0</v>
      </c>
      <c r="I208" s="146">
        <v>0</v>
      </c>
      <c r="J208" s="146">
        <v>0</v>
      </c>
      <c r="K208" s="146">
        <v>0</v>
      </c>
      <c r="L208" s="146">
        <v>0</v>
      </c>
      <c r="M208" s="146">
        <v>0</v>
      </c>
      <c r="N208" s="146">
        <v>0</v>
      </c>
      <c r="O208" s="146">
        <v>0</v>
      </c>
      <c r="P208" s="146">
        <v>0</v>
      </c>
    </row>
    <row r="209" customHeight="1" spans="1:16">
      <c r="A209" s="145" t="s">
        <v>96</v>
      </c>
      <c r="B209" s="145" t="s">
        <v>117</v>
      </c>
      <c r="C209" s="145" t="s">
        <v>92</v>
      </c>
      <c r="D209" s="145" t="s">
        <v>189</v>
      </c>
      <c r="E209" s="145" t="s">
        <v>120</v>
      </c>
      <c r="F209" s="146">
        <v>28032</v>
      </c>
      <c r="G209" s="146">
        <v>0</v>
      </c>
      <c r="H209" s="146">
        <v>0</v>
      </c>
      <c r="I209" s="146">
        <v>28032</v>
      </c>
      <c r="J209" s="146">
        <v>0</v>
      </c>
      <c r="K209" s="146">
        <v>0</v>
      </c>
      <c r="L209" s="146">
        <v>0</v>
      </c>
      <c r="M209" s="146">
        <v>0</v>
      </c>
      <c r="N209" s="146">
        <v>0</v>
      </c>
      <c r="O209" s="146">
        <v>0</v>
      </c>
      <c r="P209" s="146">
        <v>0</v>
      </c>
    </row>
    <row r="210" customHeight="1" spans="1:16">
      <c r="A210" s="145" t="s">
        <v>96</v>
      </c>
      <c r="B210" s="145" t="s">
        <v>92</v>
      </c>
      <c r="C210" s="145" t="s">
        <v>92</v>
      </c>
      <c r="D210" s="145" t="s">
        <v>189</v>
      </c>
      <c r="E210" s="145" t="s">
        <v>101</v>
      </c>
      <c r="F210" s="146">
        <v>25697.68</v>
      </c>
      <c r="G210" s="146">
        <v>25697.68</v>
      </c>
      <c r="H210" s="146">
        <v>0</v>
      </c>
      <c r="I210" s="146">
        <v>0</v>
      </c>
      <c r="J210" s="146">
        <v>0</v>
      </c>
      <c r="K210" s="146">
        <v>0</v>
      </c>
      <c r="L210" s="146">
        <v>0</v>
      </c>
      <c r="M210" s="146">
        <v>0</v>
      </c>
      <c r="N210" s="146">
        <v>0</v>
      </c>
      <c r="O210" s="146">
        <v>0</v>
      </c>
      <c r="P210" s="146">
        <v>0</v>
      </c>
    </row>
    <row r="211" customHeight="1" spans="1:16">
      <c r="A211" s="145" t="s">
        <v>102</v>
      </c>
      <c r="B211" s="145" t="s">
        <v>103</v>
      </c>
      <c r="C211" s="145" t="s">
        <v>89</v>
      </c>
      <c r="D211" s="145" t="s">
        <v>189</v>
      </c>
      <c r="E211" s="145" t="s">
        <v>113</v>
      </c>
      <c r="F211" s="146">
        <v>174427.28</v>
      </c>
      <c r="G211" s="146">
        <v>174427.28</v>
      </c>
      <c r="H211" s="146">
        <v>0</v>
      </c>
      <c r="I211" s="146">
        <v>0</v>
      </c>
      <c r="J211" s="146">
        <v>0</v>
      </c>
      <c r="K211" s="146">
        <v>0</v>
      </c>
      <c r="L211" s="146">
        <v>0</v>
      </c>
      <c r="M211" s="146">
        <v>0</v>
      </c>
      <c r="N211" s="146">
        <v>0</v>
      </c>
      <c r="O211" s="146">
        <v>0</v>
      </c>
      <c r="P211" s="146">
        <v>0</v>
      </c>
    </row>
    <row r="212" customHeight="1" spans="1:16">
      <c r="A212" s="145" t="s">
        <v>105</v>
      </c>
      <c r="B212" s="145" t="s">
        <v>89</v>
      </c>
      <c r="C212" s="145" t="s">
        <v>86</v>
      </c>
      <c r="D212" s="145" t="s">
        <v>189</v>
      </c>
      <c r="E212" s="145" t="s">
        <v>106</v>
      </c>
      <c r="F212" s="146">
        <v>463812</v>
      </c>
      <c r="G212" s="146">
        <v>463812</v>
      </c>
      <c r="H212" s="146">
        <v>0</v>
      </c>
      <c r="I212" s="146">
        <v>0</v>
      </c>
      <c r="J212" s="146">
        <v>0</v>
      </c>
      <c r="K212" s="146">
        <v>0</v>
      </c>
      <c r="L212" s="146">
        <v>0</v>
      </c>
      <c r="M212" s="146">
        <v>0</v>
      </c>
      <c r="N212" s="146">
        <v>0</v>
      </c>
      <c r="O212" s="146">
        <v>0</v>
      </c>
      <c r="P212" s="146">
        <v>0</v>
      </c>
    </row>
    <row r="213" customHeight="1" spans="1:16">
      <c r="A213" s="145"/>
      <c r="B213" s="145"/>
      <c r="C213" s="145"/>
      <c r="D213" s="145" t="s">
        <v>190</v>
      </c>
      <c r="E213" s="145" t="s">
        <v>191</v>
      </c>
      <c r="F213" s="146">
        <v>8090991.53</v>
      </c>
      <c r="G213" s="146">
        <v>7909587.53</v>
      </c>
      <c r="H213" s="146">
        <v>151200</v>
      </c>
      <c r="I213" s="146">
        <v>30204</v>
      </c>
      <c r="J213" s="146">
        <v>0</v>
      </c>
      <c r="K213" s="146">
        <v>0</v>
      </c>
      <c r="L213" s="146">
        <v>0</v>
      </c>
      <c r="M213" s="146">
        <v>0</v>
      </c>
      <c r="N213" s="146">
        <v>0</v>
      </c>
      <c r="O213" s="146">
        <v>0</v>
      </c>
      <c r="P213" s="146">
        <v>0</v>
      </c>
    </row>
    <row r="214" customHeight="1" spans="1:16">
      <c r="A214" s="145" t="s">
        <v>85</v>
      </c>
      <c r="B214" s="145" t="s">
        <v>89</v>
      </c>
      <c r="C214" s="145" t="s">
        <v>86</v>
      </c>
      <c r="D214" s="145" t="s">
        <v>192</v>
      </c>
      <c r="E214" s="145" t="s">
        <v>91</v>
      </c>
      <c r="F214" s="146">
        <v>412676.64</v>
      </c>
      <c r="G214" s="146">
        <v>261476.64</v>
      </c>
      <c r="H214" s="146">
        <v>151200</v>
      </c>
      <c r="I214" s="146">
        <v>0</v>
      </c>
      <c r="J214" s="146">
        <v>0</v>
      </c>
      <c r="K214" s="146">
        <v>0</v>
      </c>
      <c r="L214" s="146">
        <v>0</v>
      </c>
      <c r="M214" s="146">
        <v>0</v>
      </c>
      <c r="N214" s="146">
        <v>0</v>
      </c>
      <c r="O214" s="146">
        <v>0</v>
      </c>
      <c r="P214" s="146">
        <v>0</v>
      </c>
    </row>
    <row r="215" customHeight="1" spans="1:16">
      <c r="A215" s="145" t="s">
        <v>85</v>
      </c>
      <c r="B215" s="145" t="s">
        <v>89</v>
      </c>
      <c r="C215" s="145" t="s">
        <v>89</v>
      </c>
      <c r="D215" s="145" t="s">
        <v>192</v>
      </c>
      <c r="E215" s="145" t="s">
        <v>138</v>
      </c>
      <c r="F215" s="146">
        <v>5073444</v>
      </c>
      <c r="G215" s="146">
        <v>5065464</v>
      </c>
      <c r="H215" s="146">
        <v>0</v>
      </c>
      <c r="I215" s="146">
        <v>7980</v>
      </c>
      <c r="J215" s="146">
        <v>0</v>
      </c>
      <c r="K215" s="146">
        <v>0</v>
      </c>
      <c r="L215" s="146">
        <v>0</v>
      </c>
      <c r="M215" s="146">
        <v>0</v>
      </c>
      <c r="N215" s="146">
        <v>0</v>
      </c>
      <c r="O215" s="146">
        <v>0</v>
      </c>
      <c r="P215" s="146">
        <v>0</v>
      </c>
    </row>
    <row r="216" customHeight="1" spans="1:16">
      <c r="A216" s="145" t="s">
        <v>96</v>
      </c>
      <c r="B216" s="145" t="s">
        <v>97</v>
      </c>
      <c r="C216" s="145" t="s">
        <v>97</v>
      </c>
      <c r="D216" s="145" t="s">
        <v>192</v>
      </c>
      <c r="E216" s="145" t="s">
        <v>98</v>
      </c>
      <c r="F216" s="146">
        <v>863993.92</v>
      </c>
      <c r="G216" s="146">
        <v>863993.92</v>
      </c>
      <c r="H216" s="146">
        <v>0</v>
      </c>
      <c r="I216" s="146">
        <v>0</v>
      </c>
      <c r="J216" s="146">
        <v>0</v>
      </c>
      <c r="K216" s="146">
        <v>0</v>
      </c>
      <c r="L216" s="146">
        <v>0</v>
      </c>
      <c r="M216" s="146">
        <v>0</v>
      </c>
      <c r="N216" s="146">
        <v>0</v>
      </c>
      <c r="O216" s="146">
        <v>0</v>
      </c>
      <c r="P216" s="146">
        <v>0</v>
      </c>
    </row>
    <row r="217" customHeight="1" spans="1:16">
      <c r="A217" s="145" t="s">
        <v>96</v>
      </c>
      <c r="B217" s="145" t="s">
        <v>97</v>
      </c>
      <c r="C217" s="145" t="s">
        <v>99</v>
      </c>
      <c r="D217" s="145" t="s">
        <v>192</v>
      </c>
      <c r="E217" s="145" t="s">
        <v>100</v>
      </c>
      <c r="F217" s="146">
        <v>431996.96</v>
      </c>
      <c r="G217" s="146">
        <v>431996.96</v>
      </c>
      <c r="H217" s="146">
        <v>0</v>
      </c>
      <c r="I217" s="146">
        <v>0</v>
      </c>
      <c r="J217" s="146">
        <v>0</v>
      </c>
      <c r="K217" s="146">
        <v>0</v>
      </c>
      <c r="L217" s="146">
        <v>0</v>
      </c>
      <c r="M217" s="146">
        <v>0</v>
      </c>
      <c r="N217" s="146">
        <v>0</v>
      </c>
      <c r="O217" s="146">
        <v>0</v>
      </c>
      <c r="P217" s="146">
        <v>0</v>
      </c>
    </row>
    <row r="218" customHeight="1" spans="1:16">
      <c r="A218" s="145" t="s">
        <v>96</v>
      </c>
      <c r="B218" s="145" t="s">
        <v>117</v>
      </c>
      <c r="C218" s="145" t="s">
        <v>92</v>
      </c>
      <c r="D218" s="145" t="s">
        <v>192</v>
      </c>
      <c r="E218" s="145" t="s">
        <v>120</v>
      </c>
      <c r="F218" s="146">
        <v>22224</v>
      </c>
      <c r="G218" s="146">
        <v>0</v>
      </c>
      <c r="H218" s="146">
        <v>0</v>
      </c>
      <c r="I218" s="146">
        <v>22224</v>
      </c>
      <c r="J218" s="146">
        <v>0</v>
      </c>
      <c r="K218" s="146">
        <v>0</v>
      </c>
      <c r="L218" s="146">
        <v>0</v>
      </c>
      <c r="M218" s="146">
        <v>0</v>
      </c>
      <c r="N218" s="146">
        <v>0</v>
      </c>
      <c r="O218" s="146">
        <v>0</v>
      </c>
      <c r="P218" s="146">
        <v>0</v>
      </c>
    </row>
    <row r="219" customHeight="1" spans="1:16">
      <c r="A219" s="145" t="s">
        <v>96</v>
      </c>
      <c r="B219" s="145" t="s">
        <v>92</v>
      </c>
      <c r="C219" s="145" t="s">
        <v>92</v>
      </c>
      <c r="D219" s="145" t="s">
        <v>192</v>
      </c>
      <c r="E219" s="145" t="s">
        <v>101</v>
      </c>
      <c r="F219" s="146">
        <v>50510.15</v>
      </c>
      <c r="G219" s="146">
        <v>50510.15</v>
      </c>
      <c r="H219" s="146">
        <v>0</v>
      </c>
      <c r="I219" s="146">
        <v>0</v>
      </c>
      <c r="J219" s="146">
        <v>0</v>
      </c>
      <c r="K219" s="146">
        <v>0</v>
      </c>
      <c r="L219" s="146">
        <v>0</v>
      </c>
      <c r="M219" s="146">
        <v>0</v>
      </c>
      <c r="N219" s="146">
        <v>0</v>
      </c>
      <c r="O219" s="146">
        <v>0</v>
      </c>
      <c r="P219" s="146">
        <v>0</v>
      </c>
    </row>
    <row r="220" customHeight="1" spans="1:16">
      <c r="A220" s="145" t="s">
        <v>102</v>
      </c>
      <c r="B220" s="145" t="s">
        <v>103</v>
      </c>
      <c r="C220" s="145" t="s">
        <v>89</v>
      </c>
      <c r="D220" s="145" t="s">
        <v>192</v>
      </c>
      <c r="E220" s="145" t="s">
        <v>113</v>
      </c>
      <c r="F220" s="146">
        <v>343177.86</v>
      </c>
      <c r="G220" s="146">
        <v>343177.86</v>
      </c>
      <c r="H220" s="146">
        <v>0</v>
      </c>
      <c r="I220" s="146">
        <v>0</v>
      </c>
      <c r="J220" s="146">
        <v>0</v>
      </c>
      <c r="K220" s="146">
        <v>0</v>
      </c>
      <c r="L220" s="146">
        <v>0</v>
      </c>
      <c r="M220" s="146">
        <v>0</v>
      </c>
      <c r="N220" s="146">
        <v>0</v>
      </c>
      <c r="O220" s="146">
        <v>0</v>
      </c>
      <c r="P220" s="146">
        <v>0</v>
      </c>
    </row>
    <row r="221" customHeight="1" spans="1:16">
      <c r="A221" s="145" t="s">
        <v>105</v>
      </c>
      <c r="B221" s="145" t="s">
        <v>89</v>
      </c>
      <c r="C221" s="145" t="s">
        <v>86</v>
      </c>
      <c r="D221" s="145" t="s">
        <v>192</v>
      </c>
      <c r="E221" s="145" t="s">
        <v>106</v>
      </c>
      <c r="F221" s="146">
        <v>892968</v>
      </c>
      <c r="G221" s="146">
        <v>892968</v>
      </c>
      <c r="H221" s="146">
        <v>0</v>
      </c>
      <c r="I221" s="146">
        <v>0</v>
      </c>
      <c r="J221" s="146">
        <v>0</v>
      </c>
      <c r="K221" s="146">
        <v>0</v>
      </c>
      <c r="L221" s="146">
        <v>0</v>
      </c>
      <c r="M221" s="146">
        <v>0</v>
      </c>
      <c r="N221" s="146">
        <v>0</v>
      </c>
      <c r="O221" s="146">
        <v>0</v>
      </c>
      <c r="P221" s="146">
        <v>0</v>
      </c>
    </row>
    <row r="222" customHeight="1" spans="1:16">
      <c r="A222" s="145"/>
      <c r="B222" s="145"/>
      <c r="C222" s="145"/>
      <c r="D222" s="145" t="s">
        <v>193</v>
      </c>
      <c r="E222" s="145" t="s">
        <v>194</v>
      </c>
      <c r="F222" s="146">
        <v>7358626.76</v>
      </c>
      <c r="G222" s="146">
        <v>7352278.76</v>
      </c>
      <c r="H222" s="146">
        <v>0</v>
      </c>
      <c r="I222" s="146">
        <v>6348</v>
      </c>
      <c r="J222" s="146">
        <v>0</v>
      </c>
      <c r="K222" s="146">
        <v>0</v>
      </c>
      <c r="L222" s="146">
        <v>0</v>
      </c>
      <c r="M222" s="146">
        <v>0</v>
      </c>
      <c r="N222" s="146">
        <v>0</v>
      </c>
      <c r="O222" s="146">
        <v>0</v>
      </c>
      <c r="P222" s="146">
        <v>0</v>
      </c>
    </row>
    <row r="223" customHeight="1" spans="1:16">
      <c r="A223" s="145" t="s">
        <v>85</v>
      </c>
      <c r="B223" s="145" t="s">
        <v>89</v>
      </c>
      <c r="C223" s="145" t="s">
        <v>111</v>
      </c>
      <c r="D223" s="145" t="s">
        <v>195</v>
      </c>
      <c r="E223" s="145" t="s">
        <v>131</v>
      </c>
      <c r="F223" s="146">
        <v>4843548</v>
      </c>
      <c r="G223" s="146">
        <v>4842588</v>
      </c>
      <c r="H223" s="146">
        <v>0</v>
      </c>
      <c r="I223" s="146">
        <v>960</v>
      </c>
      <c r="J223" s="146">
        <v>0</v>
      </c>
      <c r="K223" s="146">
        <v>0</v>
      </c>
      <c r="L223" s="146">
        <v>0</v>
      </c>
      <c r="M223" s="146">
        <v>0</v>
      </c>
      <c r="N223" s="146">
        <v>0</v>
      </c>
      <c r="O223" s="146">
        <v>0</v>
      </c>
      <c r="P223" s="146">
        <v>0</v>
      </c>
    </row>
    <row r="224" customHeight="1" spans="1:16">
      <c r="A224" s="145" t="s">
        <v>96</v>
      </c>
      <c r="B224" s="145" t="s">
        <v>97</v>
      </c>
      <c r="C224" s="145" t="s">
        <v>97</v>
      </c>
      <c r="D224" s="145" t="s">
        <v>195</v>
      </c>
      <c r="E224" s="145" t="s">
        <v>98</v>
      </c>
      <c r="F224" s="146">
        <v>834506.08</v>
      </c>
      <c r="G224" s="146">
        <v>834506.08</v>
      </c>
      <c r="H224" s="146">
        <v>0</v>
      </c>
      <c r="I224" s="146">
        <v>0</v>
      </c>
      <c r="J224" s="146">
        <v>0</v>
      </c>
      <c r="K224" s="146">
        <v>0</v>
      </c>
      <c r="L224" s="146">
        <v>0</v>
      </c>
      <c r="M224" s="146">
        <v>0</v>
      </c>
      <c r="N224" s="146">
        <v>0</v>
      </c>
      <c r="O224" s="146">
        <v>0</v>
      </c>
      <c r="P224" s="146">
        <v>0</v>
      </c>
    </row>
    <row r="225" customHeight="1" spans="1:16">
      <c r="A225" s="145" t="s">
        <v>96</v>
      </c>
      <c r="B225" s="145" t="s">
        <v>97</v>
      </c>
      <c r="C225" s="145" t="s">
        <v>99</v>
      </c>
      <c r="D225" s="145" t="s">
        <v>195</v>
      </c>
      <c r="E225" s="145" t="s">
        <v>100</v>
      </c>
      <c r="F225" s="146">
        <v>417253.04</v>
      </c>
      <c r="G225" s="146">
        <v>417253.04</v>
      </c>
      <c r="H225" s="146">
        <v>0</v>
      </c>
      <c r="I225" s="146">
        <v>0</v>
      </c>
      <c r="J225" s="146">
        <v>0</v>
      </c>
      <c r="K225" s="146">
        <v>0</v>
      </c>
      <c r="L225" s="146">
        <v>0</v>
      </c>
      <c r="M225" s="146">
        <v>0</v>
      </c>
      <c r="N225" s="146">
        <v>0</v>
      </c>
      <c r="O225" s="146">
        <v>0</v>
      </c>
      <c r="P225" s="146">
        <v>0</v>
      </c>
    </row>
    <row r="226" customHeight="1" spans="1:16">
      <c r="A226" s="145" t="s">
        <v>96</v>
      </c>
      <c r="B226" s="145" t="s">
        <v>117</v>
      </c>
      <c r="C226" s="145" t="s">
        <v>92</v>
      </c>
      <c r="D226" s="145" t="s">
        <v>195</v>
      </c>
      <c r="E226" s="145" t="s">
        <v>120</v>
      </c>
      <c r="F226" s="146">
        <v>5388</v>
      </c>
      <c r="G226" s="146">
        <v>0</v>
      </c>
      <c r="H226" s="146">
        <v>0</v>
      </c>
      <c r="I226" s="146">
        <v>5388</v>
      </c>
      <c r="J226" s="146">
        <v>0</v>
      </c>
      <c r="K226" s="146">
        <v>0</v>
      </c>
      <c r="L226" s="146">
        <v>0</v>
      </c>
      <c r="M226" s="146">
        <v>0</v>
      </c>
      <c r="N226" s="146">
        <v>0</v>
      </c>
      <c r="O226" s="146">
        <v>0</v>
      </c>
      <c r="P226" s="146">
        <v>0</v>
      </c>
    </row>
    <row r="227" customHeight="1" spans="1:16">
      <c r="A227" s="145" t="s">
        <v>96</v>
      </c>
      <c r="B227" s="145" t="s">
        <v>92</v>
      </c>
      <c r="C227" s="145" t="s">
        <v>92</v>
      </c>
      <c r="D227" s="145" t="s">
        <v>195</v>
      </c>
      <c r="E227" s="145" t="s">
        <v>101</v>
      </c>
      <c r="F227" s="146">
        <v>48287.73</v>
      </c>
      <c r="G227" s="146">
        <v>48287.73</v>
      </c>
      <c r="H227" s="146">
        <v>0</v>
      </c>
      <c r="I227" s="146">
        <v>0</v>
      </c>
      <c r="J227" s="146">
        <v>0</v>
      </c>
      <c r="K227" s="146">
        <v>0</v>
      </c>
      <c r="L227" s="146">
        <v>0</v>
      </c>
      <c r="M227" s="146">
        <v>0</v>
      </c>
      <c r="N227" s="146">
        <v>0</v>
      </c>
      <c r="O227" s="146">
        <v>0</v>
      </c>
      <c r="P227" s="146">
        <v>0</v>
      </c>
    </row>
    <row r="228" customHeight="1" spans="1:16">
      <c r="A228" s="145" t="s">
        <v>102</v>
      </c>
      <c r="B228" s="145" t="s">
        <v>103</v>
      </c>
      <c r="C228" s="145" t="s">
        <v>89</v>
      </c>
      <c r="D228" s="145" t="s">
        <v>195</v>
      </c>
      <c r="E228" s="145" t="s">
        <v>113</v>
      </c>
      <c r="F228" s="146">
        <v>327655.91</v>
      </c>
      <c r="G228" s="146">
        <v>327655.91</v>
      </c>
      <c r="H228" s="146">
        <v>0</v>
      </c>
      <c r="I228" s="146">
        <v>0</v>
      </c>
      <c r="J228" s="146">
        <v>0</v>
      </c>
      <c r="K228" s="146">
        <v>0</v>
      </c>
      <c r="L228" s="146">
        <v>0</v>
      </c>
      <c r="M228" s="146">
        <v>0</v>
      </c>
      <c r="N228" s="146">
        <v>0</v>
      </c>
      <c r="O228" s="146">
        <v>0</v>
      </c>
      <c r="P228" s="146">
        <v>0</v>
      </c>
    </row>
    <row r="229" customHeight="1" spans="1:16">
      <c r="A229" s="145" t="s">
        <v>105</v>
      </c>
      <c r="B229" s="145" t="s">
        <v>89</v>
      </c>
      <c r="C229" s="145" t="s">
        <v>86</v>
      </c>
      <c r="D229" s="145" t="s">
        <v>195</v>
      </c>
      <c r="E229" s="145" t="s">
        <v>106</v>
      </c>
      <c r="F229" s="146">
        <v>881988</v>
      </c>
      <c r="G229" s="146">
        <v>881988</v>
      </c>
      <c r="H229" s="146">
        <v>0</v>
      </c>
      <c r="I229" s="146">
        <v>0</v>
      </c>
      <c r="J229" s="146">
        <v>0</v>
      </c>
      <c r="K229" s="146">
        <v>0</v>
      </c>
      <c r="L229" s="146">
        <v>0</v>
      </c>
      <c r="M229" s="146">
        <v>0</v>
      </c>
      <c r="N229" s="146">
        <v>0</v>
      </c>
      <c r="O229" s="146">
        <v>0</v>
      </c>
      <c r="P229" s="146">
        <v>0</v>
      </c>
    </row>
    <row r="230" customHeight="1" spans="1:16">
      <c r="A230" s="145"/>
      <c r="B230" s="145"/>
      <c r="C230" s="145"/>
      <c r="D230" s="145" t="s">
        <v>196</v>
      </c>
      <c r="E230" s="145" t="s">
        <v>197</v>
      </c>
      <c r="F230" s="146">
        <v>4337683.03</v>
      </c>
      <c r="G230" s="146">
        <v>4249703.47</v>
      </c>
      <c r="H230" s="146">
        <v>50400</v>
      </c>
      <c r="I230" s="146">
        <v>37579.56</v>
      </c>
      <c r="J230" s="146">
        <v>0</v>
      </c>
      <c r="K230" s="146">
        <v>0</v>
      </c>
      <c r="L230" s="146">
        <v>0</v>
      </c>
      <c r="M230" s="146">
        <v>0</v>
      </c>
      <c r="N230" s="146">
        <v>0</v>
      </c>
      <c r="O230" s="146">
        <v>0</v>
      </c>
      <c r="P230" s="146">
        <v>0</v>
      </c>
    </row>
    <row r="231" customHeight="1" spans="1:16">
      <c r="A231" s="145" t="s">
        <v>85</v>
      </c>
      <c r="B231" s="145" t="s">
        <v>89</v>
      </c>
      <c r="C231" s="145" t="s">
        <v>86</v>
      </c>
      <c r="D231" s="145" t="s">
        <v>198</v>
      </c>
      <c r="E231" s="145" t="s">
        <v>91</v>
      </c>
      <c r="F231" s="146">
        <v>224717.76</v>
      </c>
      <c r="G231" s="146">
        <v>174317.76</v>
      </c>
      <c r="H231" s="146">
        <v>50400</v>
      </c>
      <c r="I231" s="146">
        <v>0</v>
      </c>
      <c r="J231" s="146">
        <v>0</v>
      </c>
      <c r="K231" s="146">
        <v>0</v>
      </c>
      <c r="L231" s="146">
        <v>0</v>
      </c>
      <c r="M231" s="146">
        <v>0</v>
      </c>
      <c r="N231" s="146">
        <v>0</v>
      </c>
      <c r="O231" s="146">
        <v>0</v>
      </c>
      <c r="P231" s="146">
        <v>0</v>
      </c>
    </row>
    <row r="232" customHeight="1" spans="1:16">
      <c r="A232" s="145" t="s">
        <v>85</v>
      </c>
      <c r="B232" s="145" t="s">
        <v>89</v>
      </c>
      <c r="C232" s="145" t="s">
        <v>89</v>
      </c>
      <c r="D232" s="145" t="s">
        <v>198</v>
      </c>
      <c r="E232" s="145" t="s">
        <v>138</v>
      </c>
      <c r="F232" s="146">
        <v>2707944</v>
      </c>
      <c r="G232" s="146">
        <v>2707344</v>
      </c>
      <c r="H232" s="146">
        <v>0</v>
      </c>
      <c r="I232" s="146">
        <v>600</v>
      </c>
      <c r="J232" s="146">
        <v>0</v>
      </c>
      <c r="K232" s="146">
        <v>0</v>
      </c>
      <c r="L232" s="146">
        <v>0</v>
      </c>
      <c r="M232" s="146">
        <v>0</v>
      </c>
      <c r="N232" s="146">
        <v>0</v>
      </c>
      <c r="O232" s="146">
        <v>0</v>
      </c>
      <c r="P232" s="146">
        <v>0</v>
      </c>
    </row>
    <row r="233" customHeight="1" spans="1:16">
      <c r="A233" s="145" t="s">
        <v>96</v>
      </c>
      <c r="B233" s="145" t="s">
        <v>97</v>
      </c>
      <c r="C233" s="145" t="s">
        <v>97</v>
      </c>
      <c r="D233" s="145" t="s">
        <v>198</v>
      </c>
      <c r="E233" s="145" t="s">
        <v>98</v>
      </c>
      <c r="F233" s="146">
        <v>445449.12</v>
      </c>
      <c r="G233" s="146">
        <v>445449.12</v>
      </c>
      <c r="H233" s="146">
        <v>0</v>
      </c>
      <c r="I233" s="146">
        <v>0</v>
      </c>
      <c r="J233" s="146">
        <v>0</v>
      </c>
      <c r="K233" s="146">
        <v>0</v>
      </c>
      <c r="L233" s="146">
        <v>0</v>
      </c>
      <c r="M233" s="146">
        <v>0</v>
      </c>
      <c r="N233" s="146">
        <v>0</v>
      </c>
      <c r="O233" s="146">
        <v>0</v>
      </c>
      <c r="P233" s="146">
        <v>0</v>
      </c>
    </row>
    <row r="234" customHeight="1" spans="1:16">
      <c r="A234" s="145" t="s">
        <v>96</v>
      </c>
      <c r="B234" s="145" t="s">
        <v>97</v>
      </c>
      <c r="C234" s="145" t="s">
        <v>99</v>
      </c>
      <c r="D234" s="145" t="s">
        <v>198</v>
      </c>
      <c r="E234" s="145" t="s">
        <v>100</v>
      </c>
      <c r="F234" s="146">
        <v>222724.56</v>
      </c>
      <c r="G234" s="146">
        <v>222724.56</v>
      </c>
      <c r="H234" s="146">
        <v>0</v>
      </c>
      <c r="I234" s="146">
        <v>0</v>
      </c>
      <c r="J234" s="146">
        <v>0</v>
      </c>
      <c r="K234" s="146">
        <v>0</v>
      </c>
      <c r="L234" s="146">
        <v>0</v>
      </c>
      <c r="M234" s="146">
        <v>0</v>
      </c>
      <c r="N234" s="146">
        <v>0</v>
      </c>
      <c r="O234" s="146">
        <v>0</v>
      </c>
      <c r="P234" s="146">
        <v>0</v>
      </c>
    </row>
    <row r="235" customHeight="1" spans="1:16">
      <c r="A235" s="145" t="s">
        <v>96</v>
      </c>
      <c r="B235" s="145" t="s">
        <v>117</v>
      </c>
      <c r="C235" s="145" t="s">
        <v>92</v>
      </c>
      <c r="D235" s="145" t="s">
        <v>198</v>
      </c>
      <c r="E235" s="145" t="s">
        <v>120</v>
      </c>
      <c r="F235" s="146">
        <v>36979.56</v>
      </c>
      <c r="G235" s="146">
        <v>0</v>
      </c>
      <c r="H235" s="146">
        <v>0</v>
      </c>
      <c r="I235" s="146">
        <v>36979.56</v>
      </c>
      <c r="J235" s="146">
        <v>0</v>
      </c>
      <c r="K235" s="146">
        <v>0</v>
      </c>
      <c r="L235" s="146">
        <v>0</v>
      </c>
      <c r="M235" s="146">
        <v>0</v>
      </c>
      <c r="N235" s="146">
        <v>0</v>
      </c>
      <c r="O235" s="146">
        <v>0</v>
      </c>
      <c r="P235" s="146">
        <v>0</v>
      </c>
    </row>
    <row r="236" customHeight="1" spans="1:16">
      <c r="A236" s="145" t="s">
        <v>96</v>
      </c>
      <c r="B236" s="145" t="s">
        <v>92</v>
      </c>
      <c r="C236" s="145" t="s">
        <v>92</v>
      </c>
      <c r="D236" s="145" t="s">
        <v>198</v>
      </c>
      <c r="E236" s="145" t="s">
        <v>101</v>
      </c>
      <c r="F236" s="146">
        <v>26870.92</v>
      </c>
      <c r="G236" s="146">
        <v>26870.92</v>
      </c>
      <c r="H236" s="146">
        <v>0</v>
      </c>
      <c r="I236" s="146">
        <v>0</v>
      </c>
      <c r="J236" s="146">
        <v>0</v>
      </c>
      <c r="K236" s="146">
        <v>0</v>
      </c>
      <c r="L236" s="146">
        <v>0</v>
      </c>
      <c r="M236" s="146">
        <v>0</v>
      </c>
      <c r="N236" s="146">
        <v>0</v>
      </c>
      <c r="O236" s="146">
        <v>0</v>
      </c>
      <c r="P236" s="146">
        <v>0</v>
      </c>
    </row>
    <row r="237" customHeight="1" spans="1:16">
      <c r="A237" s="145" t="s">
        <v>102</v>
      </c>
      <c r="B237" s="145" t="s">
        <v>103</v>
      </c>
      <c r="C237" s="145" t="s">
        <v>89</v>
      </c>
      <c r="D237" s="145" t="s">
        <v>198</v>
      </c>
      <c r="E237" s="145" t="s">
        <v>113</v>
      </c>
      <c r="F237" s="146">
        <v>182125.11</v>
      </c>
      <c r="G237" s="146">
        <v>182125.11</v>
      </c>
      <c r="H237" s="146">
        <v>0</v>
      </c>
      <c r="I237" s="146">
        <v>0</v>
      </c>
      <c r="J237" s="146">
        <v>0</v>
      </c>
      <c r="K237" s="146">
        <v>0</v>
      </c>
      <c r="L237" s="146">
        <v>0</v>
      </c>
      <c r="M237" s="146">
        <v>0</v>
      </c>
      <c r="N237" s="146">
        <v>0</v>
      </c>
      <c r="O237" s="146">
        <v>0</v>
      </c>
      <c r="P237" s="146">
        <v>0</v>
      </c>
    </row>
    <row r="238" customHeight="1" spans="1:16">
      <c r="A238" s="145" t="s">
        <v>105</v>
      </c>
      <c r="B238" s="145" t="s">
        <v>89</v>
      </c>
      <c r="C238" s="145" t="s">
        <v>86</v>
      </c>
      <c r="D238" s="145" t="s">
        <v>198</v>
      </c>
      <c r="E238" s="145" t="s">
        <v>106</v>
      </c>
      <c r="F238" s="146">
        <v>490872</v>
      </c>
      <c r="G238" s="146">
        <v>490872</v>
      </c>
      <c r="H238" s="146">
        <v>0</v>
      </c>
      <c r="I238" s="146">
        <v>0</v>
      </c>
      <c r="J238" s="146">
        <v>0</v>
      </c>
      <c r="K238" s="146">
        <v>0</v>
      </c>
      <c r="L238" s="146">
        <v>0</v>
      </c>
      <c r="M238" s="146">
        <v>0</v>
      </c>
      <c r="N238" s="146">
        <v>0</v>
      </c>
      <c r="O238" s="146">
        <v>0</v>
      </c>
      <c r="P238" s="146">
        <v>0</v>
      </c>
    </row>
    <row r="239" customHeight="1" spans="1:16">
      <c r="A239" s="145"/>
      <c r="B239" s="145"/>
      <c r="C239" s="145"/>
      <c r="D239" s="145" t="s">
        <v>199</v>
      </c>
      <c r="E239" s="145" t="s">
        <v>200</v>
      </c>
      <c r="F239" s="146">
        <v>5113535.23</v>
      </c>
      <c r="G239" s="146">
        <v>4842402.19</v>
      </c>
      <c r="H239" s="146">
        <v>255600</v>
      </c>
      <c r="I239" s="146">
        <v>15533.04</v>
      </c>
      <c r="J239" s="146">
        <v>0</v>
      </c>
      <c r="K239" s="146">
        <v>0</v>
      </c>
      <c r="L239" s="146">
        <v>0</v>
      </c>
      <c r="M239" s="146">
        <v>0</v>
      </c>
      <c r="N239" s="146">
        <v>0</v>
      </c>
      <c r="O239" s="146">
        <v>0</v>
      </c>
      <c r="P239" s="146">
        <v>0</v>
      </c>
    </row>
    <row r="240" customHeight="1" spans="1:16">
      <c r="A240" s="145" t="s">
        <v>85</v>
      </c>
      <c r="B240" s="145" t="s">
        <v>89</v>
      </c>
      <c r="C240" s="145" t="s">
        <v>86</v>
      </c>
      <c r="D240" s="145" t="s">
        <v>201</v>
      </c>
      <c r="E240" s="145" t="s">
        <v>91</v>
      </c>
      <c r="F240" s="146">
        <v>980721.84</v>
      </c>
      <c r="G240" s="146">
        <v>725121.84</v>
      </c>
      <c r="H240" s="146">
        <v>255600</v>
      </c>
      <c r="I240" s="146">
        <v>0</v>
      </c>
      <c r="J240" s="146">
        <v>0</v>
      </c>
      <c r="K240" s="146">
        <v>0</v>
      </c>
      <c r="L240" s="146">
        <v>0</v>
      </c>
      <c r="M240" s="146">
        <v>0</v>
      </c>
      <c r="N240" s="146">
        <v>0</v>
      </c>
      <c r="O240" s="146">
        <v>0</v>
      </c>
      <c r="P240" s="146">
        <v>0</v>
      </c>
    </row>
    <row r="241" customHeight="1" spans="1:16">
      <c r="A241" s="145" t="s">
        <v>85</v>
      </c>
      <c r="B241" s="145" t="s">
        <v>89</v>
      </c>
      <c r="C241" s="145" t="s">
        <v>89</v>
      </c>
      <c r="D241" s="145" t="s">
        <v>201</v>
      </c>
      <c r="E241" s="145" t="s">
        <v>138</v>
      </c>
      <c r="F241" s="146">
        <v>2638500</v>
      </c>
      <c r="G241" s="146">
        <v>2638140</v>
      </c>
      <c r="H241" s="146">
        <v>0</v>
      </c>
      <c r="I241" s="146">
        <v>360</v>
      </c>
      <c r="J241" s="146">
        <v>0</v>
      </c>
      <c r="K241" s="146">
        <v>0</v>
      </c>
      <c r="L241" s="146">
        <v>0</v>
      </c>
      <c r="M241" s="146">
        <v>0</v>
      </c>
      <c r="N241" s="146">
        <v>0</v>
      </c>
      <c r="O241" s="146">
        <v>0</v>
      </c>
      <c r="P241" s="146">
        <v>0</v>
      </c>
    </row>
    <row r="242" customHeight="1" spans="1:16">
      <c r="A242" s="145" t="s">
        <v>96</v>
      </c>
      <c r="B242" s="145" t="s">
        <v>97</v>
      </c>
      <c r="C242" s="145" t="s">
        <v>97</v>
      </c>
      <c r="D242" s="145" t="s">
        <v>201</v>
      </c>
      <c r="E242" s="145" t="s">
        <v>98</v>
      </c>
      <c r="F242" s="146">
        <v>492321.44</v>
      </c>
      <c r="G242" s="146">
        <v>492321.44</v>
      </c>
      <c r="H242" s="146">
        <v>0</v>
      </c>
      <c r="I242" s="146">
        <v>0</v>
      </c>
      <c r="J242" s="146">
        <v>0</v>
      </c>
      <c r="K242" s="146">
        <v>0</v>
      </c>
      <c r="L242" s="146">
        <v>0</v>
      </c>
      <c r="M242" s="146">
        <v>0</v>
      </c>
      <c r="N242" s="146">
        <v>0</v>
      </c>
      <c r="O242" s="146">
        <v>0</v>
      </c>
      <c r="P242" s="146">
        <v>0</v>
      </c>
    </row>
    <row r="243" customHeight="1" spans="1:16">
      <c r="A243" s="145" t="s">
        <v>96</v>
      </c>
      <c r="B243" s="145" t="s">
        <v>97</v>
      </c>
      <c r="C243" s="145" t="s">
        <v>99</v>
      </c>
      <c r="D243" s="145" t="s">
        <v>201</v>
      </c>
      <c r="E243" s="145" t="s">
        <v>100</v>
      </c>
      <c r="F243" s="146">
        <v>246160.72</v>
      </c>
      <c r="G243" s="146">
        <v>246160.72</v>
      </c>
      <c r="H243" s="146">
        <v>0</v>
      </c>
      <c r="I243" s="146">
        <v>0</v>
      </c>
      <c r="J243" s="146">
        <v>0</v>
      </c>
      <c r="K243" s="146">
        <v>0</v>
      </c>
      <c r="L243" s="146">
        <v>0</v>
      </c>
      <c r="M243" s="146">
        <v>0</v>
      </c>
      <c r="N243" s="146">
        <v>0</v>
      </c>
      <c r="O243" s="146">
        <v>0</v>
      </c>
      <c r="P243" s="146">
        <v>0</v>
      </c>
    </row>
    <row r="244" customHeight="1" spans="1:16">
      <c r="A244" s="145" t="s">
        <v>96</v>
      </c>
      <c r="B244" s="145" t="s">
        <v>117</v>
      </c>
      <c r="C244" s="145" t="s">
        <v>92</v>
      </c>
      <c r="D244" s="145" t="s">
        <v>201</v>
      </c>
      <c r="E244" s="145" t="s">
        <v>120</v>
      </c>
      <c r="F244" s="146">
        <v>15173.04</v>
      </c>
      <c r="G244" s="146">
        <v>0</v>
      </c>
      <c r="H244" s="146">
        <v>0</v>
      </c>
      <c r="I244" s="146">
        <v>15173.04</v>
      </c>
      <c r="J244" s="146">
        <v>0</v>
      </c>
      <c r="K244" s="146">
        <v>0</v>
      </c>
      <c r="L244" s="146">
        <v>0</v>
      </c>
      <c r="M244" s="146">
        <v>0</v>
      </c>
      <c r="N244" s="146">
        <v>0</v>
      </c>
      <c r="O244" s="146">
        <v>0</v>
      </c>
      <c r="P244" s="146">
        <v>0</v>
      </c>
    </row>
    <row r="245" customHeight="1" spans="1:16">
      <c r="A245" s="145" t="s">
        <v>96</v>
      </c>
      <c r="B245" s="145" t="s">
        <v>92</v>
      </c>
      <c r="C245" s="145" t="s">
        <v>92</v>
      </c>
      <c r="D245" s="145" t="s">
        <v>201</v>
      </c>
      <c r="E245" s="145" t="s">
        <v>101</v>
      </c>
      <c r="F245" s="146">
        <v>28695.3</v>
      </c>
      <c r="G245" s="146">
        <v>28695.3</v>
      </c>
      <c r="H245" s="146">
        <v>0</v>
      </c>
      <c r="I245" s="146">
        <v>0</v>
      </c>
      <c r="J245" s="146">
        <v>0</v>
      </c>
      <c r="K245" s="146">
        <v>0</v>
      </c>
      <c r="L245" s="146">
        <v>0</v>
      </c>
      <c r="M245" s="146">
        <v>0</v>
      </c>
      <c r="N245" s="146">
        <v>0</v>
      </c>
      <c r="O245" s="146">
        <v>0</v>
      </c>
      <c r="P245" s="146">
        <v>0</v>
      </c>
    </row>
    <row r="246" customHeight="1" spans="1:16">
      <c r="A246" s="145" t="s">
        <v>102</v>
      </c>
      <c r="B246" s="145" t="s">
        <v>103</v>
      </c>
      <c r="C246" s="145" t="s">
        <v>89</v>
      </c>
      <c r="D246" s="145" t="s">
        <v>201</v>
      </c>
      <c r="E246" s="145" t="s">
        <v>113</v>
      </c>
      <c r="F246" s="146">
        <v>194954.89</v>
      </c>
      <c r="G246" s="146">
        <v>194954.89</v>
      </c>
      <c r="H246" s="146">
        <v>0</v>
      </c>
      <c r="I246" s="146">
        <v>0</v>
      </c>
      <c r="J246" s="146">
        <v>0</v>
      </c>
      <c r="K246" s="146">
        <v>0</v>
      </c>
      <c r="L246" s="146">
        <v>0</v>
      </c>
      <c r="M246" s="146">
        <v>0</v>
      </c>
      <c r="N246" s="146">
        <v>0</v>
      </c>
      <c r="O246" s="146">
        <v>0</v>
      </c>
      <c r="P246" s="146">
        <v>0</v>
      </c>
    </row>
    <row r="247" customHeight="1" spans="1:16">
      <c r="A247" s="145" t="s">
        <v>105</v>
      </c>
      <c r="B247" s="145" t="s">
        <v>89</v>
      </c>
      <c r="C247" s="145" t="s">
        <v>86</v>
      </c>
      <c r="D247" s="145" t="s">
        <v>201</v>
      </c>
      <c r="E247" s="145" t="s">
        <v>106</v>
      </c>
      <c r="F247" s="146">
        <v>517008</v>
      </c>
      <c r="G247" s="146">
        <v>517008</v>
      </c>
      <c r="H247" s="146">
        <v>0</v>
      </c>
      <c r="I247" s="146">
        <v>0</v>
      </c>
      <c r="J247" s="146">
        <v>0</v>
      </c>
      <c r="K247" s="146">
        <v>0</v>
      </c>
      <c r="L247" s="146">
        <v>0</v>
      </c>
      <c r="M247" s="146">
        <v>0</v>
      </c>
      <c r="N247" s="146">
        <v>0</v>
      </c>
      <c r="O247" s="146">
        <v>0</v>
      </c>
      <c r="P247" s="146">
        <v>0</v>
      </c>
    </row>
    <row r="248" customHeight="1" spans="1:16">
      <c r="A248" s="145"/>
      <c r="B248" s="145"/>
      <c r="C248" s="145"/>
      <c r="D248" s="145" t="s">
        <v>202</v>
      </c>
      <c r="E248" s="145" t="s">
        <v>203</v>
      </c>
      <c r="F248" s="146">
        <v>9464448.62</v>
      </c>
      <c r="G248" s="146">
        <v>9217248.62</v>
      </c>
      <c r="H248" s="146">
        <v>160200</v>
      </c>
      <c r="I248" s="146">
        <v>87000</v>
      </c>
      <c r="J248" s="146">
        <v>0</v>
      </c>
      <c r="K248" s="146">
        <v>0</v>
      </c>
      <c r="L248" s="146">
        <v>0</v>
      </c>
      <c r="M248" s="146">
        <v>0</v>
      </c>
      <c r="N248" s="146">
        <v>0</v>
      </c>
      <c r="O248" s="146">
        <v>0</v>
      </c>
      <c r="P248" s="146">
        <v>0</v>
      </c>
    </row>
    <row r="249" customHeight="1" spans="1:16">
      <c r="A249" s="145" t="s">
        <v>85</v>
      </c>
      <c r="B249" s="145" t="s">
        <v>89</v>
      </c>
      <c r="C249" s="145" t="s">
        <v>86</v>
      </c>
      <c r="D249" s="145" t="s">
        <v>204</v>
      </c>
      <c r="E249" s="145" t="s">
        <v>91</v>
      </c>
      <c r="F249" s="146">
        <v>421676.64</v>
      </c>
      <c r="G249" s="146">
        <v>261476.64</v>
      </c>
      <c r="H249" s="146">
        <v>160200</v>
      </c>
      <c r="I249" s="146">
        <v>0</v>
      </c>
      <c r="J249" s="146">
        <v>0</v>
      </c>
      <c r="K249" s="146">
        <v>0</v>
      </c>
      <c r="L249" s="146">
        <v>0</v>
      </c>
      <c r="M249" s="146">
        <v>0</v>
      </c>
      <c r="N249" s="146">
        <v>0</v>
      </c>
      <c r="O249" s="146">
        <v>0</v>
      </c>
      <c r="P249" s="146">
        <v>0</v>
      </c>
    </row>
    <row r="250" customHeight="1" spans="1:16">
      <c r="A250" s="145" t="s">
        <v>85</v>
      </c>
      <c r="B250" s="145" t="s">
        <v>89</v>
      </c>
      <c r="C250" s="145" t="s">
        <v>89</v>
      </c>
      <c r="D250" s="145" t="s">
        <v>204</v>
      </c>
      <c r="E250" s="145" t="s">
        <v>138</v>
      </c>
      <c r="F250" s="146">
        <v>5921376</v>
      </c>
      <c r="G250" s="146">
        <v>5920536</v>
      </c>
      <c r="H250" s="146">
        <v>0</v>
      </c>
      <c r="I250" s="146">
        <v>840</v>
      </c>
      <c r="J250" s="146">
        <v>0</v>
      </c>
      <c r="K250" s="146">
        <v>0</v>
      </c>
      <c r="L250" s="146">
        <v>0</v>
      </c>
      <c r="M250" s="146">
        <v>0</v>
      </c>
      <c r="N250" s="146">
        <v>0</v>
      </c>
      <c r="O250" s="146">
        <v>0</v>
      </c>
      <c r="P250" s="146">
        <v>0</v>
      </c>
    </row>
    <row r="251" customHeight="1" spans="1:16">
      <c r="A251" s="145" t="s">
        <v>96</v>
      </c>
      <c r="B251" s="145" t="s">
        <v>97</v>
      </c>
      <c r="C251" s="145" t="s">
        <v>97</v>
      </c>
      <c r="D251" s="145" t="s">
        <v>204</v>
      </c>
      <c r="E251" s="145" t="s">
        <v>98</v>
      </c>
      <c r="F251" s="146">
        <v>1009570.24</v>
      </c>
      <c r="G251" s="146">
        <v>1009570.24</v>
      </c>
      <c r="H251" s="146">
        <v>0</v>
      </c>
      <c r="I251" s="146">
        <v>0</v>
      </c>
      <c r="J251" s="146">
        <v>0</v>
      </c>
      <c r="K251" s="146">
        <v>0</v>
      </c>
      <c r="L251" s="146">
        <v>0</v>
      </c>
      <c r="M251" s="146">
        <v>0</v>
      </c>
      <c r="N251" s="146">
        <v>0</v>
      </c>
      <c r="O251" s="146">
        <v>0</v>
      </c>
      <c r="P251" s="146">
        <v>0</v>
      </c>
    </row>
    <row r="252" customHeight="1" spans="1:16">
      <c r="A252" s="145" t="s">
        <v>96</v>
      </c>
      <c r="B252" s="145" t="s">
        <v>97</v>
      </c>
      <c r="C252" s="145" t="s">
        <v>99</v>
      </c>
      <c r="D252" s="145" t="s">
        <v>204</v>
      </c>
      <c r="E252" s="145" t="s">
        <v>100</v>
      </c>
      <c r="F252" s="146">
        <v>504785.12</v>
      </c>
      <c r="G252" s="146">
        <v>504785.12</v>
      </c>
      <c r="H252" s="146">
        <v>0</v>
      </c>
      <c r="I252" s="146">
        <v>0</v>
      </c>
      <c r="J252" s="146">
        <v>0</v>
      </c>
      <c r="K252" s="146">
        <v>0</v>
      </c>
      <c r="L252" s="146">
        <v>0</v>
      </c>
      <c r="M252" s="146">
        <v>0</v>
      </c>
      <c r="N252" s="146">
        <v>0</v>
      </c>
      <c r="O252" s="146">
        <v>0</v>
      </c>
      <c r="P252" s="146">
        <v>0</v>
      </c>
    </row>
    <row r="253" customHeight="1" spans="1:16">
      <c r="A253" s="145" t="s">
        <v>96</v>
      </c>
      <c r="B253" s="145" t="s">
        <v>117</v>
      </c>
      <c r="C253" s="145" t="s">
        <v>92</v>
      </c>
      <c r="D253" s="145" t="s">
        <v>204</v>
      </c>
      <c r="E253" s="145" t="s">
        <v>120</v>
      </c>
      <c r="F253" s="146">
        <v>86160</v>
      </c>
      <c r="G253" s="146">
        <v>0</v>
      </c>
      <c r="H253" s="146">
        <v>0</v>
      </c>
      <c r="I253" s="146">
        <v>86160</v>
      </c>
      <c r="J253" s="146">
        <v>0</v>
      </c>
      <c r="K253" s="146">
        <v>0</v>
      </c>
      <c r="L253" s="146">
        <v>0</v>
      </c>
      <c r="M253" s="146">
        <v>0</v>
      </c>
      <c r="N253" s="146">
        <v>0</v>
      </c>
      <c r="O253" s="146">
        <v>0</v>
      </c>
      <c r="P253" s="146">
        <v>0</v>
      </c>
    </row>
    <row r="254" customHeight="1" spans="1:16">
      <c r="A254" s="145" t="s">
        <v>96</v>
      </c>
      <c r="B254" s="145" t="s">
        <v>92</v>
      </c>
      <c r="C254" s="145" t="s">
        <v>92</v>
      </c>
      <c r="D254" s="145" t="s">
        <v>204</v>
      </c>
      <c r="E254" s="145" t="s">
        <v>101</v>
      </c>
      <c r="F254" s="146">
        <v>58855.43</v>
      </c>
      <c r="G254" s="146">
        <v>58855.43</v>
      </c>
      <c r="H254" s="146">
        <v>0</v>
      </c>
      <c r="I254" s="146">
        <v>0</v>
      </c>
      <c r="J254" s="146">
        <v>0</v>
      </c>
      <c r="K254" s="146">
        <v>0</v>
      </c>
      <c r="L254" s="146">
        <v>0</v>
      </c>
      <c r="M254" s="146">
        <v>0</v>
      </c>
      <c r="N254" s="146">
        <v>0</v>
      </c>
      <c r="O254" s="146">
        <v>0</v>
      </c>
      <c r="P254" s="146">
        <v>0</v>
      </c>
    </row>
    <row r="255" customHeight="1" spans="1:16">
      <c r="A255" s="145" t="s">
        <v>102</v>
      </c>
      <c r="B255" s="145" t="s">
        <v>103</v>
      </c>
      <c r="C255" s="145" t="s">
        <v>89</v>
      </c>
      <c r="D255" s="145" t="s">
        <v>204</v>
      </c>
      <c r="E255" s="145" t="s">
        <v>113</v>
      </c>
      <c r="F255" s="146">
        <v>398909.19</v>
      </c>
      <c r="G255" s="146">
        <v>398909.19</v>
      </c>
      <c r="H255" s="146">
        <v>0</v>
      </c>
      <c r="I255" s="146">
        <v>0</v>
      </c>
      <c r="J255" s="146">
        <v>0</v>
      </c>
      <c r="K255" s="146">
        <v>0</v>
      </c>
      <c r="L255" s="146">
        <v>0</v>
      </c>
      <c r="M255" s="146">
        <v>0</v>
      </c>
      <c r="N255" s="146">
        <v>0</v>
      </c>
      <c r="O255" s="146">
        <v>0</v>
      </c>
      <c r="P255" s="146">
        <v>0</v>
      </c>
    </row>
    <row r="256" customHeight="1" spans="1:16">
      <c r="A256" s="145" t="s">
        <v>105</v>
      </c>
      <c r="B256" s="145" t="s">
        <v>89</v>
      </c>
      <c r="C256" s="145" t="s">
        <v>86</v>
      </c>
      <c r="D256" s="145" t="s">
        <v>204</v>
      </c>
      <c r="E256" s="145" t="s">
        <v>106</v>
      </c>
      <c r="F256" s="146">
        <v>1063116</v>
      </c>
      <c r="G256" s="146">
        <v>1063116</v>
      </c>
      <c r="H256" s="146">
        <v>0</v>
      </c>
      <c r="I256" s="146">
        <v>0</v>
      </c>
      <c r="J256" s="146">
        <v>0</v>
      </c>
      <c r="K256" s="146">
        <v>0</v>
      </c>
      <c r="L256" s="146">
        <v>0</v>
      </c>
      <c r="M256" s="146">
        <v>0</v>
      </c>
      <c r="N256" s="146">
        <v>0</v>
      </c>
      <c r="O256" s="146">
        <v>0</v>
      </c>
      <c r="P256" s="146">
        <v>0</v>
      </c>
    </row>
    <row r="257" customHeight="1" spans="1:16">
      <c r="A257" s="145"/>
      <c r="B257" s="145"/>
      <c r="C257" s="145"/>
      <c r="D257" s="145" t="s">
        <v>205</v>
      </c>
      <c r="E257" s="145" t="s">
        <v>206</v>
      </c>
      <c r="F257" s="146">
        <v>4606543.11</v>
      </c>
      <c r="G257" s="146">
        <v>4492898.11</v>
      </c>
      <c r="H257" s="146">
        <v>90000</v>
      </c>
      <c r="I257" s="146">
        <v>23645</v>
      </c>
      <c r="J257" s="146">
        <v>0</v>
      </c>
      <c r="K257" s="146">
        <v>0</v>
      </c>
      <c r="L257" s="146">
        <v>0</v>
      </c>
      <c r="M257" s="146">
        <v>0</v>
      </c>
      <c r="N257" s="146">
        <v>0</v>
      </c>
      <c r="O257" s="146">
        <v>0</v>
      </c>
      <c r="P257" s="146">
        <v>0</v>
      </c>
    </row>
    <row r="258" customHeight="1" spans="1:16">
      <c r="A258" s="145" t="s">
        <v>85</v>
      </c>
      <c r="B258" s="145" t="s">
        <v>89</v>
      </c>
      <c r="C258" s="145" t="s">
        <v>86</v>
      </c>
      <c r="D258" s="145" t="s">
        <v>207</v>
      </c>
      <c r="E258" s="145" t="s">
        <v>91</v>
      </c>
      <c r="F258" s="146">
        <v>133579.44</v>
      </c>
      <c r="G258" s="146">
        <v>43579.44</v>
      </c>
      <c r="H258" s="146">
        <v>90000</v>
      </c>
      <c r="I258" s="146">
        <v>0</v>
      </c>
      <c r="J258" s="146">
        <v>0</v>
      </c>
      <c r="K258" s="146">
        <v>0</v>
      </c>
      <c r="L258" s="146">
        <v>0</v>
      </c>
      <c r="M258" s="146">
        <v>0</v>
      </c>
      <c r="N258" s="146">
        <v>0</v>
      </c>
      <c r="O258" s="146">
        <v>0</v>
      </c>
      <c r="P258" s="146">
        <v>0</v>
      </c>
    </row>
    <row r="259" customHeight="1" spans="1:16">
      <c r="A259" s="145" t="s">
        <v>85</v>
      </c>
      <c r="B259" s="145" t="s">
        <v>89</v>
      </c>
      <c r="C259" s="145" t="s">
        <v>89</v>
      </c>
      <c r="D259" s="145" t="s">
        <v>207</v>
      </c>
      <c r="E259" s="145" t="s">
        <v>138</v>
      </c>
      <c r="F259" s="146">
        <v>2943102</v>
      </c>
      <c r="G259" s="146">
        <v>2935482</v>
      </c>
      <c r="H259" s="146">
        <v>0</v>
      </c>
      <c r="I259" s="146">
        <v>7620</v>
      </c>
      <c r="J259" s="146">
        <v>0</v>
      </c>
      <c r="K259" s="146">
        <v>0</v>
      </c>
      <c r="L259" s="146">
        <v>0</v>
      </c>
      <c r="M259" s="146">
        <v>0</v>
      </c>
      <c r="N259" s="146">
        <v>0</v>
      </c>
      <c r="O259" s="146">
        <v>0</v>
      </c>
      <c r="P259" s="146">
        <v>0</v>
      </c>
    </row>
    <row r="260" customHeight="1" spans="1:16">
      <c r="A260" s="145" t="s">
        <v>96</v>
      </c>
      <c r="B260" s="145" t="s">
        <v>97</v>
      </c>
      <c r="C260" s="145" t="s">
        <v>97</v>
      </c>
      <c r="D260" s="145" t="s">
        <v>207</v>
      </c>
      <c r="E260" s="145" t="s">
        <v>98</v>
      </c>
      <c r="F260" s="146">
        <v>499767.04</v>
      </c>
      <c r="G260" s="146">
        <v>499767.04</v>
      </c>
      <c r="H260" s="146">
        <v>0</v>
      </c>
      <c r="I260" s="146">
        <v>0</v>
      </c>
      <c r="J260" s="146">
        <v>0</v>
      </c>
      <c r="K260" s="146">
        <v>0</v>
      </c>
      <c r="L260" s="146">
        <v>0</v>
      </c>
      <c r="M260" s="146">
        <v>0</v>
      </c>
      <c r="N260" s="146">
        <v>0</v>
      </c>
      <c r="O260" s="146">
        <v>0</v>
      </c>
      <c r="P260" s="146">
        <v>0</v>
      </c>
    </row>
    <row r="261" customHeight="1" spans="1:16">
      <c r="A261" s="145" t="s">
        <v>96</v>
      </c>
      <c r="B261" s="145" t="s">
        <v>97</v>
      </c>
      <c r="C261" s="145" t="s">
        <v>99</v>
      </c>
      <c r="D261" s="145" t="s">
        <v>207</v>
      </c>
      <c r="E261" s="145" t="s">
        <v>100</v>
      </c>
      <c r="F261" s="146">
        <v>249883.52</v>
      </c>
      <c r="G261" s="146">
        <v>249883.52</v>
      </c>
      <c r="H261" s="146">
        <v>0</v>
      </c>
      <c r="I261" s="146">
        <v>0</v>
      </c>
      <c r="J261" s="146">
        <v>0</v>
      </c>
      <c r="K261" s="146">
        <v>0</v>
      </c>
      <c r="L261" s="146">
        <v>0</v>
      </c>
      <c r="M261" s="146">
        <v>0</v>
      </c>
      <c r="N261" s="146">
        <v>0</v>
      </c>
      <c r="O261" s="146">
        <v>0</v>
      </c>
      <c r="P261" s="146">
        <v>0</v>
      </c>
    </row>
    <row r="262" customHeight="1" spans="1:16">
      <c r="A262" s="145" t="s">
        <v>96</v>
      </c>
      <c r="B262" s="145" t="s">
        <v>117</v>
      </c>
      <c r="C262" s="145" t="s">
        <v>92</v>
      </c>
      <c r="D262" s="145" t="s">
        <v>207</v>
      </c>
      <c r="E262" s="145" t="s">
        <v>120</v>
      </c>
      <c r="F262" s="146">
        <v>16025</v>
      </c>
      <c r="G262" s="146">
        <v>0</v>
      </c>
      <c r="H262" s="146">
        <v>0</v>
      </c>
      <c r="I262" s="146">
        <v>16025</v>
      </c>
      <c r="J262" s="146">
        <v>0</v>
      </c>
      <c r="K262" s="146">
        <v>0</v>
      </c>
      <c r="L262" s="146">
        <v>0</v>
      </c>
      <c r="M262" s="146">
        <v>0</v>
      </c>
      <c r="N262" s="146">
        <v>0</v>
      </c>
      <c r="O262" s="146">
        <v>0</v>
      </c>
      <c r="P262" s="146">
        <v>0</v>
      </c>
    </row>
    <row r="263" customHeight="1" spans="1:16">
      <c r="A263" s="145" t="s">
        <v>96</v>
      </c>
      <c r="B263" s="145" t="s">
        <v>92</v>
      </c>
      <c r="C263" s="145" t="s">
        <v>92</v>
      </c>
      <c r="D263" s="145" t="s">
        <v>207</v>
      </c>
      <c r="E263" s="145" t="s">
        <v>101</v>
      </c>
      <c r="F263" s="146">
        <v>29208.09</v>
      </c>
      <c r="G263" s="146">
        <v>29208.09</v>
      </c>
      <c r="H263" s="146">
        <v>0</v>
      </c>
      <c r="I263" s="146">
        <v>0</v>
      </c>
      <c r="J263" s="146">
        <v>0</v>
      </c>
      <c r="K263" s="146">
        <v>0</v>
      </c>
      <c r="L263" s="146">
        <v>0</v>
      </c>
      <c r="M263" s="146">
        <v>0</v>
      </c>
      <c r="N263" s="146">
        <v>0</v>
      </c>
      <c r="O263" s="146">
        <v>0</v>
      </c>
      <c r="P263" s="146">
        <v>0</v>
      </c>
    </row>
    <row r="264" customHeight="1" spans="1:16">
      <c r="A264" s="145" t="s">
        <v>102</v>
      </c>
      <c r="B264" s="145" t="s">
        <v>103</v>
      </c>
      <c r="C264" s="145" t="s">
        <v>89</v>
      </c>
      <c r="D264" s="145" t="s">
        <v>207</v>
      </c>
      <c r="E264" s="145" t="s">
        <v>113</v>
      </c>
      <c r="F264" s="146">
        <v>197966.02</v>
      </c>
      <c r="G264" s="146">
        <v>197966.02</v>
      </c>
      <c r="H264" s="146">
        <v>0</v>
      </c>
      <c r="I264" s="146">
        <v>0</v>
      </c>
      <c r="J264" s="146">
        <v>0</v>
      </c>
      <c r="K264" s="146">
        <v>0</v>
      </c>
      <c r="L264" s="146">
        <v>0</v>
      </c>
      <c r="M264" s="146">
        <v>0</v>
      </c>
      <c r="N264" s="146">
        <v>0</v>
      </c>
      <c r="O264" s="146">
        <v>0</v>
      </c>
      <c r="P264" s="146">
        <v>0</v>
      </c>
    </row>
    <row r="265" customHeight="1" spans="1:16">
      <c r="A265" s="145" t="s">
        <v>105</v>
      </c>
      <c r="B265" s="145" t="s">
        <v>89</v>
      </c>
      <c r="C265" s="145" t="s">
        <v>86</v>
      </c>
      <c r="D265" s="145" t="s">
        <v>207</v>
      </c>
      <c r="E265" s="145" t="s">
        <v>106</v>
      </c>
      <c r="F265" s="146">
        <v>537012</v>
      </c>
      <c r="G265" s="146">
        <v>537012</v>
      </c>
      <c r="H265" s="146">
        <v>0</v>
      </c>
      <c r="I265" s="146">
        <v>0</v>
      </c>
      <c r="J265" s="146">
        <v>0</v>
      </c>
      <c r="K265" s="146">
        <v>0</v>
      </c>
      <c r="L265" s="146">
        <v>0</v>
      </c>
      <c r="M265" s="146">
        <v>0</v>
      </c>
      <c r="N265" s="146">
        <v>0</v>
      </c>
      <c r="O265" s="146">
        <v>0</v>
      </c>
      <c r="P265" s="146">
        <v>0</v>
      </c>
    </row>
    <row r="266" customHeight="1" spans="1:16">
      <c r="A266" s="145"/>
      <c r="B266" s="145"/>
      <c r="C266" s="145"/>
      <c r="D266" s="145" t="s">
        <v>208</v>
      </c>
      <c r="E266" s="145" t="s">
        <v>209</v>
      </c>
      <c r="F266" s="146">
        <v>4738497.12</v>
      </c>
      <c r="G266" s="146">
        <v>4628337.12</v>
      </c>
      <c r="H266" s="146">
        <v>109800</v>
      </c>
      <c r="I266" s="146">
        <v>360</v>
      </c>
      <c r="J266" s="146">
        <v>0</v>
      </c>
      <c r="K266" s="146">
        <v>0</v>
      </c>
      <c r="L266" s="146">
        <v>0</v>
      </c>
      <c r="M266" s="146">
        <v>0</v>
      </c>
      <c r="N266" s="146">
        <v>0</v>
      </c>
      <c r="O266" s="146">
        <v>0</v>
      </c>
      <c r="P266" s="146">
        <v>0</v>
      </c>
    </row>
    <row r="267" customHeight="1" spans="1:16">
      <c r="A267" s="145" t="s">
        <v>85</v>
      </c>
      <c r="B267" s="145" t="s">
        <v>89</v>
      </c>
      <c r="C267" s="145" t="s">
        <v>86</v>
      </c>
      <c r="D267" s="145" t="s">
        <v>210</v>
      </c>
      <c r="E267" s="145" t="s">
        <v>91</v>
      </c>
      <c r="F267" s="146">
        <v>371276.64</v>
      </c>
      <c r="G267" s="146">
        <v>261476.64</v>
      </c>
      <c r="H267" s="146">
        <v>109800</v>
      </c>
      <c r="I267" s="146">
        <v>0</v>
      </c>
      <c r="J267" s="146">
        <v>0</v>
      </c>
      <c r="K267" s="146">
        <v>0</v>
      </c>
      <c r="L267" s="146">
        <v>0</v>
      </c>
      <c r="M267" s="146">
        <v>0</v>
      </c>
      <c r="N267" s="146">
        <v>0</v>
      </c>
      <c r="O267" s="146">
        <v>0</v>
      </c>
      <c r="P267" s="146">
        <v>0</v>
      </c>
    </row>
    <row r="268" customHeight="1" spans="1:16">
      <c r="A268" s="145" t="s">
        <v>85</v>
      </c>
      <c r="B268" s="145" t="s">
        <v>89</v>
      </c>
      <c r="C268" s="145" t="s">
        <v>89</v>
      </c>
      <c r="D268" s="145" t="s">
        <v>210</v>
      </c>
      <c r="E268" s="145" t="s">
        <v>138</v>
      </c>
      <c r="F268" s="146">
        <v>2866188</v>
      </c>
      <c r="G268" s="146">
        <v>2865828</v>
      </c>
      <c r="H268" s="146">
        <v>0</v>
      </c>
      <c r="I268" s="146">
        <v>360</v>
      </c>
      <c r="J268" s="146">
        <v>0</v>
      </c>
      <c r="K268" s="146">
        <v>0</v>
      </c>
      <c r="L268" s="146">
        <v>0</v>
      </c>
      <c r="M268" s="146">
        <v>0</v>
      </c>
      <c r="N268" s="146">
        <v>0</v>
      </c>
      <c r="O268" s="146">
        <v>0</v>
      </c>
      <c r="P268" s="146">
        <v>0</v>
      </c>
    </row>
    <row r="269" customHeight="1" spans="1:16">
      <c r="A269" s="145" t="s">
        <v>96</v>
      </c>
      <c r="B269" s="145" t="s">
        <v>97</v>
      </c>
      <c r="C269" s="145" t="s">
        <v>97</v>
      </c>
      <c r="D269" s="145" t="s">
        <v>210</v>
      </c>
      <c r="E269" s="145" t="s">
        <v>98</v>
      </c>
      <c r="F269" s="146">
        <v>506367.04</v>
      </c>
      <c r="G269" s="146">
        <v>506367.04</v>
      </c>
      <c r="H269" s="146">
        <v>0</v>
      </c>
      <c r="I269" s="146">
        <v>0</v>
      </c>
      <c r="J269" s="146">
        <v>0</v>
      </c>
      <c r="K269" s="146">
        <v>0</v>
      </c>
      <c r="L269" s="146">
        <v>0</v>
      </c>
      <c r="M269" s="146">
        <v>0</v>
      </c>
      <c r="N269" s="146">
        <v>0</v>
      </c>
      <c r="O269" s="146">
        <v>0</v>
      </c>
      <c r="P269" s="146">
        <v>0</v>
      </c>
    </row>
    <row r="270" customHeight="1" spans="1:16">
      <c r="A270" s="145" t="s">
        <v>96</v>
      </c>
      <c r="B270" s="145" t="s">
        <v>97</v>
      </c>
      <c r="C270" s="145" t="s">
        <v>99</v>
      </c>
      <c r="D270" s="145" t="s">
        <v>210</v>
      </c>
      <c r="E270" s="145" t="s">
        <v>100</v>
      </c>
      <c r="F270" s="146">
        <v>253183.52</v>
      </c>
      <c r="G270" s="146">
        <v>253183.52</v>
      </c>
      <c r="H270" s="146">
        <v>0</v>
      </c>
      <c r="I270" s="146">
        <v>0</v>
      </c>
      <c r="J270" s="146">
        <v>0</v>
      </c>
      <c r="K270" s="146">
        <v>0</v>
      </c>
      <c r="L270" s="146">
        <v>0</v>
      </c>
      <c r="M270" s="146">
        <v>0</v>
      </c>
      <c r="N270" s="146">
        <v>0</v>
      </c>
      <c r="O270" s="146">
        <v>0</v>
      </c>
      <c r="P270" s="146">
        <v>0</v>
      </c>
    </row>
    <row r="271" customHeight="1" spans="1:16">
      <c r="A271" s="145" t="s">
        <v>96</v>
      </c>
      <c r="B271" s="145" t="s">
        <v>92</v>
      </c>
      <c r="C271" s="145" t="s">
        <v>92</v>
      </c>
      <c r="D271" s="145" t="s">
        <v>210</v>
      </c>
      <c r="E271" s="145" t="s">
        <v>101</v>
      </c>
      <c r="F271" s="146">
        <v>28514.45</v>
      </c>
      <c r="G271" s="146">
        <v>28514.45</v>
      </c>
      <c r="H271" s="146">
        <v>0</v>
      </c>
      <c r="I271" s="146">
        <v>0</v>
      </c>
      <c r="J271" s="146">
        <v>0</v>
      </c>
      <c r="K271" s="146">
        <v>0</v>
      </c>
      <c r="L271" s="146">
        <v>0</v>
      </c>
      <c r="M271" s="146">
        <v>0</v>
      </c>
      <c r="N271" s="146">
        <v>0</v>
      </c>
      <c r="O271" s="146">
        <v>0</v>
      </c>
      <c r="P271" s="146">
        <v>0</v>
      </c>
    </row>
    <row r="272" customHeight="1" spans="1:16">
      <c r="A272" s="145" t="s">
        <v>102</v>
      </c>
      <c r="B272" s="145" t="s">
        <v>103</v>
      </c>
      <c r="C272" s="145" t="s">
        <v>89</v>
      </c>
      <c r="D272" s="145" t="s">
        <v>210</v>
      </c>
      <c r="E272" s="145" t="s">
        <v>113</v>
      </c>
      <c r="F272" s="146">
        <v>194903.47</v>
      </c>
      <c r="G272" s="146">
        <v>194903.47</v>
      </c>
      <c r="H272" s="146">
        <v>0</v>
      </c>
      <c r="I272" s="146">
        <v>0</v>
      </c>
      <c r="J272" s="146">
        <v>0</v>
      </c>
      <c r="K272" s="146">
        <v>0</v>
      </c>
      <c r="L272" s="146">
        <v>0</v>
      </c>
      <c r="M272" s="146">
        <v>0</v>
      </c>
      <c r="N272" s="146">
        <v>0</v>
      </c>
      <c r="O272" s="146">
        <v>0</v>
      </c>
      <c r="P272" s="146">
        <v>0</v>
      </c>
    </row>
    <row r="273" customHeight="1" spans="1:16">
      <c r="A273" s="145" t="s">
        <v>105</v>
      </c>
      <c r="B273" s="145" t="s">
        <v>89</v>
      </c>
      <c r="C273" s="145" t="s">
        <v>86</v>
      </c>
      <c r="D273" s="145" t="s">
        <v>210</v>
      </c>
      <c r="E273" s="145" t="s">
        <v>106</v>
      </c>
      <c r="F273" s="146">
        <v>518064</v>
      </c>
      <c r="G273" s="146">
        <v>518064</v>
      </c>
      <c r="H273" s="146">
        <v>0</v>
      </c>
      <c r="I273" s="146">
        <v>0</v>
      </c>
      <c r="J273" s="146">
        <v>0</v>
      </c>
      <c r="K273" s="146">
        <v>0</v>
      </c>
      <c r="L273" s="146">
        <v>0</v>
      </c>
      <c r="M273" s="146">
        <v>0</v>
      </c>
      <c r="N273" s="146">
        <v>0</v>
      </c>
      <c r="O273" s="146">
        <v>0</v>
      </c>
      <c r="P273" s="146">
        <v>0</v>
      </c>
    </row>
    <row r="274" customHeight="1" spans="1:16">
      <c r="A274" s="145"/>
      <c r="B274" s="145"/>
      <c r="C274" s="145"/>
      <c r="D274" s="145" t="s">
        <v>211</v>
      </c>
      <c r="E274" s="145" t="s">
        <v>212</v>
      </c>
      <c r="F274" s="146">
        <v>7273320.09</v>
      </c>
      <c r="G274" s="146">
        <v>7261260.09</v>
      </c>
      <c r="H274" s="146">
        <v>0</v>
      </c>
      <c r="I274" s="146">
        <v>12060</v>
      </c>
      <c r="J274" s="146">
        <v>0</v>
      </c>
      <c r="K274" s="146">
        <v>0</v>
      </c>
      <c r="L274" s="146">
        <v>0</v>
      </c>
      <c r="M274" s="146">
        <v>0</v>
      </c>
      <c r="N274" s="146">
        <v>0</v>
      </c>
      <c r="O274" s="146">
        <v>0</v>
      </c>
      <c r="P274" s="146">
        <v>0</v>
      </c>
    </row>
    <row r="275" customHeight="1" spans="1:16">
      <c r="A275" s="145" t="s">
        <v>85</v>
      </c>
      <c r="B275" s="145" t="s">
        <v>89</v>
      </c>
      <c r="C275" s="145" t="s">
        <v>111</v>
      </c>
      <c r="D275" s="145" t="s">
        <v>213</v>
      </c>
      <c r="E275" s="145" t="s">
        <v>131</v>
      </c>
      <c r="F275" s="146">
        <v>4755132</v>
      </c>
      <c r="G275" s="146">
        <v>4753572</v>
      </c>
      <c r="H275" s="146">
        <v>0</v>
      </c>
      <c r="I275" s="146">
        <v>1560</v>
      </c>
      <c r="J275" s="146">
        <v>0</v>
      </c>
      <c r="K275" s="146">
        <v>0</v>
      </c>
      <c r="L275" s="146">
        <v>0</v>
      </c>
      <c r="M275" s="146">
        <v>0</v>
      </c>
      <c r="N275" s="146">
        <v>0</v>
      </c>
      <c r="O275" s="146">
        <v>0</v>
      </c>
      <c r="P275" s="146">
        <v>0</v>
      </c>
    </row>
    <row r="276" customHeight="1" spans="1:16">
      <c r="A276" s="145" t="s">
        <v>96</v>
      </c>
      <c r="B276" s="145" t="s">
        <v>97</v>
      </c>
      <c r="C276" s="145" t="s">
        <v>97</v>
      </c>
      <c r="D276" s="145" t="s">
        <v>213</v>
      </c>
      <c r="E276" s="145" t="s">
        <v>98</v>
      </c>
      <c r="F276" s="146">
        <v>844834.56</v>
      </c>
      <c r="G276" s="146">
        <v>844834.56</v>
      </c>
      <c r="H276" s="146">
        <v>0</v>
      </c>
      <c r="I276" s="146">
        <v>0</v>
      </c>
      <c r="J276" s="146">
        <v>0</v>
      </c>
      <c r="K276" s="146">
        <v>0</v>
      </c>
      <c r="L276" s="146">
        <v>0</v>
      </c>
      <c r="M276" s="146">
        <v>0</v>
      </c>
      <c r="N276" s="146">
        <v>0</v>
      </c>
      <c r="O276" s="146">
        <v>0</v>
      </c>
      <c r="P276" s="146">
        <v>0</v>
      </c>
    </row>
    <row r="277" customHeight="1" spans="1:16">
      <c r="A277" s="145" t="s">
        <v>96</v>
      </c>
      <c r="B277" s="145" t="s">
        <v>97</v>
      </c>
      <c r="C277" s="145" t="s">
        <v>99</v>
      </c>
      <c r="D277" s="145" t="s">
        <v>213</v>
      </c>
      <c r="E277" s="145" t="s">
        <v>100</v>
      </c>
      <c r="F277" s="146">
        <v>422417.28</v>
      </c>
      <c r="G277" s="146">
        <v>422417.28</v>
      </c>
      <c r="H277" s="146">
        <v>0</v>
      </c>
      <c r="I277" s="146">
        <v>0</v>
      </c>
      <c r="J277" s="146">
        <v>0</v>
      </c>
      <c r="K277" s="146">
        <v>0</v>
      </c>
      <c r="L277" s="146">
        <v>0</v>
      </c>
      <c r="M277" s="146">
        <v>0</v>
      </c>
      <c r="N277" s="146">
        <v>0</v>
      </c>
      <c r="O277" s="146">
        <v>0</v>
      </c>
      <c r="P277" s="146">
        <v>0</v>
      </c>
    </row>
    <row r="278" customHeight="1" spans="1:16">
      <c r="A278" s="145" t="s">
        <v>96</v>
      </c>
      <c r="B278" s="145" t="s">
        <v>117</v>
      </c>
      <c r="C278" s="145" t="s">
        <v>92</v>
      </c>
      <c r="D278" s="145" t="s">
        <v>213</v>
      </c>
      <c r="E278" s="145" t="s">
        <v>120</v>
      </c>
      <c r="F278" s="146">
        <v>10500</v>
      </c>
      <c r="G278" s="146">
        <v>0</v>
      </c>
      <c r="H278" s="146">
        <v>0</v>
      </c>
      <c r="I278" s="146">
        <v>10500</v>
      </c>
      <c r="J278" s="146">
        <v>0</v>
      </c>
      <c r="K278" s="146">
        <v>0</v>
      </c>
      <c r="L278" s="146">
        <v>0</v>
      </c>
      <c r="M278" s="146">
        <v>0</v>
      </c>
      <c r="N278" s="146">
        <v>0</v>
      </c>
      <c r="O278" s="146">
        <v>0</v>
      </c>
      <c r="P278" s="146">
        <v>0</v>
      </c>
    </row>
    <row r="279" customHeight="1" spans="1:16">
      <c r="A279" s="145" t="s">
        <v>96</v>
      </c>
      <c r="B279" s="145" t="s">
        <v>92</v>
      </c>
      <c r="C279" s="145" t="s">
        <v>92</v>
      </c>
      <c r="D279" s="145" t="s">
        <v>213</v>
      </c>
      <c r="E279" s="145" t="s">
        <v>101</v>
      </c>
      <c r="F279" s="146">
        <v>47521.94</v>
      </c>
      <c r="G279" s="146">
        <v>47521.94</v>
      </c>
      <c r="H279" s="146">
        <v>0</v>
      </c>
      <c r="I279" s="146">
        <v>0</v>
      </c>
      <c r="J279" s="146">
        <v>0</v>
      </c>
      <c r="K279" s="146">
        <v>0</v>
      </c>
      <c r="L279" s="146">
        <v>0</v>
      </c>
      <c r="M279" s="146">
        <v>0</v>
      </c>
      <c r="N279" s="146">
        <v>0</v>
      </c>
      <c r="O279" s="146">
        <v>0</v>
      </c>
      <c r="P279" s="146">
        <v>0</v>
      </c>
    </row>
    <row r="280" customHeight="1" spans="1:16">
      <c r="A280" s="145" t="s">
        <v>102</v>
      </c>
      <c r="B280" s="145" t="s">
        <v>103</v>
      </c>
      <c r="C280" s="145" t="s">
        <v>89</v>
      </c>
      <c r="D280" s="145" t="s">
        <v>213</v>
      </c>
      <c r="E280" s="145" t="s">
        <v>113</v>
      </c>
      <c r="F280" s="146">
        <v>322230.31</v>
      </c>
      <c r="G280" s="146">
        <v>322230.31</v>
      </c>
      <c r="H280" s="146">
        <v>0</v>
      </c>
      <c r="I280" s="146">
        <v>0</v>
      </c>
      <c r="J280" s="146">
        <v>0</v>
      </c>
      <c r="K280" s="146">
        <v>0</v>
      </c>
      <c r="L280" s="146">
        <v>0</v>
      </c>
      <c r="M280" s="146">
        <v>0</v>
      </c>
      <c r="N280" s="146">
        <v>0</v>
      </c>
      <c r="O280" s="146">
        <v>0</v>
      </c>
      <c r="P280" s="146">
        <v>0</v>
      </c>
    </row>
    <row r="281" customHeight="1" spans="1:16">
      <c r="A281" s="145" t="s">
        <v>105</v>
      </c>
      <c r="B281" s="145" t="s">
        <v>89</v>
      </c>
      <c r="C281" s="145" t="s">
        <v>86</v>
      </c>
      <c r="D281" s="145" t="s">
        <v>213</v>
      </c>
      <c r="E281" s="145" t="s">
        <v>106</v>
      </c>
      <c r="F281" s="146">
        <v>870684</v>
      </c>
      <c r="G281" s="146">
        <v>870684</v>
      </c>
      <c r="H281" s="146">
        <v>0</v>
      </c>
      <c r="I281" s="146">
        <v>0</v>
      </c>
      <c r="J281" s="146">
        <v>0</v>
      </c>
      <c r="K281" s="146">
        <v>0</v>
      </c>
      <c r="L281" s="146">
        <v>0</v>
      </c>
      <c r="M281" s="146">
        <v>0</v>
      </c>
      <c r="N281" s="146">
        <v>0</v>
      </c>
      <c r="O281" s="146">
        <v>0</v>
      </c>
      <c r="P281" s="146">
        <v>0</v>
      </c>
    </row>
    <row r="282" customHeight="1" spans="1:16">
      <c r="A282" s="145"/>
      <c r="B282" s="145"/>
      <c r="C282" s="145"/>
      <c r="D282" s="145" t="s">
        <v>214</v>
      </c>
      <c r="E282" s="145" t="s">
        <v>215</v>
      </c>
      <c r="F282" s="146">
        <v>4675091.49</v>
      </c>
      <c r="G282" s="146">
        <v>4591043.49</v>
      </c>
      <c r="H282" s="146">
        <v>64800</v>
      </c>
      <c r="I282" s="146">
        <v>19248</v>
      </c>
      <c r="J282" s="146">
        <v>0</v>
      </c>
      <c r="K282" s="146">
        <v>0</v>
      </c>
      <c r="L282" s="146">
        <v>0</v>
      </c>
      <c r="M282" s="146">
        <v>0</v>
      </c>
      <c r="N282" s="146">
        <v>0</v>
      </c>
      <c r="O282" s="146">
        <v>0</v>
      </c>
      <c r="P282" s="146">
        <v>0</v>
      </c>
    </row>
    <row r="283" customHeight="1" spans="1:16">
      <c r="A283" s="145" t="s">
        <v>85</v>
      </c>
      <c r="B283" s="145" t="s">
        <v>89</v>
      </c>
      <c r="C283" s="145" t="s">
        <v>86</v>
      </c>
      <c r="D283" s="145" t="s">
        <v>216</v>
      </c>
      <c r="E283" s="145" t="s">
        <v>91</v>
      </c>
      <c r="F283" s="146">
        <v>195538.32</v>
      </c>
      <c r="G283" s="146">
        <v>130738.32</v>
      </c>
      <c r="H283" s="146">
        <v>64800</v>
      </c>
      <c r="I283" s="146">
        <v>0</v>
      </c>
      <c r="J283" s="146">
        <v>0</v>
      </c>
      <c r="K283" s="146">
        <v>0</v>
      </c>
      <c r="L283" s="146">
        <v>0</v>
      </c>
      <c r="M283" s="146">
        <v>0</v>
      </c>
      <c r="N283" s="146">
        <v>0</v>
      </c>
      <c r="O283" s="146">
        <v>0</v>
      </c>
      <c r="P283" s="146">
        <v>0</v>
      </c>
    </row>
    <row r="284" customHeight="1" spans="1:16">
      <c r="A284" s="145" t="s">
        <v>85</v>
      </c>
      <c r="B284" s="145" t="s">
        <v>89</v>
      </c>
      <c r="C284" s="145" t="s">
        <v>89</v>
      </c>
      <c r="D284" s="145" t="s">
        <v>216</v>
      </c>
      <c r="E284" s="145" t="s">
        <v>138</v>
      </c>
      <c r="F284" s="146">
        <v>2950152</v>
      </c>
      <c r="G284" s="146">
        <v>2949912</v>
      </c>
      <c r="H284" s="146">
        <v>0</v>
      </c>
      <c r="I284" s="146">
        <v>240</v>
      </c>
      <c r="J284" s="146">
        <v>0</v>
      </c>
      <c r="K284" s="146">
        <v>0</v>
      </c>
      <c r="L284" s="146">
        <v>0</v>
      </c>
      <c r="M284" s="146">
        <v>0</v>
      </c>
      <c r="N284" s="146">
        <v>0</v>
      </c>
      <c r="O284" s="146">
        <v>0</v>
      </c>
      <c r="P284" s="146">
        <v>0</v>
      </c>
    </row>
    <row r="285" customHeight="1" spans="1:16">
      <c r="A285" s="145" t="s">
        <v>96</v>
      </c>
      <c r="B285" s="145" t="s">
        <v>97</v>
      </c>
      <c r="C285" s="145" t="s">
        <v>97</v>
      </c>
      <c r="D285" s="145" t="s">
        <v>216</v>
      </c>
      <c r="E285" s="145" t="s">
        <v>98</v>
      </c>
      <c r="F285" s="146">
        <v>501709.6</v>
      </c>
      <c r="G285" s="146">
        <v>501709.6</v>
      </c>
      <c r="H285" s="146">
        <v>0</v>
      </c>
      <c r="I285" s="146">
        <v>0</v>
      </c>
      <c r="J285" s="146">
        <v>0</v>
      </c>
      <c r="K285" s="146">
        <v>0</v>
      </c>
      <c r="L285" s="146">
        <v>0</v>
      </c>
      <c r="M285" s="146">
        <v>0</v>
      </c>
      <c r="N285" s="146">
        <v>0</v>
      </c>
      <c r="O285" s="146">
        <v>0</v>
      </c>
      <c r="P285" s="146">
        <v>0</v>
      </c>
    </row>
    <row r="286" customHeight="1" spans="1:16">
      <c r="A286" s="145" t="s">
        <v>96</v>
      </c>
      <c r="B286" s="145" t="s">
        <v>97</v>
      </c>
      <c r="C286" s="145" t="s">
        <v>99</v>
      </c>
      <c r="D286" s="145" t="s">
        <v>216</v>
      </c>
      <c r="E286" s="145" t="s">
        <v>100</v>
      </c>
      <c r="F286" s="146">
        <v>250854.8</v>
      </c>
      <c r="G286" s="146">
        <v>250854.8</v>
      </c>
      <c r="H286" s="146">
        <v>0</v>
      </c>
      <c r="I286" s="146">
        <v>0</v>
      </c>
      <c r="J286" s="146">
        <v>0</v>
      </c>
      <c r="K286" s="146">
        <v>0</v>
      </c>
      <c r="L286" s="146">
        <v>0</v>
      </c>
      <c r="M286" s="146">
        <v>0</v>
      </c>
      <c r="N286" s="146">
        <v>0</v>
      </c>
      <c r="O286" s="146">
        <v>0</v>
      </c>
      <c r="P286" s="146">
        <v>0</v>
      </c>
    </row>
    <row r="287" customHeight="1" spans="1:16">
      <c r="A287" s="145" t="s">
        <v>96</v>
      </c>
      <c r="B287" s="145" t="s">
        <v>117</v>
      </c>
      <c r="C287" s="145" t="s">
        <v>92</v>
      </c>
      <c r="D287" s="145" t="s">
        <v>216</v>
      </c>
      <c r="E287" s="145" t="s">
        <v>120</v>
      </c>
      <c r="F287" s="146">
        <v>19008</v>
      </c>
      <c r="G287" s="146">
        <v>0</v>
      </c>
      <c r="H287" s="146">
        <v>0</v>
      </c>
      <c r="I287" s="146">
        <v>19008</v>
      </c>
      <c r="J287" s="146">
        <v>0</v>
      </c>
      <c r="K287" s="146">
        <v>0</v>
      </c>
      <c r="L287" s="146">
        <v>0</v>
      </c>
      <c r="M287" s="146">
        <v>0</v>
      </c>
      <c r="N287" s="146">
        <v>0</v>
      </c>
      <c r="O287" s="146">
        <v>0</v>
      </c>
      <c r="P287" s="146">
        <v>0</v>
      </c>
    </row>
    <row r="288" customHeight="1" spans="1:16">
      <c r="A288" s="145" t="s">
        <v>96</v>
      </c>
      <c r="B288" s="145" t="s">
        <v>92</v>
      </c>
      <c r="C288" s="145" t="s">
        <v>92</v>
      </c>
      <c r="D288" s="145" t="s">
        <v>216</v>
      </c>
      <c r="E288" s="145" t="s">
        <v>101</v>
      </c>
      <c r="F288" s="146">
        <v>29330.3</v>
      </c>
      <c r="G288" s="146">
        <v>29330.3</v>
      </c>
      <c r="H288" s="146">
        <v>0</v>
      </c>
      <c r="I288" s="146">
        <v>0</v>
      </c>
      <c r="J288" s="146">
        <v>0</v>
      </c>
      <c r="K288" s="146">
        <v>0</v>
      </c>
      <c r="L288" s="146">
        <v>0</v>
      </c>
      <c r="M288" s="146">
        <v>0</v>
      </c>
      <c r="N288" s="146">
        <v>0</v>
      </c>
      <c r="O288" s="146">
        <v>0</v>
      </c>
      <c r="P288" s="146">
        <v>0</v>
      </c>
    </row>
    <row r="289" customHeight="1" spans="1:16">
      <c r="A289" s="145" t="s">
        <v>102</v>
      </c>
      <c r="B289" s="145" t="s">
        <v>103</v>
      </c>
      <c r="C289" s="145" t="s">
        <v>89</v>
      </c>
      <c r="D289" s="145" t="s">
        <v>216</v>
      </c>
      <c r="E289" s="145" t="s">
        <v>113</v>
      </c>
      <c r="F289" s="146">
        <v>198794.47</v>
      </c>
      <c r="G289" s="146">
        <v>198794.47</v>
      </c>
      <c r="H289" s="146">
        <v>0</v>
      </c>
      <c r="I289" s="146">
        <v>0</v>
      </c>
      <c r="J289" s="146">
        <v>0</v>
      </c>
      <c r="K289" s="146">
        <v>0</v>
      </c>
      <c r="L289" s="146">
        <v>0</v>
      </c>
      <c r="M289" s="146">
        <v>0</v>
      </c>
      <c r="N289" s="146">
        <v>0</v>
      </c>
      <c r="O289" s="146">
        <v>0</v>
      </c>
      <c r="P289" s="146">
        <v>0</v>
      </c>
    </row>
    <row r="290" customHeight="1" spans="1:16">
      <c r="A290" s="145" t="s">
        <v>105</v>
      </c>
      <c r="B290" s="145" t="s">
        <v>89</v>
      </c>
      <c r="C290" s="145" t="s">
        <v>86</v>
      </c>
      <c r="D290" s="145" t="s">
        <v>216</v>
      </c>
      <c r="E290" s="145" t="s">
        <v>106</v>
      </c>
      <c r="F290" s="146">
        <v>529704</v>
      </c>
      <c r="G290" s="146">
        <v>529704</v>
      </c>
      <c r="H290" s="146">
        <v>0</v>
      </c>
      <c r="I290" s="146">
        <v>0</v>
      </c>
      <c r="J290" s="146">
        <v>0</v>
      </c>
      <c r="K290" s="146">
        <v>0</v>
      </c>
      <c r="L290" s="146">
        <v>0</v>
      </c>
      <c r="M290" s="146">
        <v>0</v>
      </c>
      <c r="N290" s="146">
        <v>0</v>
      </c>
      <c r="O290" s="146">
        <v>0</v>
      </c>
      <c r="P290" s="146">
        <v>0</v>
      </c>
    </row>
    <row r="291" customHeight="1" spans="1:16">
      <c r="A291" s="145"/>
      <c r="B291" s="145"/>
      <c r="C291" s="145"/>
      <c r="D291" s="145" t="s">
        <v>217</v>
      </c>
      <c r="E291" s="145" t="s">
        <v>218</v>
      </c>
      <c r="F291" s="146">
        <v>3393440.48</v>
      </c>
      <c r="G291" s="146">
        <v>3384308.48</v>
      </c>
      <c r="H291" s="146">
        <v>0</v>
      </c>
      <c r="I291" s="146">
        <v>9132</v>
      </c>
      <c r="J291" s="146">
        <v>0</v>
      </c>
      <c r="K291" s="146">
        <v>0</v>
      </c>
      <c r="L291" s="146">
        <v>0</v>
      </c>
      <c r="M291" s="146">
        <v>0</v>
      </c>
      <c r="N291" s="146">
        <v>0</v>
      </c>
      <c r="O291" s="146">
        <v>0</v>
      </c>
      <c r="P291" s="146">
        <v>0</v>
      </c>
    </row>
    <row r="292" customHeight="1" spans="1:16">
      <c r="A292" s="145" t="s">
        <v>85</v>
      </c>
      <c r="B292" s="145" t="s">
        <v>89</v>
      </c>
      <c r="C292" s="145" t="s">
        <v>86</v>
      </c>
      <c r="D292" s="145" t="s">
        <v>219</v>
      </c>
      <c r="E292" s="145" t="s">
        <v>91</v>
      </c>
      <c r="F292" s="146">
        <v>87158.88</v>
      </c>
      <c r="G292" s="146">
        <v>87158.88</v>
      </c>
      <c r="H292" s="146">
        <v>0</v>
      </c>
      <c r="I292" s="146">
        <v>0</v>
      </c>
      <c r="J292" s="146">
        <v>0</v>
      </c>
      <c r="K292" s="146">
        <v>0</v>
      </c>
      <c r="L292" s="146">
        <v>0</v>
      </c>
      <c r="M292" s="146">
        <v>0</v>
      </c>
      <c r="N292" s="146">
        <v>0</v>
      </c>
      <c r="O292" s="146">
        <v>0</v>
      </c>
      <c r="P292" s="146">
        <v>0</v>
      </c>
    </row>
    <row r="293" customHeight="1" spans="1:16">
      <c r="A293" s="145" t="s">
        <v>85</v>
      </c>
      <c r="B293" s="145" t="s">
        <v>89</v>
      </c>
      <c r="C293" s="145" t="s">
        <v>89</v>
      </c>
      <c r="D293" s="145" t="s">
        <v>219</v>
      </c>
      <c r="E293" s="145" t="s">
        <v>138</v>
      </c>
      <c r="F293" s="146">
        <v>2179500</v>
      </c>
      <c r="G293" s="146">
        <v>2179260</v>
      </c>
      <c r="H293" s="146">
        <v>0</v>
      </c>
      <c r="I293" s="146">
        <v>240</v>
      </c>
      <c r="J293" s="146">
        <v>0</v>
      </c>
      <c r="K293" s="146">
        <v>0</v>
      </c>
      <c r="L293" s="146">
        <v>0</v>
      </c>
      <c r="M293" s="146">
        <v>0</v>
      </c>
      <c r="N293" s="146">
        <v>0</v>
      </c>
      <c r="O293" s="146">
        <v>0</v>
      </c>
      <c r="P293" s="146">
        <v>0</v>
      </c>
    </row>
    <row r="294" customHeight="1" spans="1:16">
      <c r="A294" s="145" t="s">
        <v>96</v>
      </c>
      <c r="B294" s="145" t="s">
        <v>97</v>
      </c>
      <c r="C294" s="145" t="s">
        <v>97</v>
      </c>
      <c r="D294" s="145" t="s">
        <v>219</v>
      </c>
      <c r="E294" s="145" t="s">
        <v>98</v>
      </c>
      <c r="F294" s="146">
        <v>372103.84</v>
      </c>
      <c r="G294" s="146">
        <v>372103.84</v>
      </c>
      <c r="H294" s="146">
        <v>0</v>
      </c>
      <c r="I294" s="146">
        <v>0</v>
      </c>
      <c r="J294" s="146">
        <v>0</v>
      </c>
      <c r="K294" s="146">
        <v>0</v>
      </c>
      <c r="L294" s="146">
        <v>0</v>
      </c>
      <c r="M294" s="146">
        <v>0</v>
      </c>
      <c r="N294" s="146">
        <v>0</v>
      </c>
      <c r="O294" s="146">
        <v>0</v>
      </c>
      <c r="P294" s="146">
        <v>0</v>
      </c>
    </row>
    <row r="295" customHeight="1" spans="1:16">
      <c r="A295" s="145" t="s">
        <v>96</v>
      </c>
      <c r="B295" s="145" t="s">
        <v>97</v>
      </c>
      <c r="C295" s="145" t="s">
        <v>99</v>
      </c>
      <c r="D295" s="145" t="s">
        <v>219</v>
      </c>
      <c r="E295" s="145" t="s">
        <v>100</v>
      </c>
      <c r="F295" s="146">
        <v>186051.92</v>
      </c>
      <c r="G295" s="146">
        <v>186051.92</v>
      </c>
      <c r="H295" s="146">
        <v>0</v>
      </c>
      <c r="I295" s="146">
        <v>0</v>
      </c>
      <c r="J295" s="146">
        <v>0</v>
      </c>
      <c r="K295" s="146">
        <v>0</v>
      </c>
      <c r="L295" s="146">
        <v>0</v>
      </c>
      <c r="M295" s="146">
        <v>0</v>
      </c>
      <c r="N295" s="146">
        <v>0</v>
      </c>
      <c r="O295" s="146">
        <v>0</v>
      </c>
      <c r="P295" s="146">
        <v>0</v>
      </c>
    </row>
    <row r="296" customHeight="1" spans="1:16">
      <c r="A296" s="145" t="s">
        <v>96</v>
      </c>
      <c r="B296" s="145" t="s">
        <v>117</v>
      </c>
      <c r="C296" s="145" t="s">
        <v>92</v>
      </c>
      <c r="D296" s="145" t="s">
        <v>219</v>
      </c>
      <c r="E296" s="145" t="s">
        <v>120</v>
      </c>
      <c r="F296" s="146">
        <v>8892</v>
      </c>
      <c r="G296" s="146">
        <v>0</v>
      </c>
      <c r="H296" s="146">
        <v>0</v>
      </c>
      <c r="I296" s="146">
        <v>8892</v>
      </c>
      <c r="J296" s="146">
        <v>0</v>
      </c>
      <c r="K296" s="146">
        <v>0</v>
      </c>
      <c r="L296" s="146">
        <v>0</v>
      </c>
      <c r="M296" s="146">
        <v>0</v>
      </c>
      <c r="N296" s="146">
        <v>0</v>
      </c>
      <c r="O296" s="146">
        <v>0</v>
      </c>
      <c r="P296" s="146">
        <v>0</v>
      </c>
    </row>
    <row r="297" customHeight="1" spans="1:16">
      <c r="A297" s="145" t="s">
        <v>96</v>
      </c>
      <c r="B297" s="145" t="s">
        <v>92</v>
      </c>
      <c r="C297" s="145" t="s">
        <v>92</v>
      </c>
      <c r="D297" s="145" t="s">
        <v>219</v>
      </c>
      <c r="E297" s="145" t="s">
        <v>101</v>
      </c>
      <c r="F297" s="146">
        <v>21682.53</v>
      </c>
      <c r="G297" s="146">
        <v>21682.53</v>
      </c>
      <c r="H297" s="146">
        <v>0</v>
      </c>
      <c r="I297" s="146">
        <v>0</v>
      </c>
      <c r="J297" s="146">
        <v>0</v>
      </c>
      <c r="K297" s="146">
        <v>0</v>
      </c>
      <c r="L297" s="146">
        <v>0</v>
      </c>
      <c r="M297" s="146">
        <v>0</v>
      </c>
      <c r="N297" s="146">
        <v>0</v>
      </c>
      <c r="O297" s="146">
        <v>0</v>
      </c>
      <c r="P297" s="146">
        <v>0</v>
      </c>
    </row>
    <row r="298" customHeight="1" spans="1:16">
      <c r="A298" s="145" t="s">
        <v>102</v>
      </c>
      <c r="B298" s="145" t="s">
        <v>103</v>
      </c>
      <c r="C298" s="145" t="s">
        <v>89</v>
      </c>
      <c r="D298" s="145" t="s">
        <v>219</v>
      </c>
      <c r="E298" s="145" t="s">
        <v>113</v>
      </c>
      <c r="F298" s="146">
        <v>146959.31</v>
      </c>
      <c r="G298" s="146">
        <v>146959.31</v>
      </c>
      <c r="H298" s="146">
        <v>0</v>
      </c>
      <c r="I298" s="146">
        <v>0</v>
      </c>
      <c r="J298" s="146">
        <v>0</v>
      </c>
      <c r="K298" s="146">
        <v>0</v>
      </c>
      <c r="L298" s="146">
        <v>0</v>
      </c>
      <c r="M298" s="146">
        <v>0</v>
      </c>
      <c r="N298" s="146">
        <v>0</v>
      </c>
      <c r="O298" s="146">
        <v>0</v>
      </c>
      <c r="P298" s="146">
        <v>0</v>
      </c>
    </row>
    <row r="299" customHeight="1" spans="1:16">
      <c r="A299" s="145" t="s">
        <v>105</v>
      </c>
      <c r="B299" s="145" t="s">
        <v>89</v>
      </c>
      <c r="C299" s="145" t="s">
        <v>86</v>
      </c>
      <c r="D299" s="145" t="s">
        <v>219</v>
      </c>
      <c r="E299" s="145" t="s">
        <v>106</v>
      </c>
      <c r="F299" s="146">
        <v>391092</v>
      </c>
      <c r="G299" s="146">
        <v>391092</v>
      </c>
      <c r="H299" s="146">
        <v>0</v>
      </c>
      <c r="I299" s="146">
        <v>0</v>
      </c>
      <c r="J299" s="146">
        <v>0</v>
      </c>
      <c r="K299" s="146">
        <v>0</v>
      </c>
      <c r="L299" s="146">
        <v>0</v>
      </c>
      <c r="M299" s="146">
        <v>0</v>
      </c>
      <c r="N299" s="146">
        <v>0</v>
      </c>
      <c r="O299" s="146">
        <v>0</v>
      </c>
      <c r="P299" s="146">
        <v>0</v>
      </c>
    </row>
    <row r="300" customHeight="1" spans="1:16">
      <c r="A300" s="145"/>
      <c r="B300" s="145"/>
      <c r="C300" s="145"/>
      <c r="D300" s="145" t="s">
        <v>220</v>
      </c>
      <c r="E300" s="145" t="s">
        <v>221</v>
      </c>
      <c r="F300" s="146">
        <v>663463.33</v>
      </c>
      <c r="G300" s="146">
        <v>656275.33</v>
      </c>
      <c r="H300" s="146">
        <v>0</v>
      </c>
      <c r="I300" s="146">
        <v>7188</v>
      </c>
      <c r="J300" s="146">
        <v>0</v>
      </c>
      <c r="K300" s="146">
        <v>0</v>
      </c>
      <c r="L300" s="146">
        <v>0</v>
      </c>
      <c r="M300" s="146">
        <v>0</v>
      </c>
      <c r="N300" s="146">
        <v>0</v>
      </c>
      <c r="O300" s="146">
        <v>0</v>
      </c>
      <c r="P300" s="146">
        <v>0</v>
      </c>
    </row>
    <row r="301" customHeight="1" spans="1:16">
      <c r="A301" s="145" t="s">
        <v>85</v>
      </c>
      <c r="B301" s="145" t="s">
        <v>89</v>
      </c>
      <c r="C301" s="145" t="s">
        <v>89</v>
      </c>
      <c r="D301" s="145" t="s">
        <v>222</v>
      </c>
      <c r="E301" s="145" t="s">
        <v>138</v>
      </c>
      <c r="F301" s="146">
        <v>439920</v>
      </c>
      <c r="G301" s="146">
        <v>439740</v>
      </c>
      <c r="H301" s="146">
        <v>0</v>
      </c>
      <c r="I301" s="146">
        <v>180</v>
      </c>
      <c r="J301" s="146">
        <v>0</v>
      </c>
      <c r="K301" s="146">
        <v>0</v>
      </c>
      <c r="L301" s="146">
        <v>0</v>
      </c>
      <c r="M301" s="146">
        <v>0</v>
      </c>
      <c r="N301" s="146">
        <v>0</v>
      </c>
      <c r="O301" s="146">
        <v>0</v>
      </c>
      <c r="P301" s="146">
        <v>0</v>
      </c>
    </row>
    <row r="302" customHeight="1" spans="1:16">
      <c r="A302" s="145" t="s">
        <v>96</v>
      </c>
      <c r="B302" s="145" t="s">
        <v>97</v>
      </c>
      <c r="C302" s="145" t="s">
        <v>97</v>
      </c>
      <c r="D302" s="145" t="s">
        <v>222</v>
      </c>
      <c r="E302" s="145" t="s">
        <v>98</v>
      </c>
      <c r="F302" s="146">
        <v>68339.68</v>
      </c>
      <c r="G302" s="146">
        <v>68339.68</v>
      </c>
      <c r="H302" s="146">
        <v>0</v>
      </c>
      <c r="I302" s="146">
        <v>0</v>
      </c>
      <c r="J302" s="146">
        <v>0</v>
      </c>
      <c r="K302" s="146">
        <v>0</v>
      </c>
      <c r="L302" s="146">
        <v>0</v>
      </c>
      <c r="M302" s="146">
        <v>0</v>
      </c>
      <c r="N302" s="146">
        <v>0</v>
      </c>
      <c r="O302" s="146">
        <v>0</v>
      </c>
      <c r="P302" s="146">
        <v>0</v>
      </c>
    </row>
    <row r="303" customHeight="1" spans="1:16">
      <c r="A303" s="145" t="s">
        <v>96</v>
      </c>
      <c r="B303" s="145" t="s">
        <v>97</v>
      </c>
      <c r="C303" s="145" t="s">
        <v>99</v>
      </c>
      <c r="D303" s="145" t="s">
        <v>222</v>
      </c>
      <c r="E303" s="145" t="s">
        <v>100</v>
      </c>
      <c r="F303" s="146">
        <v>34169.84</v>
      </c>
      <c r="G303" s="146">
        <v>34169.84</v>
      </c>
      <c r="H303" s="146">
        <v>0</v>
      </c>
      <c r="I303" s="146">
        <v>0</v>
      </c>
      <c r="J303" s="146">
        <v>0</v>
      </c>
      <c r="K303" s="146">
        <v>0</v>
      </c>
      <c r="L303" s="146">
        <v>0</v>
      </c>
      <c r="M303" s="146">
        <v>0</v>
      </c>
      <c r="N303" s="146">
        <v>0</v>
      </c>
      <c r="O303" s="146">
        <v>0</v>
      </c>
      <c r="P303" s="146">
        <v>0</v>
      </c>
    </row>
    <row r="304" customHeight="1" spans="1:16">
      <c r="A304" s="145" t="s">
        <v>96</v>
      </c>
      <c r="B304" s="145" t="s">
        <v>117</v>
      </c>
      <c r="C304" s="145" t="s">
        <v>92</v>
      </c>
      <c r="D304" s="145" t="s">
        <v>222</v>
      </c>
      <c r="E304" s="145" t="s">
        <v>120</v>
      </c>
      <c r="F304" s="146">
        <v>7008</v>
      </c>
      <c r="G304" s="146">
        <v>0</v>
      </c>
      <c r="H304" s="146">
        <v>0</v>
      </c>
      <c r="I304" s="146">
        <v>7008</v>
      </c>
      <c r="J304" s="146">
        <v>0</v>
      </c>
      <c r="K304" s="146">
        <v>0</v>
      </c>
      <c r="L304" s="146">
        <v>0</v>
      </c>
      <c r="M304" s="146">
        <v>0</v>
      </c>
      <c r="N304" s="146">
        <v>0</v>
      </c>
      <c r="O304" s="146">
        <v>0</v>
      </c>
      <c r="P304" s="146">
        <v>0</v>
      </c>
    </row>
    <row r="305" customHeight="1" spans="1:16">
      <c r="A305" s="145" t="s">
        <v>96</v>
      </c>
      <c r="B305" s="145" t="s">
        <v>92</v>
      </c>
      <c r="C305" s="145" t="s">
        <v>92</v>
      </c>
      <c r="D305" s="145" t="s">
        <v>222</v>
      </c>
      <c r="E305" s="145" t="s">
        <v>101</v>
      </c>
      <c r="F305" s="146">
        <v>4349.55</v>
      </c>
      <c r="G305" s="146">
        <v>4349.55</v>
      </c>
      <c r="H305" s="146">
        <v>0</v>
      </c>
      <c r="I305" s="146">
        <v>0</v>
      </c>
      <c r="J305" s="146">
        <v>0</v>
      </c>
      <c r="K305" s="146">
        <v>0</v>
      </c>
      <c r="L305" s="146">
        <v>0</v>
      </c>
      <c r="M305" s="146">
        <v>0</v>
      </c>
      <c r="N305" s="146">
        <v>0</v>
      </c>
      <c r="O305" s="146">
        <v>0</v>
      </c>
      <c r="P305" s="146">
        <v>0</v>
      </c>
    </row>
    <row r="306" customHeight="1" spans="1:16">
      <c r="A306" s="145" t="s">
        <v>102</v>
      </c>
      <c r="B306" s="145" t="s">
        <v>103</v>
      </c>
      <c r="C306" s="145" t="s">
        <v>89</v>
      </c>
      <c r="D306" s="145" t="s">
        <v>222</v>
      </c>
      <c r="E306" s="145" t="s">
        <v>113</v>
      </c>
      <c r="F306" s="146">
        <v>29480.26</v>
      </c>
      <c r="G306" s="146">
        <v>29480.26</v>
      </c>
      <c r="H306" s="146">
        <v>0</v>
      </c>
      <c r="I306" s="146">
        <v>0</v>
      </c>
      <c r="J306" s="146">
        <v>0</v>
      </c>
      <c r="K306" s="146">
        <v>0</v>
      </c>
      <c r="L306" s="146">
        <v>0</v>
      </c>
      <c r="M306" s="146">
        <v>0</v>
      </c>
      <c r="N306" s="146">
        <v>0</v>
      </c>
      <c r="O306" s="146">
        <v>0</v>
      </c>
      <c r="P306" s="146">
        <v>0</v>
      </c>
    </row>
    <row r="307" customHeight="1" spans="1:16">
      <c r="A307" s="145" t="s">
        <v>105</v>
      </c>
      <c r="B307" s="145" t="s">
        <v>89</v>
      </c>
      <c r="C307" s="145" t="s">
        <v>86</v>
      </c>
      <c r="D307" s="145" t="s">
        <v>222</v>
      </c>
      <c r="E307" s="145" t="s">
        <v>106</v>
      </c>
      <c r="F307" s="146">
        <v>80196</v>
      </c>
      <c r="G307" s="146">
        <v>80196</v>
      </c>
      <c r="H307" s="146">
        <v>0</v>
      </c>
      <c r="I307" s="146">
        <v>0</v>
      </c>
      <c r="J307" s="146">
        <v>0</v>
      </c>
      <c r="K307" s="146">
        <v>0</v>
      </c>
      <c r="L307" s="146">
        <v>0</v>
      </c>
      <c r="M307" s="146">
        <v>0</v>
      </c>
      <c r="N307" s="146">
        <v>0</v>
      </c>
      <c r="O307" s="146">
        <v>0</v>
      </c>
      <c r="P307" s="146">
        <v>0</v>
      </c>
    </row>
    <row r="308" customHeight="1" spans="1:16">
      <c r="A308" s="145"/>
      <c r="B308" s="145"/>
      <c r="C308" s="145"/>
      <c r="D308" s="145" t="s">
        <v>223</v>
      </c>
      <c r="E308" s="145" t="s">
        <v>224</v>
      </c>
      <c r="F308" s="146">
        <v>8189582.77</v>
      </c>
      <c r="G308" s="146">
        <v>8134331.97</v>
      </c>
      <c r="H308" s="146">
        <v>0</v>
      </c>
      <c r="I308" s="146">
        <v>55250.8</v>
      </c>
      <c r="J308" s="146">
        <v>0</v>
      </c>
      <c r="K308" s="146">
        <v>0</v>
      </c>
      <c r="L308" s="146">
        <v>0</v>
      </c>
      <c r="M308" s="146">
        <v>0</v>
      </c>
      <c r="N308" s="146">
        <v>0</v>
      </c>
      <c r="O308" s="146">
        <v>0</v>
      </c>
      <c r="P308" s="146">
        <v>0</v>
      </c>
    </row>
    <row r="309" customHeight="1" spans="1:16">
      <c r="A309" s="145" t="s">
        <v>85</v>
      </c>
      <c r="B309" s="145" t="s">
        <v>89</v>
      </c>
      <c r="C309" s="145" t="s">
        <v>89</v>
      </c>
      <c r="D309" s="145" t="s">
        <v>225</v>
      </c>
      <c r="E309" s="145" t="s">
        <v>138</v>
      </c>
      <c r="F309" s="146">
        <v>5317044</v>
      </c>
      <c r="G309" s="146">
        <v>5316204</v>
      </c>
      <c r="H309" s="146">
        <v>0</v>
      </c>
      <c r="I309" s="146">
        <v>840</v>
      </c>
      <c r="J309" s="146">
        <v>0</v>
      </c>
      <c r="K309" s="146">
        <v>0</v>
      </c>
      <c r="L309" s="146">
        <v>0</v>
      </c>
      <c r="M309" s="146">
        <v>0</v>
      </c>
      <c r="N309" s="146">
        <v>0</v>
      </c>
      <c r="O309" s="146">
        <v>0</v>
      </c>
      <c r="P309" s="146">
        <v>0</v>
      </c>
    </row>
    <row r="310" customHeight="1" spans="1:16">
      <c r="A310" s="145" t="s">
        <v>85</v>
      </c>
      <c r="B310" s="145" t="s">
        <v>89</v>
      </c>
      <c r="C310" s="145" t="s">
        <v>92</v>
      </c>
      <c r="D310" s="145" t="s">
        <v>225</v>
      </c>
      <c r="E310" s="145" t="s">
        <v>93</v>
      </c>
      <c r="F310" s="146">
        <v>6250</v>
      </c>
      <c r="G310" s="146">
        <v>0</v>
      </c>
      <c r="H310" s="146">
        <v>0</v>
      </c>
      <c r="I310" s="146">
        <v>6250</v>
      </c>
      <c r="J310" s="146">
        <v>0</v>
      </c>
      <c r="K310" s="146">
        <v>0</v>
      </c>
      <c r="L310" s="146">
        <v>0</v>
      </c>
      <c r="M310" s="146">
        <v>0</v>
      </c>
      <c r="N310" s="146">
        <v>0</v>
      </c>
      <c r="O310" s="146">
        <v>0</v>
      </c>
      <c r="P310" s="146">
        <v>0</v>
      </c>
    </row>
    <row r="311" customHeight="1" spans="1:16">
      <c r="A311" s="145" t="s">
        <v>96</v>
      </c>
      <c r="B311" s="145" t="s">
        <v>97</v>
      </c>
      <c r="C311" s="145" t="s">
        <v>97</v>
      </c>
      <c r="D311" s="145" t="s">
        <v>225</v>
      </c>
      <c r="E311" s="145" t="s">
        <v>98</v>
      </c>
      <c r="F311" s="146">
        <v>943093.12</v>
      </c>
      <c r="G311" s="146">
        <v>943093.12</v>
      </c>
      <c r="H311" s="146">
        <v>0</v>
      </c>
      <c r="I311" s="146">
        <v>0</v>
      </c>
      <c r="J311" s="146">
        <v>0</v>
      </c>
      <c r="K311" s="146">
        <v>0</v>
      </c>
      <c r="L311" s="146">
        <v>0</v>
      </c>
      <c r="M311" s="146">
        <v>0</v>
      </c>
      <c r="N311" s="146">
        <v>0</v>
      </c>
      <c r="O311" s="146">
        <v>0</v>
      </c>
      <c r="P311" s="146">
        <v>0</v>
      </c>
    </row>
    <row r="312" customHeight="1" spans="1:16">
      <c r="A312" s="145" t="s">
        <v>96</v>
      </c>
      <c r="B312" s="145" t="s">
        <v>97</v>
      </c>
      <c r="C312" s="145" t="s">
        <v>99</v>
      </c>
      <c r="D312" s="145" t="s">
        <v>225</v>
      </c>
      <c r="E312" s="145" t="s">
        <v>100</v>
      </c>
      <c r="F312" s="146">
        <v>471546.56</v>
      </c>
      <c r="G312" s="146">
        <v>471546.56</v>
      </c>
      <c r="H312" s="146">
        <v>0</v>
      </c>
      <c r="I312" s="146">
        <v>0</v>
      </c>
      <c r="J312" s="146">
        <v>0</v>
      </c>
      <c r="K312" s="146">
        <v>0</v>
      </c>
      <c r="L312" s="146">
        <v>0</v>
      </c>
      <c r="M312" s="146">
        <v>0</v>
      </c>
      <c r="N312" s="146">
        <v>0</v>
      </c>
      <c r="O312" s="146">
        <v>0</v>
      </c>
      <c r="P312" s="146">
        <v>0</v>
      </c>
    </row>
    <row r="313" customHeight="1" spans="1:16">
      <c r="A313" s="145" t="s">
        <v>96</v>
      </c>
      <c r="B313" s="145" t="s">
        <v>117</v>
      </c>
      <c r="C313" s="145" t="s">
        <v>92</v>
      </c>
      <c r="D313" s="145" t="s">
        <v>225</v>
      </c>
      <c r="E313" s="145" t="s">
        <v>120</v>
      </c>
      <c r="F313" s="146">
        <v>48160.8</v>
      </c>
      <c r="G313" s="146">
        <v>0</v>
      </c>
      <c r="H313" s="146">
        <v>0</v>
      </c>
      <c r="I313" s="146">
        <v>48160.8</v>
      </c>
      <c r="J313" s="146">
        <v>0</v>
      </c>
      <c r="K313" s="146">
        <v>0</v>
      </c>
      <c r="L313" s="146">
        <v>0</v>
      </c>
      <c r="M313" s="146">
        <v>0</v>
      </c>
      <c r="N313" s="146">
        <v>0</v>
      </c>
      <c r="O313" s="146">
        <v>0</v>
      </c>
      <c r="P313" s="146">
        <v>0</v>
      </c>
    </row>
    <row r="314" customHeight="1" spans="1:16">
      <c r="A314" s="145" t="s">
        <v>96</v>
      </c>
      <c r="B314" s="145" t="s">
        <v>92</v>
      </c>
      <c r="C314" s="145" t="s">
        <v>92</v>
      </c>
      <c r="D314" s="145" t="s">
        <v>225</v>
      </c>
      <c r="E314" s="145" t="s">
        <v>101</v>
      </c>
      <c r="F314" s="146">
        <v>53092.16</v>
      </c>
      <c r="G314" s="146">
        <v>53092.16</v>
      </c>
      <c r="H314" s="146">
        <v>0</v>
      </c>
      <c r="I314" s="146">
        <v>0</v>
      </c>
      <c r="J314" s="146">
        <v>0</v>
      </c>
      <c r="K314" s="146">
        <v>0</v>
      </c>
      <c r="L314" s="146">
        <v>0</v>
      </c>
      <c r="M314" s="146">
        <v>0</v>
      </c>
      <c r="N314" s="146">
        <v>0</v>
      </c>
      <c r="O314" s="146">
        <v>0</v>
      </c>
      <c r="P314" s="146">
        <v>0</v>
      </c>
    </row>
    <row r="315" customHeight="1" spans="1:16">
      <c r="A315" s="145" t="s">
        <v>102</v>
      </c>
      <c r="B315" s="145" t="s">
        <v>103</v>
      </c>
      <c r="C315" s="145" t="s">
        <v>89</v>
      </c>
      <c r="D315" s="145" t="s">
        <v>225</v>
      </c>
      <c r="E315" s="145" t="s">
        <v>113</v>
      </c>
      <c r="F315" s="146">
        <v>361248.13</v>
      </c>
      <c r="G315" s="146">
        <v>361248.13</v>
      </c>
      <c r="H315" s="146">
        <v>0</v>
      </c>
      <c r="I315" s="146">
        <v>0</v>
      </c>
      <c r="J315" s="146">
        <v>0</v>
      </c>
      <c r="K315" s="146">
        <v>0</v>
      </c>
      <c r="L315" s="146">
        <v>0</v>
      </c>
      <c r="M315" s="146">
        <v>0</v>
      </c>
      <c r="N315" s="146">
        <v>0</v>
      </c>
      <c r="O315" s="146">
        <v>0</v>
      </c>
      <c r="P315" s="146">
        <v>0</v>
      </c>
    </row>
    <row r="316" customHeight="1" spans="1:16">
      <c r="A316" s="145" t="s">
        <v>105</v>
      </c>
      <c r="B316" s="145" t="s">
        <v>89</v>
      </c>
      <c r="C316" s="145" t="s">
        <v>86</v>
      </c>
      <c r="D316" s="145" t="s">
        <v>225</v>
      </c>
      <c r="E316" s="145" t="s">
        <v>106</v>
      </c>
      <c r="F316" s="146">
        <v>989148</v>
      </c>
      <c r="G316" s="146">
        <v>989148</v>
      </c>
      <c r="H316" s="146">
        <v>0</v>
      </c>
      <c r="I316" s="146">
        <v>0</v>
      </c>
      <c r="J316" s="146">
        <v>0</v>
      </c>
      <c r="K316" s="146">
        <v>0</v>
      </c>
      <c r="L316" s="146">
        <v>0</v>
      </c>
      <c r="M316" s="146">
        <v>0</v>
      </c>
      <c r="N316" s="146">
        <v>0</v>
      </c>
      <c r="O316" s="146">
        <v>0</v>
      </c>
      <c r="P316" s="146">
        <v>0</v>
      </c>
    </row>
    <row r="317" customHeight="1" spans="1:16">
      <c r="A317" s="145"/>
      <c r="B317" s="145"/>
      <c r="C317" s="145"/>
      <c r="D317" s="145" t="s">
        <v>226</v>
      </c>
      <c r="E317" s="145" t="s">
        <v>227</v>
      </c>
      <c r="F317" s="146">
        <v>2552026.25</v>
      </c>
      <c r="G317" s="146">
        <v>2529838.25</v>
      </c>
      <c r="H317" s="146">
        <v>0</v>
      </c>
      <c r="I317" s="146">
        <v>22188</v>
      </c>
      <c r="J317" s="146">
        <v>0</v>
      </c>
      <c r="K317" s="146">
        <v>0</v>
      </c>
      <c r="L317" s="146">
        <v>0</v>
      </c>
      <c r="M317" s="146">
        <v>0</v>
      </c>
      <c r="N317" s="146">
        <v>0</v>
      </c>
      <c r="O317" s="146">
        <v>0</v>
      </c>
      <c r="P317" s="146">
        <v>0</v>
      </c>
    </row>
    <row r="318" customHeight="1" spans="1:16">
      <c r="A318" s="145" t="s">
        <v>85</v>
      </c>
      <c r="B318" s="145" t="s">
        <v>89</v>
      </c>
      <c r="C318" s="145" t="s">
        <v>89</v>
      </c>
      <c r="D318" s="145" t="s">
        <v>228</v>
      </c>
      <c r="E318" s="145" t="s">
        <v>138</v>
      </c>
      <c r="F318" s="146">
        <v>1666632</v>
      </c>
      <c r="G318" s="146">
        <v>1666152</v>
      </c>
      <c r="H318" s="146">
        <v>0</v>
      </c>
      <c r="I318" s="146">
        <v>480</v>
      </c>
      <c r="J318" s="146">
        <v>0</v>
      </c>
      <c r="K318" s="146">
        <v>0</v>
      </c>
      <c r="L318" s="146">
        <v>0</v>
      </c>
      <c r="M318" s="146">
        <v>0</v>
      </c>
      <c r="N318" s="146">
        <v>0</v>
      </c>
      <c r="O318" s="146">
        <v>0</v>
      </c>
      <c r="P318" s="146">
        <v>0</v>
      </c>
    </row>
    <row r="319" customHeight="1" spans="1:16">
      <c r="A319" s="145" t="s">
        <v>96</v>
      </c>
      <c r="B319" s="145" t="s">
        <v>97</v>
      </c>
      <c r="C319" s="145" t="s">
        <v>97</v>
      </c>
      <c r="D319" s="145" t="s">
        <v>228</v>
      </c>
      <c r="E319" s="145" t="s">
        <v>98</v>
      </c>
      <c r="F319" s="146">
        <v>287347.52</v>
      </c>
      <c r="G319" s="146">
        <v>287347.52</v>
      </c>
      <c r="H319" s="146">
        <v>0</v>
      </c>
      <c r="I319" s="146">
        <v>0</v>
      </c>
      <c r="J319" s="146">
        <v>0</v>
      </c>
      <c r="K319" s="146">
        <v>0</v>
      </c>
      <c r="L319" s="146">
        <v>0</v>
      </c>
      <c r="M319" s="146">
        <v>0</v>
      </c>
      <c r="N319" s="146">
        <v>0</v>
      </c>
      <c r="O319" s="146">
        <v>0</v>
      </c>
      <c r="P319" s="146">
        <v>0</v>
      </c>
    </row>
    <row r="320" customHeight="1" spans="1:16">
      <c r="A320" s="145" t="s">
        <v>96</v>
      </c>
      <c r="B320" s="145" t="s">
        <v>97</v>
      </c>
      <c r="C320" s="145" t="s">
        <v>99</v>
      </c>
      <c r="D320" s="145" t="s">
        <v>228</v>
      </c>
      <c r="E320" s="145" t="s">
        <v>100</v>
      </c>
      <c r="F320" s="146">
        <v>143673.76</v>
      </c>
      <c r="G320" s="146">
        <v>143673.76</v>
      </c>
      <c r="H320" s="146">
        <v>0</v>
      </c>
      <c r="I320" s="146">
        <v>0</v>
      </c>
      <c r="J320" s="146">
        <v>0</v>
      </c>
      <c r="K320" s="146">
        <v>0</v>
      </c>
      <c r="L320" s="146">
        <v>0</v>
      </c>
      <c r="M320" s="146">
        <v>0</v>
      </c>
      <c r="N320" s="146">
        <v>0</v>
      </c>
      <c r="O320" s="146">
        <v>0</v>
      </c>
      <c r="P320" s="146">
        <v>0</v>
      </c>
    </row>
    <row r="321" customHeight="1" spans="1:16">
      <c r="A321" s="145" t="s">
        <v>96</v>
      </c>
      <c r="B321" s="145" t="s">
        <v>117</v>
      </c>
      <c r="C321" s="145" t="s">
        <v>92</v>
      </c>
      <c r="D321" s="145" t="s">
        <v>228</v>
      </c>
      <c r="E321" s="145" t="s">
        <v>120</v>
      </c>
      <c r="F321" s="146">
        <v>21708</v>
      </c>
      <c r="G321" s="146">
        <v>0</v>
      </c>
      <c r="H321" s="146">
        <v>0</v>
      </c>
      <c r="I321" s="146">
        <v>21708</v>
      </c>
      <c r="J321" s="146">
        <v>0</v>
      </c>
      <c r="K321" s="146">
        <v>0</v>
      </c>
      <c r="L321" s="146">
        <v>0</v>
      </c>
      <c r="M321" s="146">
        <v>0</v>
      </c>
      <c r="N321" s="146">
        <v>0</v>
      </c>
      <c r="O321" s="146">
        <v>0</v>
      </c>
      <c r="P321" s="146">
        <v>0</v>
      </c>
    </row>
    <row r="322" customHeight="1" spans="1:16">
      <c r="A322" s="145" t="s">
        <v>96</v>
      </c>
      <c r="B322" s="145" t="s">
        <v>92</v>
      </c>
      <c r="C322" s="145" t="s">
        <v>92</v>
      </c>
      <c r="D322" s="145" t="s">
        <v>228</v>
      </c>
      <c r="E322" s="145" t="s">
        <v>101</v>
      </c>
      <c r="F322" s="146">
        <v>16601.78</v>
      </c>
      <c r="G322" s="146">
        <v>16601.78</v>
      </c>
      <c r="H322" s="146">
        <v>0</v>
      </c>
      <c r="I322" s="146">
        <v>0</v>
      </c>
      <c r="J322" s="146">
        <v>0</v>
      </c>
      <c r="K322" s="146">
        <v>0</v>
      </c>
      <c r="L322" s="146">
        <v>0</v>
      </c>
      <c r="M322" s="146">
        <v>0</v>
      </c>
      <c r="N322" s="146">
        <v>0</v>
      </c>
      <c r="O322" s="146">
        <v>0</v>
      </c>
      <c r="P322" s="146">
        <v>0</v>
      </c>
    </row>
    <row r="323" customHeight="1" spans="1:16">
      <c r="A323" s="145" t="s">
        <v>102</v>
      </c>
      <c r="B323" s="145" t="s">
        <v>103</v>
      </c>
      <c r="C323" s="145" t="s">
        <v>89</v>
      </c>
      <c r="D323" s="145" t="s">
        <v>228</v>
      </c>
      <c r="E323" s="145" t="s">
        <v>113</v>
      </c>
      <c r="F323" s="146">
        <v>112523.19</v>
      </c>
      <c r="G323" s="146">
        <v>112523.19</v>
      </c>
      <c r="H323" s="146">
        <v>0</v>
      </c>
      <c r="I323" s="146">
        <v>0</v>
      </c>
      <c r="J323" s="146">
        <v>0</v>
      </c>
      <c r="K323" s="146">
        <v>0</v>
      </c>
      <c r="L323" s="146">
        <v>0</v>
      </c>
      <c r="M323" s="146">
        <v>0</v>
      </c>
      <c r="N323" s="146">
        <v>0</v>
      </c>
      <c r="O323" s="146">
        <v>0</v>
      </c>
      <c r="P323" s="146">
        <v>0</v>
      </c>
    </row>
    <row r="324" customHeight="1" spans="1:16">
      <c r="A324" s="145" t="s">
        <v>105</v>
      </c>
      <c r="B324" s="145" t="s">
        <v>89</v>
      </c>
      <c r="C324" s="145" t="s">
        <v>86</v>
      </c>
      <c r="D324" s="145" t="s">
        <v>228</v>
      </c>
      <c r="E324" s="145" t="s">
        <v>106</v>
      </c>
      <c r="F324" s="146">
        <v>303540</v>
      </c>
      <c r="G324" s="146">
        <v>303540</v>
      </c>
      <c r="H324" s="146">
        <v>0</v>
      </c>
      <c r="I324" s="146">
        <v>0</v>
      </c>
      <c r="J324" s="146">
        <v>0</v>
      </c>
      <c r="K324" s="146">
        <v>0</v>
      </c>
      <c r="L324" s="146">
        <v>0</v>
      </c>
      <c r="M324" s="146">
        <v>0</v>
      </c>
      <c r="N324" s="146">
        <v>0</v>
      </c>
      <c r="O324" s="146">
        <v>0</v>
      </c>
      <c r="P324" s="146">
        <v>0</v>
      </c>
    </row>
    <row r="325" customHeight="1" spans="1:16">
      <c r="A325" s="145"/>
      <c r="B325" s="145"/>
      <c r="C325" s="145"/>
      <c r="D325" s="145" t="s">
        <v>229</v>
      </c>
      <c r="E325" s="145" t="s">
        <v>230</v>
      </c>
      <c r="F325" s="146">
        <v>250000</v>
      </c>
      <c r="G325" s="146">
        <v>0</v>
      </c>
      <c r="H325" s="146">
        <v>250000</v>
      </c>
      <c r="I325" s="146">
        <v>0</v>
      </c>
      <c r="J325" s="146">
        <v>0</v>
      </c>
      <c r="K325" s="146">
        <v>0</v>
      </c>
      <c r="L325" s="146">
        <v>0</v>
      </c>
      <c r="M325" s="146">
        <v>0</v>
      </c>
      <c r="N325" s="146">
        <v>0</v>
      </c>
      <c r="O325" s="146">
        <v>0</v>
      </c>
      <c r="P325" s="146">
        <v>0</v>
      </c>
    </row>
    <row r="326" customHeight="1" spans="1:16">
      <c r="A326" s="145" t="s">
        <v>85</v>
      </c>
      <c r="B326" s="145" t="s">
        <v>89</v>
      </c>
      <c r="C326" s="145" t="s">
        <v>92</v>
      </c>
      <c r="D326" s="145" t="s">
        <v>231</v>
      </c>
      <c r="E326" s="145" t="s">
        <v>93</v>
      </c>
      <c r="F326" s="146">
        <v>250000</v>
      </c>
      <c r="G326" s="146">
        <v>0</v>
      </c>
      <c r="H326" s="146">
        <v>250000</v>
      </c>
      <c r="I326" s="146">
        <v>0</v>
      </c>
      <c r="J326" s="146">
        <v>0</v>
      </c>
      <c r="K326" s="146">
        <v>0</v>
      </c>
      <c r="L326" s="146">
        <v>0</v>
      </c>
      <c r="M326" s="146">
        <v>0</v>
      </c>
      <c r="N326" s="146">
        <v>0</v>
      </c>
      <c r="O326" s="146">
        <v>0</v>
      </c>
      <c r="P326" s="146">
        <v>0</v>
      </c>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81"/>
  <sheetViews>
    <sheetView showGridLines="0" showZeros="0" workbookViewId="0">
      <selection activeCell="E7" sqref="E7"/>
    </sheetView>
  </sheetViews>
  <sheetFormatPr defaultColWidth="9.16666666666667" defaultRowHeight="14.25" customHeight="1" outlineLevelCol="7"/>
  <cols>
    <col min="1" max="1" width="6.83333333333333" style="118" customWidth="1"/>
    <col min="2" max="3" width="12.8333333333333" style="118" customWidth="1"/>
    <col min="4" max="4" width="44.8333333333333" style="118" customWidth="1"/>
    <col min="5" max="7" width="22.8333333333333" style="118" customWidth="1"/>
    <col min="8" max="8" width="9" style="118" customWidth="1"/>
    <col min="9" max="255" width="9.16666666666667" style="118" customWidth="1"/>
    <col min="256" max="16384" width="9.16666666666667" style="118"/>
  </cols>
  <sheetData>
    <row r="1" customHeight="1" spans="2:8">
      <c r="B1" s="120"/>
      <c r="C1" s="120"/>
      <c r="D1" s="120"/>
      <c r="E1" s="120"/>
      <c r="F1" s="120"/>
      <c r="G1" s="121" t="s">
        <v>445</v>
      </c>
      <c r="H1" s="120"/>
    </row>
    <row r="2" ht="20.1" customHeight="1" spans="1:8">
      <c r="A2" s="99" t="s">
        <v>446</v>
      </c>
      <c r="B2" s="159"/>
      <c r="C2" s="159"/>
      <c r="D2" s="159"/>
      <c r="E2" s="159"/>
      <c r="F2" s="159"/>
      <c r="G2" s="159"/>
      <c r="H2" s="120"/>
    </row>
    <row r="3" customHeight="1" spans="1:8">
      <c r="A3" s="123" t="s">
        <v>4</v>
      </c>
      <c r="B3" s="120"/>
      <c r="C3" s="120"/>
      <c r="D3" s="120"/>
      <c r="E3" s="120"/>
      <c r="F3" s="120"/>
      <c r="G3" s="124" t="s">
        <v>5</v>
      </c>
      <c r="H3" s="120"/>
    </row>
    <row r="4" customHeight="1" spans="1:8">
      <c r="A4" s="125" t="s">
        <v>447</v>
      </c>
      <c r="B4" s="125"/>
      <c r="C4" s="127"/>
      <c r="D4" s="127"/>
      <c r="E4" s="160" t="s">
        <v>236</v>
      </c>
      <c r="F4" s="127"/>
      <c r="G4" s="127"/>
      <c r="H4" s="151"/>
    </row>
    <row r="5" customHeight="1" spans="1:8">
      <c r="A5" s="139" t="s">
        <v>60</v>
      </c>
      <c r="B5" s="128"/>
      <c r="C5" s="161" t="s">
        <v>61</v>
      </c>
      <c r="D5" s="137" t="s">
        <v>238</v>
      </c>
      <c r="E5" s="126" t="s">
        <v>63</v>
      </c>
      <c r="F5" s="126" t="s">
        <v>448</v>
      </c>
      <c r="G5" s="125" t="s">
        <v>449</v>
      </c>
      <c r="H5" s="151"/>
    </row>
    <row r="6" customHeight="1" spans="1:8">
      <c r="A6" s="129" t="s">
        <v>72</v>
      </c>
      <c r="B6" s="130" t="s">
        <v>73</v>
      </c>
      <c r="C6" s="162"/>
      <c r="D6" s="163"/>
      <c r="E6" s="131"/>
      <c r="F6" s="131"/>
      <c r="G6" s="127"/>
      <c r="H6" s="120"/>
    </row>
    <row r="7" s="119" customFormat="1" customHeight="1" spans="1:8">
      <c r="A7" s="132"/>
      <c r="B7" s="132"/>
      <c r="C7" s="132"/>
      <c r="D7" s="132" t="s">
        <v>63</v>
      </c>
      <c r="E7" s="135">
        <v>372493481.17</v>
      </c>
      <c r="F7" s="135">
        <v>370769321.13</v>
      </c>
      <c r="G7" s="136">
        <v>1724160.04</v>
      </c>
      <c r="H7" s="120"/>
    </row>
    <row r="8" customHeight="1" spans="1:8">
      <c r="A8" s="132"/>
      <c r="B8" s="132"/>
      <c r="C8" s="132" t="s">
        <v>296</v>
      </c>
      <c r="D8" s="132" t="s">
        <v>297</v>
      </c>
      <c r="E8" s="135">
        <v>43754739.43</v>
      </c>
      <c r="F8" s="135">
        <v>42472179.39</v>
      </c>
      <c r="G8" s="136">
        <v>1282560.04</v>
      </c>
      <c r="H8" s="120"/>
    </row>
    <row r="9" customHeight="1" spans="1:8">
      <c r="A9" s="132"/>
      <c r="B9" s="132"/>
      <c r="C9" s="132" t="s">
        <v>450</v>
      </c>
      <c r="D9" s="132" t="s">
        <v>451</v>
      </c>
      <c r="E9" s="135">
        <v>35694004.31</v>
      </c>
      <c r="F9" s="135">
        <v>35694004.31</v>
      </c>
      <c r="G9" s="136">
        <v>0</v>
      </c>
      <c r="H9" s="120"/>
    </row>
    <row r="10" customHeight="1" spans="1:8">
      <c r="A10" s="132" t="s">
        <v>81</v>
      </c>
      <c r="B10" s="132" t="s">
        <v>452</v>
      </c>
      <c r="C10" s="132" t="s">
        <v>87</v>
      </c>
      <c r="D10" s="132" t="s">
        <v>453</v>
      </c>
      <c r="E10" s="135">
        <v>594492</v>
      </c>
      <c r="F10" s="135">
        <v>594492</v>
      </c>
      <c r="G10" s="136">
        <v>0</v>
      </c>
      <c r="H10" s="120"/>
    </row>
    <row r="11" customHeight="1" spans="1:8">
      <c r="A11" s="132" t="s">
        <v>81</v>
      </c>
      <c r="B11" s="132" t="s">
        <v>454</v>
      </c>
      <c r="C11" s="132" t="s">
        <v>87</v>
      </c>
      <c r="D11" s="132" t="s">
        <v>455</v>
      </c>
      <c r="E11" s="135">
        <v>413988</v>
      </c>
      <c r="F11" s="135">
        <v>413988</v>
      </c>
      <c r="G11" s="136">
        <v>0</v>
      </c>
      <c r="H11" s="120"/>
    </row>
    <row r="12" customHeight="1" spans="1:8">
      <c r="A12" s="132" t="s">
        <v>81</v>
      </c>
      <c r="B12" s="132" t="s">
        <v>456</v>
      </c>
      <c r="C12" s="132" t="s">
        <v>87</v>
      </c>
      <c r="D12" s="132" t="s">
        <v>457</v>
      </c>
      <c r="E12" s="135">
        <v>49541</v>
      </c>
      <c r="F12" s="135">
        <v>49541</v>
      </c>
      <c r="G12" s="136">
        <v>0</v>
      </c>
      <c r="H12" s="120"/>
    </row>
    <row r="13" customHeight="1" spans="1:8">
      <c r="A13" s="132" t="s">
        <v>81</v>
      </c>
      <c r="B13" s="132" t="s">
        <v>458</v>
      </c>
      <c r="C13" s="132" t="s">
        <v>87</v>
      </c>
      <c r="D13" s="132" t="s">
        <v>459</v>
      </c>
      <c r="E13" s="135">
        <v>59400</v>
      </c>
      <c r="F13" s="135">
        <v>59400</v>
      </c>
      <c r="G13" s="136">
        <v>0</v>
      </c>
      <c r="H13" s="120"/>
    </row>
    <row r="14" customHeight="1" spans="1:8">
      <c r="A14" s="132" t="s">
        <v>81</v>
      </c>
      <c r="B14" s="132" t="s">
        <v>460</v>
      </c>
      <c r="C14" s="132" t="s">
        <v>87</v>
      </c>
      <c r="D14" s="132" t="s">
        <v>461</v>
      </c>
      <c r="E14" s="135">
        <v>34000000</v>
      </c>
      <c r="F14" s="135">
        <v>34000000</v>
      </c>
      <c r="G14" s="136">
        <v>0</v>
      </c>
      <c r="H14" s="120"/>
    </row>
    <row r="15" customHeight="1" spans="1:8">
      <c r="A15" s="132" t="s">
        <v>81</v>
      </c>
      <c r="B15" s="132" t="s">
        <v>462</v>
      </c>
      <c r="C15" s="132" t="s">
        <v>87</v>
      </c>
      <c r="D15" s="132" t="s">
        <v>463</v>
      </c>
      <c r="E15" s="135">
        <v>169283.36</v>
      </c>
      <c r="F15" s="135">
        <v>169283.36</v>
      </c>
      <c r="G15" s="136">
        <v>0</v>
      </c>
      <c r="H15" s="120"/>
    </row>
    <row r="16" customHeight="1" spans="1:7">
      <c r="A16" s="132" t="s">
        <v>81</v>
      </c>
      <c r="B16" s="132" t="s">
        <v>464</v>
      </c>
      <c r="C16" s="132" t="s">
        <v>87</v>
      </c>
      <c r="D16" s="132" t="s">
        <v>465</v>
      </c>
      <c r="E16" s="135">
        <v>84641.68</v>
      </c>
      <c r="F16" s="135">
        <v>84641.68</v>
      </c>
      <c r="G16" s="136">
        <v>0</v>
      </c>
    </row>
    <row r="17" customHeight="1" spans="1:7">
      <c r="A17" s="132" t="s">
        <v>81</v>
      </c>
      <c r="B17" s="132" t="s">
        <v>466</v>
      </c>
      <c r="C17" s="132" t="s">
        <v>87</v>
      </c>
      <c r="D17" s="132" t="s">
        <v>467</v>
      </c>
      <c r="E17" s="135">
        <v>65302.1</v>
      </c>
      <c r="F17" s="135">
        <v>65302.1</v>
      </c>
      <c r="G17" s="136">
        <v>0</v>
      </c>
    </row>
    <row r="18" customHeight="1" spans="1:7">
      <c r="A18" s="132" t="s">
        <v>81</v>
      </c>
      <c r="B18" s="132" t="s">
        <v>468</v>
      </c>
      <c r="C18" s="132" t="s">
        <v>87</v>
      </c>
      <c r="D18" s="132" t="s">
        <v>469</v>
      </c>
      <c r="E18" s="135">
        <v>8464.17</v>
      </c>
      <c r="F18" s="135">
        <v>8464.17</v>
      </c>
      <c r="G18" s="136">
        <v>0</v>
      </c>
    </row>
    <row r="19" customHeight="1" spans="1:7">
      <c r="A19" s="132" t="s">
        <v>81</v>
      </c>
      <c r="B19" s="132" t="s">
        <v>470</v>
      </c>
      <c r="C19" s="132" t="s">
        <v>87</v>
      </c>
      <c r="D19" s="132" t="s">
        <v>106</v>
      </c>
      <c r="E19" s="135">
        <v>248892</v>
      </c>
      <c r="F19" s="135">
        <v>248892</v>
      </c>
      <c r="G19" s="136">
        <v>0</v>
      </c>
    </row>
    <row r="20" customHeight="1" spans="1:7">
      <c r="A20" s="132"/>
      <c r="B20" s="132"/>
      <c r="C20" s="132" t="s">
        <v>471</v>
      </c>
      <c r="D20" s="132" t="s">
        <v>472</v>
      </c>
      <c r="E20" s="135">
        <v>1282560.04</v>
      </c>
      <c r="F20" s="135">
        <v>0</v>
      </c>
      <c r="G20" s="136">
        <v>1282560.04</v>
      </c>
    </row>
    <row r="21" customHeight="1" spans="1:7">
      <c r="A21" s="132" t="s">
        <v>473</v>
      </c>
      <c r="B21" s="132" t="s">
        <v>474</v>
      </c>
      <c r="C21" s="132" t="s">
        <v>87</v>
      </c>
      <c r="D21" s="132" t="s">
        <v>475</v>
      </c>
      <c r="E21" s="135">
        <v>10800</v>
      </c>
      <c r="F21" s="135">
        <v>0</v>
      </c>
      <c r="G21" s="136">
        <v>10800</v>
      </c>
    </row>
    <row r="22" customHeight="1" spans="1:7">
      <c r="A22" s="132" t="s">
        <v>473</v>
      </c>
      <c r="B22" s="132" t="s">
        <v>476</v>
      </c>
      <c r="C22" s="132" t="s">
        <v>87</v>
      </c>
      <c r="D22" s="132" t="s">
        <v>477</v>
      </c>
      <c r="E22" s="135">
        <v>5400</v>
      </c>
      <c r="F22" s="135">
        <v>0</v>
      </c>
      <c r="G22" s="136">
        <v>5400</v>
      </c>
    </row>
    <row r="23" customHeight="1" spans="1:7">
      <c r="A23" s="132" t="s">
        <v>473</v>
      </c>
      <c r="B23" s="132" t="s">
        <v>478</v>
      </c>
      <c r="C23" s="132" t="s">
        <v>87</v>
      </c>
      <c r="D23" s="132" t="s">
        <v>479</v>
      </c>
      <c r="E23" s="135">
        <v>12000</v>
      </c>
      <c r="F23" s="135">
        <v>0</v>
      </c>
      <c r="G23" s="136">
        <v>12000</v>
      </c>
    </row>
    <row r="24" customHeight="1" spans="1:7">
      <c r="A24" s="132" t="s">
        <v>473</v>
      </c>
      <c r="B24" s="132" t="s">
        <v>480</v>
      </c>
      <c r="C24" s="132" t="s">
        <v>87</v>
      </c>
      <c r="D24" s="132" t="s">
        <v>481</v>
      </c>
      <c r="E24" s="135">
        <v>20000</v>
      </c>
      <c r="F24" s="135">
        <v>0</v>
      </c>
      <c r="G24" s="136">
        <v>20000</v>
      </c>
    </row>
    <row r="25" customHeight="1" spans="1:7">
      <c r="A25" s="132" t="s">
        <v>473</v>
      </c>
      <c r="B25" s="132" t="s">
        <v>482</v>
      </c>
      <c r="C25" s="132" t="s">
        <v>87</v>
      </c>
      <c r="D25" s="132" t="s">
        <v>483</v>
      </c>
      <c r="E25" s="135">
        <v>20000</v>
      </c>
      <c r="F25" s="135">
        <v>0</v>
      </c>
      <c r="G25" s="136">
        <v>20000</v>
      </c>
    </row>
    <row r="26" customHeight="1" spans="1:7">
      <c r="A26" s="132" t="s">
        <v>473</v>
      </c>
      <c r="B26" s="132" t="s">
        <v>484</v>
      </c>
      <c r="C26" s="132" t="s">
        <v>87</v>
      </c>
      <c r="D26" s="132" t="s">
        <v>322</v>
      </c>
      <c r="E26" s="135">
        <v>10000</v>
      </c>
      <c r="F26" s="135">
        <v>0</v>
      </c>
      <c r="G26" s="136">
        <v>10000</v>
      </c>
    </row>
    <row r="27" customHeight="1" spans="1:7">
      <c r="A27" s="132" t="s">
        <v>473</v>
      </c>
      <c r="B27" s="132" t="s">
        <v>485</v>
      </c>
      <c r="C27" s="132" t="s">
        <v>87</v>
      </c>
      <c r="D27" s="132" t="s">
        <v>320</v>
      </c>
      <c r="E27" s="135">
        <v>5000</v>
      </c>
      <c r="F27" s="135">
        <v>0</v>
      </c>
      <c r="G27" s="136">
        <v>5000</v>
      </c>
    </row>
    <row r="28" customHeight="1" spans="1:7">
      <c r="A28" s="132" t="s">
        <v>473</v>
      </c>
      <c r="B28" s="132" t="s">
        <v>486</v>
      </c>
      <c r="C28" s="132" t="s">
        <v>87</v>
      </c>
      <c r="D28" s="132" t="s">
        <v>487</v>
      </c>
      <c r="E28" s="135">
        <v>57480.04</v>
      </c>
      <c r="F28" s="135">
        <v>0</v>
      </c>
      <c r="G28" s="136">
        <v>57480.04</v>
      </c>
    </row>
    <row r="29" customHeight="1" spans="1:7">
      <c r="A29" s="132" t="s">
        <v>473</v>
      </c>
      <c r="B29" s="132" t="s">
        <v>488</v>
      </c>
      <c r="C29" s="132" t="s">
        <v>87</v>
      </c>
      <c r="D29" s="132" t="s">
        <v>489</v>
      </c>
      <c r="E29" s="135">
        <v>86800</v>
      </c>
      <c r="F29" s="135">
        <v>0</v>
      </c>
      <c r="G29" s="136">
        <v>86800</v>
      </c>
    </row>
    <row r="30" customHeight="1" spans="1:7">
      <c r="A30" s="132" t="s">
        <v>473</v>
      </c>
      <c r="B30" s="132" t="s">
        <v>490</v>
      </c>
      <c r="C30" s="132" t="s">
        <v>87</v>
      </c>
      <c r="D30" s="132" t="s">
        <v>491</v>
      </c>
      <c r="E30" s="135">
        <v>112680</v>
      </c>
      <c r="F30" s="135">
        <v>0</v>
      </c>
      <c r="G30" s="136">
        <v>112680</v>
      </c>
    </row>
    <row r="31" customHeight="1" spans="1:7">
      <c r="A31" s="132" t="s">
        <v>473</v>
      </c>
      <c r="B31" s="132" t="s">
        <v>492</v>
      </c>
      <c r="C31" s="132" t="s">
        <v>87</v>
      </c>
      <c r="D31" s="132" t="s">
        <v>324</v>
      </c>
      <c r="E31" s="135">
        <v>942400</v>
      </c>
      <c r="F31" s="135">
        <v>0</v>
      </c>
      <c r="G31" s="136">
        <v>942400</v>
      </c>
    </row>
    <row r="32" customHeight="1" spans="1:7">
      <c r="A32" s="132"/>
      <c r="B32" s="132"/>
      <c r="C32" s="132" t="s">
        <v>493</v>
      </c>
      <c r="D32" s="132" t="s">
        <v>494</v>
      </c>
      <c r="E32" s="135">
        <v>6778175.08</v>
      </c>
      <c r="F32" s="135">
        <v>6778175.08</v>
      </c>
      <c r="G32" s="136">
        <v>0</v>
      </c>
    </row>
    <row r="33" customHeight="1" spans="1:7">
      <c r="A33" s="132" t="s">
        <v>495</v>
      </c>
      <c r="B33" s="132" t="s">
        <v>496</v>
      </c>
      <c r="C33" s="132" t="s">
        <v>87</v>
      </c>
      <c r="D33" s="132" t="s">
        <v>497</v>
      </c>
      <c r="E33" s="135">
        <v>6777935.08</v>
      </c>
      <c r="F33" s="135">
        <v>6777935.08</v>
      </c>
      <c r="G33" s="136">
        <v>0</v>
      </c>
    </row>
    <row r="34" customHeight="1" spans="1:7">
      <c r="A34" s="132" t="s">
        <v>495</v>
      </c>
      <c r="B34" s="132" t="s">
        <v>498</v>
      </c>
      <c r="C34" s="132" t="s">
        <v>87</v>
      </c>
      <c r="D34" s="132" t="s">
        <v>499</v>
      </c>
      <c r="E34" s="135">
        <v>240</v>
      </c>
      <c r="F34" s="135">
        <v>240</v>
      </c>
      <c r="G34" s="136">
        <v>0</v>
      </c>
    </row>
    <row r="35" customHeight="1" spans="1:7">
      <c r="A35" s="132"/>
      <c r="B35" s="132"/>
      <c r="C35" s="132" t="s">
        <v>346</v>
      </c>
      <c r="D35" s="132" t="s">
        <v>347</v>
      </c>
      <c r="E35" s="135">
        <v>761126.6</v>
      </c>
      <c r="F35" s="135">
        <v>703526.6</v>
      </c>
      <c r="G35" s="136">
        <v>57600</v>
      </c>
    </row>
    <row r="36" customHeight="1" spans="1:7">
      <c r="A36" s="132"/>
      <c r="B36" s="132"/>
      <c r="C36" s="132" t="s">
        <v>450</v>
      </c>
      <c r="D36" s="132" t="s">
        <v>451</v>
      </c>
      <c r="E36" s="135">
        <v>703526.6</v>
      </c>
      <c r="F36" s="135">
        <v>703526.6</v>
      </c>
      <c r="G36" s="136">
        <v>0</v>
      </c>
    </row>
    <row r="37" customHeight="1" spans="1:7">
      <c r="A37" s="132" t="s">
        <v>81</v>
      </c>
      <c r="B37" s="132" t="s">
        <v>452</v>
      </c>
      <c r="C37" s="132" t="s">
        <v>109</v>
      </c>
      <c r="D37" s="132" t="s">
        <v>453</v>
      </c>
      <c r="E37" s="135">
        <v>319032</v>
      </c>
      <c r="F37" s="135">
        <v>319032</v>
      </c>
      <c r="G37" s="136">
        <v>0</v>
      </c>
    </row>
    <row r="38" customHeight="1" spans="1:7">
      <c r="A38" s="132" t="s">
        <v>81</v>
      </c>
      <c r="B38" s="132" t="s">
        <v>454</v>
      </c>
      <c r="C38" s="132" t="s">
        <v>109</v>
      </c>
      <c r="D38" s="132" t="s">
        <v>455</v>
      </c>
      <c r="E38" s="135">
        <v>10080</v>
      </c>
      <c r="F38" s="135">
        <v>10080</v>
      </c>
      <c r="G38" s="136">
        <v>0</v>
      </c>
    </row>
    <row r="39" customHeight="1" spans="1:7">
      <c r="A39" s="132" t="s">
        <v>81</v>
      </c>
      <c r="B39" s="132" t="s">
        <v>458</v>
      </c>
      <c r="C39" s="132" t="s">
        <v>109</v>
      </c>
      <c r="D39" s="132" t="s">
        <v>459</v>
      </c>
      <c r="E39" s="135">
        <v>23760</v>
      </c>
      <c r="F39" s="135">
        <v>23760</v>
      </c>
      <c r="G39" s="136">
        <v>0</v>
      </c>
    </row>
    <row r="40" customHeight="1" spans="1:7">
      <c r="A40" s="132" t="s">
        <v>81</v>
      </c>
      <c r="B40" s="132" t="s">
        <v>460</v>
      </c>
      <c r="C40" s="132" t="s">
        <v>109</v>
      </c>
      <c r="D40" s="132" t="s">
        <v>461</v>
      </c>
      <c r="E40" s="135">
        <v>111576</v>
      </c>
      <c r="F40" s="135">
        <v>111576</v>
      </c>
      <c r="G40" s="136">
        <v>0</v>
      </c>
    </row>
    <row r="41" customHeight="1" spans="1:7">
      <c r="A41" s="132" t="s">
        <v>81</v>
      </c>
      <c r="B41" s="132" t="s">
        <v>462</v>
      </c>
      <c r="C41" s="132" t="s">
        <v>109</v>
      </c>
      <c r="D41" s="132" t="s">
        <v>463</v>
      </c>
      <c r="E41" s="135">
        <v>80926.24</v>
      </c>
      <c r="F41" s="135">
        <v>80926.24</v>
      </c>
      <c r="G41" s="136">
        <v>0</v>
      </c>
    </row>
    <row r="42" customHeight="1" spans="1:7">
      <c r="A42" s="132" t="s">
        <v>81</v>
      </c>
      <c r="B42" s="132" t="s">
        <v>464</v>
      </c>
      <c r="C42" s="132" t="s">
        <v>109</v>
      </c>
      <c r="D42" s="132" t="s">
        <v>465</v>
      </c>
      <c r="E42" s="135">
        <v>40463.12</v>
      </c>
      <c r="F42" s="135">
        <v>40463.12</v>
      </c>
      <c r="G42" s="136">
        <v>0</v>
      </c>
    </row>
    <row r="43" customHeight="1" spans="1:7">
      <c r="A43" s="132" t="s">
        <v>81</v>
      </c>
      <c r="B43" s="132" t="s">
        <v>466</v>
      </c>
      <c r="C43" s="132" t="s">
        <v>109</v>
      </c>
      <c r="D43" s="132" t="s">
        <v>467</v>
      </c>
      <c r="E43" s="135">
        <v>30853.13</v>
      </c>
      <c r="F43" s="135">
        <v>30853.13</v>
      </c>
      <c r="G43" s="136">
        <v>0</v>
      </c>
    </row>
    <row r="44" customHeight="1" spans="1:7">
      <c r="A44" s="132" t="s">
        <v>81</v>
      </c>
      <c r="B44" s="132" t="s">
        <v>468</v>
      </c>
      <c r="C44" s="132" t="s">
        <v>109</v>
      </c>
      <c r="D44" s="132" t="s">
        <v>469</v>
      </c>
      <c r="E44" s="135">
        <v>4552.11</v>
      </c>
      <c r="F44" s="135">
        <v>4552.11</v>
      </c>
      <c r="G44" s="136">
        <v>0</v>
      </c>
    </row>
    <row r="45" customHeight="1" spans="1:7">
      <c r="A45" s="132" t="s">
        <v>81</v>
      </c>
      <c r="B45" s="132" t="s">
        <v>470</v>
      </c>
      <c r="C45" s="132" t="s">
        <v>109</v>
      </c>
      <c r="D45" s="132" t="s">
        <v>106</v>
      </c>
      <c r="E45" s="135">
        <v>82284</v>
      </c>
      <c r="F45" s="135">
        <v>82284</v>
      </c>
      <c r="G45" s="136">
        <v>0</v>
      </c>
    </row>
    <row r="46" customHeight="1" spans="1:7">
      <c r="A46" s="132"/>
      <c r="B46" s="132"/>
      <c r="C46" s="132" t="s">
        <v>471</v>
      </c>
      <c r="D46" s="132" t="s">
        <v>472</v>
      </c>
      <c r="E46" s="135">
        <v>57600</v>
      </c>
      <c r="F46" s="135">
        <v>0</v>
      </c>
      <c r="G46" s="136">
        <v>57600</v>
      </c>
    </row>
    <row r="47" customHeight="1" spans="1:7">
      <c r="A47" s="132" t="s">
        <v>473</v>
      </c>
      <c r="B47" s="132" t="s">
        <v>474</v>
      </c>
      <c r="C47" s="132" t="s">
        <v>109</v>
      </c>
      <c r="D47" s="132" t="s">
        <v>475</v>
      </c>
      <c r="E47" s="135">
        <v>1000</v>
      </c>
      <c r="F47" s="135">
        <v>0</v>
      </c>
      <c r="G47" s="136">
        <v>1000</v>
      </c>
    </row>
    <row r="48" customHeight="1" spans="1:7">
      <c r="A48" s="132" t="s">
        <v>473</v>
      </c>
      <c r="B48" s="132" t="s">
        <v>482</v>
      </c>
      <c r="C48" s="132" t="s">
        <v>109</v>
      </c>
      <c r="D48" s="132" t="s">
        <v>483</v>
      </c>
      <c r="E48" s="135">
        <v>55500</v>
      </c>
      <c r="F48" s="135">
        <v>0</v>
      </c>
      <c r="G48" s="136">
        <v>55500</v>
      </c>
    </row>
    <row r="49" customHeight="1" spans="1:7">
      <c r="A49" s="132" t="s">
        <v>473</v>
      </c>
      <c r="B49" s="132" t="s">
        <v>484</v>
      </c>
      <c r="C49" s="132" t="s">
        <v>109</v>
      </c>
      <c r="D49" s="132" t="s">
        <v>322</v>
      </c>
      <c r="E49" s="135">
        <v>200</v>
      </c>
      <c r="F49" s="135">
        <v>0</v>
      </c>
      <c r="G49" s="136">
        <v>200</v>
      </c>
    </row>
    <row r="50" customHeight="1" spans="1:7">
      <c r="A50" s="132" t="s">
        <v>473</v>
      </c>
      <c r="B50" s="132" t="s">
        <v>500</v>
      </c>
      <c r="C50" s="132" t="s">
        <v>109</v>
      </c>
      <c r="D50" s="132" t="s">
        <v>501</v>
      </c>
      <c r="E50" s="135">
        <v>400</v>
      </c>
      <c r="F50" s="135">
        <v>0</v>
      </c>
      <c r="G50" s="136">
        <v>400</v>
      </c>
    </row>
    <row r="51" customHeight="1" spans="1:7">
      <c r="A51" s="132" t="s">
        <v>473</v>
      </c>
      <c r="B51" s="132" t="s">
        <v>492</v>
      </c>
      <c r="C51" s="132" t="s">
        <v>109</v>
      </c>
      <c r="D51" s="132" t="s">
        <v>324</v>
      </c>
      <c r="E51" s="135">
        <v>500</v>
      </c>
      <c r="F51" s="135">
        <v>0</v>
      </c>
      <c r="G51" s="136">
        <v>500</v>
      </c>
    </row>
    <row r="52" customHeight="1" spans="1:7">
      <c r="A52" s="132"/>
      <c r="B52" s="132"/>
      <c r="C52" s="132" t="s">
        <v>355</v>
      </c>
      <c r="D52" s="132" t="s">
        <v>356</v>
      </c>
      <c r="E52" s="135">
        <v>4905645.45</v>
      </c>
      <c r="F52" s="135">
        <v>4569645.45</v>
      </c>
      <c r="G52" s="136">
        <v>336000</v>
      </c>
    </row>
    <row r="53" customHeight="1" spans="1:7">
      <c r="A53" s="132"/>
      <c r="B53" s="132"/>
      <c r="C53" s="132" t="s">
        <v>450</v>
      </c>
      <c r="D53" s="132" t="s">
        <v>451</v>
      </c>
      <c r="E53" s="135">
        <v>4433079.03</v>
      </c>
      <c r="F53" s="135">
        <v>4433079.03</v>
      </c>
      <c r="G53" s="136">
        <v>0</v>
      </c>
    </row>
    <row r="54" customHeight="1" spans="1:7">
      <c r="A54" s="132" t="s">
        <v>81</v>
      </c>
      <c r="B54" s="132" t="s">
        <v>452</v>
      </c>
      <c r="C54" s="132" t="s">
        <v>116</v>
      </c>
      <c r="D54" s="132" t="s">
        <v>453</v>
      </c>
      <c r="E54" s="135">
        <v>2017800</v>
      </c>
      <c r="F54" s="135">
        <v>2017800</v>
      </c>
      <c r="G54" s="136">
        <v>0</v>
      </c>
    </row>
    <row r="55" customHeight="1" spans="1:7">
      <c r="A55" s="132" t="s">
        <v>81</v>
      </c>
      <c r="B55" s="132" t="s">
        <v>454</v>
      </c>
      <c r="C55" s="132" t="s">
        <v>116</v>
      </c>
      <c r="D55" s="132" t="s">
        <v>455</v>
      </c>
      <c r="E55" s="135">
        <v>58548</v>
      </c>
      <c r="F55" s="135">
        <v>58548</v>
      </c>
      <c r="G55" s="136">
        <v>0</v>
      </c>
    </row>
    <row r="56" customHeight="1" spans="1:7">
      <c r="A56" s="132" t="s">
        <v>81</v>
      </c>
      <c r="B56" s="132" t="s">
        <v>458</v>
      </c>
      <c r="C56" s="132" t="s">
        <v>116</v>
      </c>
      <c r="D56" s="132" t="s">
        <v>459</v>
      </c>
      <c r="E56" s="135">
        <v>138600</v>
      </c>
      <c r="F56" s="135">
        <v>138600</v>
      </c>
      <c r="G56" s="136">
        <v>0</v>
      </c>
    </row>
    <row r="57" customHeight="1" spans="1:7">
      <c r="A57" s="132" t="s">
        <v>81</v>
      </c>
      <c r="B57" s="132" t="s">
        <v>460</v>
      </c>
      <c r="C57" s="132" t="s">
        <v>116</v>
      </c>
      <c r="D57" s="132" t="s">
        <v>461</v>
      </c>
      <c r="E57" s="135">
        <v>706704</v>
      </c>
      <c r="F57" s="135">
        <v>706704</v>
      </c>
      <c r="G57" s="136">
        <v>0</v>
      </c>
    </row>
    <row r="58" customHeight="1" spans="1:7">
      <c r="A58" s="132" t="s">
        <v>81</v>
      </c>
      <c r="B58" s="132" t="s">
        <v>462</v>
      </c>
      <c r="C58" s="132" t="s">
        <v>116</v>
      </c>
      <c r="D58" s="132" t="s">
        <v>463</v>
      </c>
      <c r="E58" s="135">
        <v>511392.96</v>
      </c>
      <c r="F58" s="135">
        <v>511392.96</v>
      </c>
      <c r="G58" s="136">
        <v>0</v>
      </c>
    </row>
    <row r="59" customHeight="1" spans="1:7">
      <c r="A59" s="132" t="s">
        <v>81</v>
      </c>
      <c r="B59" s="132" t="s">
        <v>464</v>
      </c>
      <c r="C59" s="132" t="s">
        <v>116</v>
      </c>
      <c r="D59" s="132" t="s">
        <v>465</v>
      </c>
      <c r="E59" s="135">
        <v>255696.48</v>
      </c>
      <c r="F59" s="135">
        <v>255696.48</v>
      </c>
      <c r="G59" s="136">
        <v>0</v>
      </c>
    </row>
    <row r="60" customHeight="1" spans="1:7">
      <c r="A60" s="132" t="s">
        <v>81</v>
      </c>
      <c r="B60" s="132" t="s">
        <v>466</v>
      </c>
      <c r="C60" s="132" t="s">
        <v>116</v>
      </c>
      <c r="D60" s="132" t="s">
        <v>467</v>
      </c>
      <c r="E60" s="135">
        <v>195227.7</v>
      </c>
      <c r="F60" s="135">
        <v>195227.7</v>
      </c>
      <c r="G60" s="136">
        <v>0</v>
      </c>
    </row>
    <row r="61" customHeight="1" spans="1:7">
      <c r="A61" s="132" t="s">
        <v>81</v>
      </c>
      <c r="B61" s="132" t="s">
        <v>468</v>
      </c>
      <c r="C61" s="132" t="s">
        <v>116</v>
      </c>
      <c r="D61" s="132" t="s">
        <v>469</v>
      </c>
      <c r="E61" s="135">
        <v>28765.89</v>
      </c>
      <c r="F61" s="135">
        <v>28765.89</v>
      </c>
      <c r="G61" s="136">
        <v>0</v>
      </c>
    </row>
    <row r="62" customHeight="1" spans="1:7">
      <c r="A62" s="132" t="s">
        <v>81</v>
      </c>
      <c r="B62" s="132" t="s">
        <v>470</v>
      </c>
      <c r="C62" s="132" t="s">
        <v>116</v>
      </c>
      <c r="D62" s="132" t="s">
        <v>106</v>
      </c>
      <c r="E62" s="135">
        <v>520344</v>
      </c>
      <c r="F62" s="135">
        <v>520344</v>
      </c>
      <c r="G62" s="136">
        <v>0</v>
      </c>
    </row>
    <row r="63" customHeight="1" spans="1:7">
      <c r="A63" s="132"/>
      <c r="B63" s="132"/>
      <c r="C63" s="132" t="s">
        <v>471</v>
      </c>
      <c r="D63" s="132" t="s">
        <v>472</v>
      </c>
      <c r="E63" s="135">
        <v>336000</v>
      </c>
      <c r="F63" s="135">
        <v>0</v>
      </c>
      <c r="G63" s="136">
        <v>336000</v>
      </c>
    </row>
    <row r="64" customHeight="1" spans="1:7">
      <c r="A64" s="132" t="s">
        <v>473</v>
      </c>
      <c r="B64" s="132" t="s">
        <v>474</v>
      </c>
      <c r="C64" s="132" t="s">
        <v>116</v>
      </c>
      <c r="D64" s="132" t="s">
        <v>475</v>
      </c>
      <c r="E64" s="135">
        <v>55800</v>
      </c>
      <c r="F64" s="135">
        <v>0</v>
      </c>
      <c r="G64" s="136">
        <v>55800</v>
      </c>
    </row>
    <row r="65" customHeight="1" spans="1:7">
      <c r="A65" s="132" t="s">
        <v>473</v>
      </c>
      <c r="B65" s="132" t="s">
        <v>502</v>
      </c>
      <c r="C65" s="132" t="s">
        <v>116</v>
      </c>
      <c r="D65" s="132" t="s">
        <v>503</v>
      </c>
      <c r="E65" s="135">
        <v>5000</v>
      </c>
      <c r="F65" s="135">
        <v>0</v>
      </c>
      <c r="G65" s="136">
        <v>5000</v>
      </c>
    </row>
    <row r="66" customHeight="1" spans="1:7">
      <c r="A66" s="132" t="s">
        <v>473</v>
      </c>
      <c r="B66" s="132" t="s">
        <v>504</v>
      </c>
      <c r="C66" s="132" t="s">
        <v>116</v>
      </c>
      <c r="D66" s="132" t="s">
        <v>505</v>
      </c>
      <c r="E66" s="135">
        <v>200</v>
      </c>
      <c r="F66" s="135">
        <v>0</v>
      </c>
      <c r="G66" s="136">
        <v>200</v>
      </c>
    </row>
    <row r="67" customHeight="1" spans="1:7">
      <c r="A67" s="132" t="s">
        <v>473</v>
      </c>
      <c r="B67" s="132" t="s">
        <v>476</v>
      </c>
      <c r="C67" s="132" t="s">
        <v>116</v>
      </c>
      <c r="D67" s="132" t="s">
        <v>477</v>
      </c>
      <c r="E67" s="135">
        <v>5000</v>
      </c>
      <c r="F67" s="135">
        <v>0</v>
      </c>
      <c r="G67" s="136">
        <v>5000</v>
      </c>
    </row>
    <row r="68" customHeight="1" spans="1:7">
      <c r="A68" s="132" t="s">
        <v>473</v>
      </c>
      <c r="B68" s="132" t="s">
        <v>478</v>
      </c>
      <c r="C68" s="132" t="s">
        <v>116</v>
      </c>
      <c r="D68" s="132" t="s">
        <v>479</v>
      </c>
      <c r="E68" s="135">
        <v>10000</v>
      </c>
      <c r="F68" s="135">
        <v>0</v>
      </c>
      <c r="G68" s="136">
        <v>10000</v>
      </c>
    </row>
    <row r="69" customHeight="1" spans="1:7">
      <c r="A69" s="132" t="s">
        <v>473</v>
      </c>
      <c r="B69" s="132" t="s">
        <v>480</v>
      </c>
      <c r="C69" s="132" t="s">
        <v>116</v>
      </c>
      <c r="D69" s="132" t="s">
        <v>481</v>
      </c>
      <c r="E69" s="135">
        <v>15000</v>
      </c>
      <c r="F69" s="135">
        <v>0</v>
      </c>
      <c r="G69" s="136">
        <v>15000</v>
      </c>
    </row>
    <row r="70" customHeight="1" spans="1:7">
      <c r="A70" s="132" t="s">
        <v>473</v>
      </c>
      <c r="B70" s="132" t="s">
        <v>482</v>
      </c>
      <c r="C70" s="132" t="s">
        <v>116</v>
      </c>
      <c r="D70" s="132" t="s">
        <v>483</v>
      </c>
      <c r="E70" s="135">
        <v>70000</v>
      </c>
      <c r="F70" s="135">
        <v>0</v>
      </c>
      <c r="G70" s="136">
        <v>70000</v>
      </c>
    </row>
    <row r="71" customHeight="1" spans="1:7">
      <c r="A71" s="132" t="s">
        <v>473</v>
      </c>
      <c r="B71" s="132" t="s">
        <v>484</v>
      </c>
      <c r="C71" s="132" t="s">
        <v>116</v>
      </c>
      <c r="D71" s="132" t="s">
        <v>322</v>
      </c>
      <c r="E71" s="135">
        <v>5000</v>
      </c>
      <c r="F71" s="135">
        <v>0</v>
      </c>
      <c r="G71" s="136">
        <v>5000</v>
      </c>
    </row>
    <row r="72" customHeight="1" spans="1:7">
      <c r="A72" s="132" t="s">
        <v>473</v>
      </c>
      <c r="B72" s="132" t="s">
        <v>488</v>
      </c>
      <c r="C72" s="132" t="s">
        <v>116</v>
      </c>
      <c r="D72" s="132" t="s">
        <v>489</v>
      </c>
      <c r="E72" s="135">
        <v>69000</v>
      </c>
      <c r="F72" s="135">
        <v>0</v>
      </c>
      <c r="G72" s="136">
        <v>69000</v>
      </c>
    </row>
    <row r="73" customHeight="1" spans="1:7">
      <c r="A73" s="132" t="s">
        <v>473</v>
      </c>
      <c r="B73" s="132" t="s">
        <v>506</v>
      </c>
      <c r="C73" s="132" t="s">
        <v>116</v>
      </c>
      <c r="D73" s="132" t="s">
        <v>507</v>
      </c>
      <c r="E73" s="135">
        <v>51000</v>
      </c>
      <c r="F73" s="135">
        <v>0</v>
      </c>
      <c r="G73" s="136">
        <v>51000</v>
      </c>
    </row>
    <row r="74" customHeight="1" spans="1:7">
      <c r="A74" s="132" t="s">
        <v>473</v>
      </c>
      <c r="B74" s="132" t="s">
        <v>500</v>
      </c>
      <c r="C74" s="132" t="s">
        <v>116</v>
      </c>
      <c r="D74" s="132" t="s">
        <v>501</v>
      </c>
      <c r="E74" s="135">
        <v>30000</v>
      </c>
      <c r="F74" s="135">
        <v>0</v>
      </c>
      <c r="G74" s="136">
        <v>30000</v>
      </c>
    </row>
    <row r="75" customHeight="1" spans="1:7">
      <c r="A75" s="132" t="s">
        <v>473</v>
      </c>
      <c r="B75" s="132" t="s">
        <v>490</v>
      </c>
      <c r="C75" s="132" t="s">
        <v>116</v>
      </c>
      <c r="D75" s="132" t="s">
        <v>491</v>
      </c>
      <c r="E75" s="135">
        <v>10000</v>
      </c>
      <c r="F75" s="135">
        <v>0</v>
      </c>
      <c r="G75" s="136">
        <v>10000</v>
      </c>
    </row>
    <row r="76" customHeight="1" spans="1:7">
      <c r="A76" s="132" t="s">
        <v>473</v>
      </c>
      <c r="B76" s="132" t="s">
        <v>492</v>
      </c>
      <c r="C76" s="132" t="s">
        <v>116</v>
      </c>
      <c r="D76" s="132" t="s">
        <v>324</v>
      </c>
      <c r="E76" s="135">
        <v>10000</v>
      </c>
      <c r="F76" s="135">
        <v>0</v>
      </c>
      <c r="G76" s="136">
        <v>10000</v>
      </c>
    </row>
    <row r="77" customHeight="1" spans="1:7">
      <c r="A77" s="132"/>
      <c r="B77" s="132"/>
      <c r="C77" s="132" t="s">
        <v>493</v>
      </c>
      <c r="D77" s="132" t="s">
        <v>494</v>
      </c>
      <c r="E77" s="135">
        <v>136566.42</v>
      </c>
      <c r="F77" s="135">
        <v>136566.42</v>
      </c>
      <c r="G77" s="136">
        <v>0</v>
      </c>
    </row>
    <row r="78" customHeight="1" spans="1:7">
      <c r="A78" s="132" t="s">
        <v>495</v>
      </c>
      <c r="B78" s="132" t="s">
        <v>508</v>
      </c>
      <c r="C78" s="132" t="s">
        <v>116</v>
      </c>
      <c r="D78" s="132" t="s">
        <v>509</v>
      </c>
      <c r="E78" s="135">
        <v>129191.1</v>
      </c>
      <c r="F78" s="135">
        <v>129191.1</v>
      </c>
      <c r="G78" s="136">
        <v>0</v>
      </c>
    </row>
    <row r="79" customHeight="1" spans="1:7">
      <c r="A79" s="132" t="s">
        <v>495</v>
      </c>
      <c r="B79" s="132" t="s">
        <v>496</v>
      </c>
      <c r="C79" s="132" t="s">
        <v>116</v>
      </c>
      <c r="D79" s="132" t="s">
        <v>497</v>
      </c>
      <c r="E79" s="135">
        <v>6835.32</v>
      </c>
      <c r="F79" s="135">
        <v>6835.32</v>
      </c>
      <c r="G79" s="136">
        <v>0</v>
      </c>
    </row>
    <row r="80" customHeight="1" spans="1:7">
      <c r="A80" s="132" t="s">
        <v>495</v>
      </c>
      <c r="B80" s="132" t="s">
        <v>498</v>
      </c>
      <c r="C80" s="132" t="s">
        <v>116</v>
      </c>
      <c r="D80" s="132" t="s">
        <v>499</v>
      </c>
      <c r="E80" s="135">
        <v>540</v>
      </c>
      <c r="F80" s="135">
        <v>540</v>
      </c>
      <c r="G80" s="136">
        <v>0</v>
      </c>
    </row>
    <row r="81" customHeight="1" spans="1:7">
      <c r="A81" s="132"/>
      <c r="B81" s="132"/>
      <c r="C81" s="132" t="s">
        <v>359</v>
      </c>
      <c r="D81" s="132" t="s">
        <v>360</v>
      </c>
      <c r="E81" s="135">
        <v>602439.59</v>
      </c>
      <c r="F81" s="135">
        <v>554439.59</v>
      </c>
      <c r="G81" s="136">
        <v>48000</v>
      </c>
    </row>
    <row r="82" customHeight="1" spans="1:7">
      <c r="A82" s="132"/>
      <c r="B82" s="132"/>
      <c r="C82" s="132" t="s">
        <v>450</v>
      </c>
      <c r="D82" s="132" t="s">
        <v>451</v>
      </c>
      <c r="E82" s="135">
        <v>554379.59</v>
      </c>
      <c r="F82" s="135">
        <v>554379.59</v>
      </c>
      <c r="G82" s="136">
        <v>0</v>
      </c>
    </row>
    <row r="83" customHeight="1" spans="1:7">
      <c r="A83" s="132" t="s">
        <v>81</v>
      </c>
      <c r="B83" s="132" t="s">
        <v>452</v>
      </c>
      <c r="C83" s="132" t="s">
        <v>123</v>
      </c>
      <c r="D83" s="132" t="s">
        <v>453</v>
      </c>
      <c r="E83" s="135">
        <v>244380</v>
      </c>
      <c r="F83" s="135">
        <v>244380</v>
      </c>
      <c r="G83" s="136">
        <v>0</v>
      </c>
    </row>
    <row r="84" customHeight="1" spans="1:7">
      <c r="A84" s="132" t="s">
        <v>81</v>
      </c>
      <c r="B84" s="132" t="s">
        <v>454</v>
      </c>
      <c r="C84" s="132" t="s">
        <v>123</v>
      </c>
      <c r="D84" s="132" t="s">
        <v>455</v>
      </c>
      <c r="E84" s="135">
        <v>8400</v>
      </c>
      <c r="F84" s="135">
        <v>8400</v>
      </c>
      <c r="G84" s="136">
        <v>0</v>
      </c>
    </row>
    <row r="85" customHeight="1" spans="1:7">
      <c r="A85" s="132" t="s">
        <v>81</v>
      </c>
      <c r="B85" s="132" t="s">
        <v>458</v>
      </c>
      <c r="C85" s="132" t="s">
        <v>123</v>
      </c>
      <c r="D85" s="132" t="s">
        <v>459</v>
      </c>
      <c r="E85" s="135">
        <v>19800</v>
      </c>
      <c r="F85" s="135">
        <v>19800</v>
      </c>
      <c r="G85" s="136">
        <v>0</v>
      </c>
    </row>
    <row r="86" customHeight="1" spans="1:7">
      <c r="A86" s="132" t="s">
        <v>81</v>
      </c>
      <c r="B86" s="132" t="s">
        <v>460</v>
      </c>
      <c r="C86" s="132" t="s">
        <v>123</v>
      </c>
      <c r="D86" s="132" t="s">
        <v>461</v>
      </c>
      <c r="E86" s="135">
        <v>93024</v>
      </c>
      <c r="F86" s="135">
        <v>93024</v>
      </c>
      <c r="G86" s="136">
        <v>0</v>
      </c>
    </row>
    <row r="87" customHeight="1" spans="1:7">
      <c r="A87" s="132" t="s">
        <v>81</v>
      </c>
      <c r="B87" s="132" t="s">
        <v>462</v>
      </c>
      <c r="C87" s="132" t="s">
        <v>123</v>
      </c>
      <c r="D87" s="132" t="s">
        <v>463</v>
      </c>
      <c r="E87" s="135">
        <v>63684.96</v>
      </c>
      <c r="F87" s="135">
        <v>63684.96</v>
      </c>
      <c r="G87" s="136">
        <v>0</v>
      </c>
    </row>
    <row r="88" customHeight="1" spans="1:7">
      <c r="A88" s="132" t="s">
        <v>81</v>
      </c>
      <c r="B88" s="132" t="s">
        <v>464</v>
      </c>
      <c r="C88" s="132" t="s">
        <v>123</v>
      </c>
      <c r="D88" s="132" t="s">
        <v>465</v>
      </c>
      <c r="E88" s="135">
        <v>31842.48</v>
      </c>
      <c r="F88" s="135">
        <v>31842.48</v>
      </c>
      <c r="G88" s="136">
        <v>0</v>
      </c>
    </row>
    <row r="89" customHeight="1" spans="1:7">
      <c r="A89" s="132" t="s">
        <v>81</v>
      </c>
      <c r="B89" s="132" t="s">
        <v>466</v>
      </c>
      <c r="C89" s="132" t="s">
        <v>123</v>
      </c>
      <c r="D89" s="132" t="s">
        <v>467</v>
      </c>
      <c r="E89" s="135">
        <v>23881.86</v>
      </c>
      <c r="F89" s="135">
        <v>23881.86</v>
      </c>
      <c r="G89" s="136">
        <v>0</v>
      </c>
    </row>
    <row r="90" customHeight="1" spans="1:7">
      <c r="A90" s="132" t="s">
        <v>81</v>
      </c>
      <c r="B90" s="132" t="s">
        <v>468</v>
      </c>
      <c r="C90" s="132" t="s">
        <v>123</v>
      </c>
      <c r="D90" s="132" t="s">
        <v>469</v>
      </c>
      <c r="E90" s="135">
        <v>3582.29</v>
      </c>
      <c r="F90" s="135">
        <v>3582.29</v>
      </c>
      <c r="G90" s="136">
        <v>0</v>
      </c>
    </row>
    <row r="91" customHeight="1" spans="1:7">
      <c r="A91" s="132" t="s">
        <v>81</v>
      </c>
      <c r="B91" s="132" t="s">
        <v>470</v>
      </c>
      <c r="C91" s="132" t="s">
        <v>123</v>
      </c>
      <c r="D91" s="132" t="s">
        <v>106</v>
      </c>
      <c r="E91" s="135">
        <v>65784</v>
      </c>
      <c r="F91" s="135">
        <v>65784</v>
      </c>
      <c r="G91" s="136">
        <v>0</v>
      </c>
    </row>
    <row r="92" customHeight="1" spans="1:7">
      <c r="A92" s="132"/>
      <c r="B92" s="132"/>
      <c r="C92" s="132" t="s">
        <v>471</v>
      </c>
      <c r="D92" s="132" t="s">
        <v>472</v>
      </c>
      <c r="E92" s="135">
        <v>48000</v>
      </c>
      <c r="F92" s="135">
        <v>0</v>
      </c>
      <c r="G92" s="136">
        <v>48000</v>
      </c>
    </row>
    <row r="93" customHeight="1" spans="1:7">
      <c r="A93" s="132" t="s">
        <v>473</v>
      </c>
      <c r="B93" s="132" t="s">
        <v>474</v>
      </c>
      <c r="C93" s="132" t="s">
        <v>123</v>
      </c>
      <c r="D93" s="132" t="s">
        <v>475</v>
      </c>
      <c r="E93" s="135">
        <v>1000</v>
      </c>
      <c r="F93" s="135">
        <v>0</v>
      </c>
      <c r="G93" s="136">
        <v>1000</v>
      </c>
    </row>
    <row r="94" customHeight="1" spans="1:7">
      <c r="A94" s="132" t="s">
        <v>473</v>
      </c>
      <c r="B94" s="132" t="s">
        <v>504</v>
      </c>
      <c r="C94" s="132" t="s">
        <v>123</v>
      </c>
      <c r="D94" s="132" t="s">
        <v>505</v>
      </c>
      <c r="E94" s="135">
        <v>1000</v>
      </c>
      <c r="F94" s="135">
        <v>0</v>
      </c>
      <c r="G94" s="136">
        <v>1000</v>
      </c>
    </row>
    <row r="95" customHeight="1" spans="1:7">
      <c r="A95" s="132" t="s">
        <v>473</v>
      </c>
      <c r="B95" s="132" t="s">
        <v>476</v>
      </c>
      <c r="C95" s="132" t="s">
        <v>123</v>
      </c>
      <c r="D95" s="132" t="s">
        <v>477</v>
      </c>
      <c r="E95" s="135">
        <v>500</v>
      </c>
      <c r="F95" s="135">
        <v>0</v>
      </c>
      <c r="G95" s="136">
        <v>500</v>
      </c>
    </row>
    <row r="96" customHeight="1" spans="1:7">
      <c r="A96" s="132" t="s">
        <v>473</v>
      </c>
      <c r="B96" s="132" t="s">
        <v>480</v>
      </c>
      <c r="C96" s="132" t="s">
        <v>123</v>
      </c>
      <c r="D96" s="132" t="s">
        <v>481</v>
      </c>
      <c r="E96" s="135">
        <v>2500</v>
      </c>
      <c r="F96" s="135">
        <v>0</v>
      </c>
      <c r="G96" s="136">
        <v>2500</v>
      </c>
    </row>
    <row r="97" customHeight="1" spans="1:7">
      <c r="A97" s="132" t="s">
        <v>473</v>
      </c>
      <c r="B97" s="132" t="s">
        <v>482</v>
      </c>
      <c r="C97" s="132" t="s">
        <v>123</v>
      </c>
      <c r="D97" s="132" t="s">
        <v>483</v>
      </c>
      <c r="E97" s="135">
        <v>16500</v>
      </c>
      <c r="F97" s="135">
        <v>0</v>
      </c>
      <c r="G97" s="136">
        <v>16500</v>
      </c>
    </row>
    <row r="98" customHeight="1" spans="1:7">
      <c r="A98" s="132" t="s">
        <v>473</v>
      </c>
      <c r="B98" s="132" t="s">
        <v>488</v>
      </c>
      <c r="C98" s="132" t="s">
        <v>123</v>
      </c>
      <c r="D98" s="132" t="s">
        <v>489</v>
      </c>
      <c r="E98" s="135">
        <v>9000</v>
      </c>
      <c r="F98" s="135">
        <v>0</v>
      </c>
      <c r="G98" s="136">
        <v>9000</v>
      </c>
    </row>
    <row r="99" customHeight="1" spans="1:7">
      <c r="A99" s="132" t="s">
        <v>473</v>
      </c>
      <c r="B99" s="132" t="s">
        <v>506</v>
      </c>
      <c r="C99" s="132" t="s">
        <v>123</v>
      </c>
      <c r="D99" s="132" t="s">
        <v>507</v>
      </c>
      <c r="E99" s="135">
        <v>1000</v>
      </c>
      <c r="F99" s="135">
        <v>0</v>
      </c>
      <c r="G99" s="136">
        <v>1000</v>
      </c>
    </row>
    <row r="100" customHeight="1" spans="1:7">
      <c r="A100" s="132" t="s">
        <v>473</v>
      </c>
      <c r="B100" s="132" t="s">
        <v>500</v>
      </c>
      <c r="C100" s="132" t="s">
        <v>123</v>
      </c>
      <c r="D100" s="132" t="s">
        <v>501</v>
      </c>
      <c r="E100" s="135">
        <v>15000</v>
      </c>
      <c r="F100" s="135">
        <v>0</v>
      </c>
      <c r="G100" s="136">
        <v>15000</v>
      </c>
    </row>
    <row r="101" customHeight="1" spans="1:7">
      <c r="A101" s="132" t="s">
        <v>473</v>
      </c>
      <c r="B101" s="132" t="s">
        <v>490</v>
      </c>
      <c r="C101" s="132" t="s">
        <v>123</v>
      </c>
      <c r="D101" s="132" t="s">
        <v>491</v>
      </c>
      <c r="E101" s="135">
        <v>500</v>
      </c>
      <c r="F101" s="135">
        <v>0</v>
      </c>
      <c r="G101" s="136">
        <v>500</v>
      </c>
    </row>
    <row r="102" customHeight="1" spans="1:7">
      <c r="A102" s="132" t="s">
        <v>473</v>
      </c>
      <c r="B102" s="132" t="s">
        <v>492</v>
      </c>
      <c r="C102" s="132" t="s">
        <v>123</v>
      </c>
      <c r="D102" s="132" t="s">
        <v>324</v>
      </c>
      <c r="E102" s="135">
        <v>1000</v>
      </c>
      <c r="F102" s="135">
        <v>0</v>
      </c>
      <c r="G102" s="136">
        <v>1000</v>
      </c>
    </row>
    <row r="103" customHeight="1" spans="1:7">
      <c r="A103" s="132"/>
      <c r="B103" s="132"/>
      <c r="C103" s="132" t="s">
        <v>493</v>
      </c>
      <c r="D103" s="132" t="s">
        <v>494</v>
      </c>
      <c r="E103" s="135">
        <v>60</v>
      </c>
      <c r="F103" s="135">
        <v>60</v>
      </c>
      <c r="G103" s="136">
        <v>0</v>
      </c>
    </row>
    <row r="104" customHeight="1" spans="1:7">
      <c r="A104" s="132" t="s">
        <v>495</v>
      </c>
      <c r="B104" s="132" t="s">
        <v>498</v>
      </c>
      <c r="C104" s="132" t="s">
        <v>123</v>
      </c>
      <c r="D104" s="132" t="s">
        <v>499</v>
      </c>
      <c r="E104" s="135">
        <v>60</v>
      </c>
      <c r="F104" s="135">
        <v>60</v>
      </c>
      <c r="G104" s="136">
        <v>0</v>
      </c>
    </row>
    <row r="105" customHeight="1" spans="1:7">
      <c r="A105" s="132"/>
      <c r="B105" s="132"/>
      <c r="C105" s="132" t="s">
        <v>361</v>
      </c>
      <c r="D105" s="132" t="s">
        <v>362</v>
      </c>
      <c r="E105" s="135">
        <v>27143874.28</v>
      </c>
      <c r="F105" s="135">
        <v>27143874.28</v>
      </c>
      <c r="G105" s="136">
        <v>0</v>
      </c>
    </row>
    <row r="106" customHeight="1" spans="1:7">
      <c r="A106" s="132"/>
      <c r="B106" s="132"/>
      <c r="C106" s="132" t="s">
        <v>450</v>
      </c>
      <c r="D106" s="132" t="s">
        <v>451</v>
      </c>
      <c r="E106" s="135">
        <v>27108642.28</v>
      </c>
      <c r="F106" s="135">
        <v>27108642.28</v>
      </c>
      <c r="G106" s="136">
        <v>0</v>
      </c>
    </row>
    <row r="107" customHeight="1" spans="1:7">
      <c r="A107" s="132" t="s">
        <v>81</v>
      </c>
      <c r="B107" s="132" t="s">
        <v>452</v>
      </c>
      <c r="C107" s="132" t="s">
        <v>126</v>
      </c>
      <c r="D107" s="132" t="s">
        <v>453</v>
      </c>
      <c r="E107" s="135">
        <v>9863244</v>
      </c>
      <c r="F107" s="135">
        <v>9863244</v>
      </c>
      <c r="G107" s="136">
        <v>0</v>
      </c>
    </row>
    <row r="108" customHeight="1" spans="1:7">
      <c r="A108" s="132" t="s">
        <v>81</v>
      </c>
      <c r="B108" s="132" t="s">
        <v>454</v>
      </c>
      <c r="C108" s="132" t="s">
        <v>126</v>
      </c>
      <c r="D108" s="132" t="s">
        <v>455</v>
      </c>
      <c r="E108" s="135">
        <v>332964</v>
      </c>
      <c r="F108" s="135">
        <v>332964</v>
      </c>
      <c r="G108" s="136">
        <v>0</v>
      </c>
    </row>
    <row r="109" customHeight="1" spans="1:7">
      <c r="A109" s="132" t="s">
        <v>81</v>
      </c>
      <c r="B109" s="132" t="s">
        <v>458</v>
      </c>
      <c r="C109" s="132" t="s">
        <v>126</v>
      </c>
      <c r="D109" s="132" t="s">
        <v>459</v>
      </c>
      <c r="E109" s="135">
        <v>517440</v>
      </c>
      <c r="F109" s="135">
        <v>517440</v>
      </c>
      <c r="G109" s="136">
        <v>0</v>
      </c>
    </row>
    <row r="110" customHeight="1" spans="1:7">
      <c r="A110" s="132" t="s">
        <v>81</v>
      </c>
      <c r="B110" s="132" t="s">
        <v>460</v>
      </c>
      <c r="C110" s="132" t="s">
        <v>126</v>
      </c>
      <c r="D110" s="132" t="s">
        <v>461</v>
      </c>
      <c r="E110" s="135">
        <v>3814260</v>
      </c>
      <c r="F110" s="135">
        <v>3814260</v>
      </c>
      <c r="G110" s="136">
        <v>0</v>
      </c>
    </row>
    <row r="111" customHeight="1" spans="1:7">
      <c r="A111" s="132" t="s">
        <v>81</v>
      </c>
      <c r="B111" s="132" t="s">
        <v>462</v>
      </c>
      <c r="C111" s="132" t="s">
        <v>126</v>
      </c>
      <c r="D111" s="132" t="s">
        <v>463</v>
      </c>
      <c r="E111" s="135">
        <v>2583706.72</v>
      </c>
      <c r="F111" s="135">
        <v>2583706.72</v>
      </c>
      <c r="G111" s="136">
        <v>0</v>
      </c>
    </row>
    <row r="112" customHeight="1" spans="1:7">
      <c r="A112" s="132" t="s">
        <v>81</v>
      </c>
      <c r="B112" s="132" t="s">
        <v>464</v>
      </c>
      <c r="C112" s="132" t="s">
        <v>126</v>
      </c>
      <c r="D112" s="132" t="s">
        <v>465</v>
      </c>
      <c r="E112" s="135">
        <v>1291853.36</v>
      </c>
      <c r="F112" s="135">
        <v>1291853.36</v>
      </c>
      <c r="G112" s="136">
        <v>0</v>
      </c>
    </row>
    <row r="113" customHeight="1" spans="1:7">
      <c r="A113" s="132" t="s">
        <v>81</v>
      </c>
      <c r="B113" s="132" t="s">
        <v>466</v>
      </c>
      <c r="C113" s="132" t="s">
        <v>126</v>
      </c>
      <c r="D113" s="132" t="s">
        <v>467</v>
      </c>
      <c r="E113" s="135">
        <v>989008.93</v>
      </c>
      <c r="F113" s="135">
        <v>989008.93</v>
      </c>
      <c r="G113" s="136">
        <v>0</v>
      </c>
    </row>
    <row r="114" customHeight="1" spans="1:7">
      <c r="A114" s="132" t="s">
        <v>81</v>
      </c>
      <c r="B114" s="132" t="s">
        <v>468</v>
      </c>
      <c r="C114" s="132" t="s">
        <v>126</v>
      </c>
      <c r="D114" s="132" t="s">
        <v>469</v>
      </c>
      <c r="E114" s="135">
        <v>145409.27</v>
      </c>
      <c r="F114" s="135">
        <v>145409.27</v>
      </c>
      <c r="G114" s="136">
        <v>0</v>
      </c>
    </row>
    <row r="115" customHeight="1" spans="1:7">
      <c r="A115" s="132" t="s">
        <v>81</v>
      </c>
      <c r="B115" s="132" t="s">
        <v>470</v>
      </c>
      <c r="C115" s="132" t="s">
        <v>126</v>
      </c>
      <c r="D115" s="132" t="s">
        <v>106</v>
      </c>
      <c r="E115" s="135">
        <v>2670756</v>
      </c>
      <c r="F115" s="135">
        <v>2670756</v>
      </c>
      <c r="G115" s="136">
        <v>0</v>
      </c>
    </row>
    <row r="116" customHeight="1" spans="1:7">
      <c r="A116" s="132" t="s">
        <v>81</v>
      </c>
      <c r="B116" s="132" t="s">
        <v>510</v>
      </c>
      <c r="C116" s="132" t="s">
        <v>126</v>
      </c>
      <c r="D116" s="132" t="s">
        <v>307</v>
      </c>
      <c r="E116" s="135">
        <v>4900000</v>
      </c>
      <c r="F116" s="135">
        <v>4900000</v>
      </c>
      <c r="G116" s="136">
        <v>0</v>
      </c>
    </row>
    <row r="117" customHeight="1" spans="1:7">
      <c r="A117" s="132"/>
      <c r="B117" s="132"/>
      <c r="C117" s="132" t="s">
        <v>493</v>
      </c>
      <c r="D117" s="132" t="s">
        <v>494</v>
      </c>
      <c r="E117" s="135">
        <v>35232</v>
      </c>
      <c r="F117" s="135">
        <v>35232</v>
      </c>
      <c r="G117" s="136">
        <v>0</v>
      </c>
    </row>
    <row r="118" customHeight="1" spans="1:7">
      <c r="A118" s="132" t="s">
        <v>495</v>
      </c>
      <c r="B118" s="132" t="s">
        <v>496</v>
      </c>
      <c r="C118" s="132" t="s">
        <v>126</v>
      </c>
      <c r="D118" s="132" t="s">
        <v>497</v>
      </c>
      <c r="E118" s="135">
        <v>31812</v>
      </c>
      <c r="F118" s="135">
        <v>31812</v>
      </c>
      <c r="G118" s="136">
        <v>0</v>
      </c>
    </row>
    <row r="119" customHeight="1" spans="1:7">
      <c r="A119" s="132" t="s">
        <v>495</v>
      </c>
      <c r="B119" s="132" t="s">
        <v>498</v>
      </c>
      <c r="C119" s="132" t="s">
        <v>126</v>
      </c>
      <c r="D119" s="132" t="s">
        <v>499</v>
      </c>
      <c r="E119" s="135">
        <v>3420</v>
      </c>
      <c r="F119" s="135">
        <v>3420</v>
      </c>
      <c r="G119" s="136">
        <v>0</v>
      </c>
    </row>
    <row r="120" customHeight="1" spans="1:7">
      <c r="A120" s="132"/>
      <c r="B120" s="132"/>
      <c r="C120" s="132" t="s">
        <v>363</v>
      </c>
      <c r="D120" s="132" t="s">
        <v>364</v>
      </c>
      <c r="E120" s="135">
        <v>55322465.05</v>
      </c>
      <c r="F120" s="135">
        <v>55322465.05</v>
      </c>
      <c r="G120" s="136">
        <v>0</v>
      </c>
    </row>
    <row r="121" customHeight="1" spans="1:7">
      <c r="A121" s="132"/>
      <c r="B121" s="132"/>
      <c r="C121" s="132" t="s">
        <v>450</v>
      </c>
      <c r="D121" s="132" t="s">
        <v>451</v>
      </c>
      <c r="E121" s="135">
        <v>55136816.25</v>
      </c>
      <c r="F121" s="135">
        <v>55136816.25</v>
      </c>
      <c r="G121" s="136">
        <v>0</v>
      </c>
    </row>
    <row r="122" customHeight="1" spans="1:7">
      <c r="A122" s="132" t="s">
        <v>81</v>
      </c>
      <c r="B122" s="132" t="s">
        <v>452</v>
      </c>
      <c r="C122" s="132" t="s">
        <v>130</v>
      </c>
      <c r="D122" s="132" t="s">
        <v>453</v>
      </c>
      <c r="E122" s="135">
        <v>21599772</v>
      </c>
      <c r="F122" s="135">
        <v>21599772</v>
      </c>
      <c r="G122" s="136">
        <v>0</v>
      </c>
    </row>
    <row r="123" customHeight="1" spans="1:7">
      <c r="A123" s="132" t="s">
        <v>81</v>
      </c>
      <c r="B123" s="132" t="s">
        <v>454</v>
      </c>
      <c r="C123" s="132" t="s">
        <v>130</v>
      </c>
      <c r="D123" s="132" t="s">
        <v>455</v>
      </c>
      <c r="E123" s="135">
        <v>914088</v>
      </c>
      <c r="F123" s="135">
        <v>914088</v>
      </c>
      <c r="G123" s="136">
        <v>0</v>
      </c>
    </row>
    <row r="124" customHeight="1" spans="1:7">
      <c r="A124" s="132" t="s">
        <v>81</v>
      </c>
      <c r="B124" s="132" t="s">
        <v>458</v>
      </c>
      <c r="C124" s="132" t="s">
        <v>130</v>
      </c>
      <c r="D124" s="132" t="s">
        <v>459</v>
      </c>
      <c r="E124" s="135">
        <v>1145760</v>
      </c>
      <c r="F124" s="135">
        <v>1145760</v>
      </c>
      <c r="G124" s="136">
        <v>0</v>
      </c>
    </row>
    <row r="125" customHeight="1" spans="1:7">
      <c r="A125" s="132" t="s">
        <v>81</v>
      </c>
      <c r="B125" s="132" t="s">
        <v>460</v>
      </c>
      <c r="C125" s="132" t="s">
        <v>130</v>
      </c>
      <c r="D125" s="132" t="s">
        <v>461</v>
      </c>
      <c r="E125" s="135">
        <v>8338188</v>
      </c>
      <c r="F125" s="135">
        <v>8338188</v>
      </c>
      <c r="G125" s="136">
        <v>0</v>
      </c>
    </row>
    <row r="126" customHeight="1" spans="1:7">
      <c r="A126" s="132" t="s">
        <v>81</v>
      </c>
      <c r="B126" s="132" t="s">
        <v>462</v>
      </c>
      <c r="C126" s="132" t="s">
        <v>130</v>
      </c>
      <c r="D126" s="132" t="s">
        <v>463</v>
      </c>
      <c r="E126" s="135">
        <v>5651001.63</v>
      </c>
      <c r="F126" s="135">
        <v>5651001.63</v>
      </c>
      <c r="G126" s="136">
        <v>0</v>
      </c>
    </row>
    <row r="127" customHeight="1" spans="1:7">
      <c r="A127" s="132" t="s">
        <v>81</v>
      </c>
      <c r="B127" s="132" t="s">
        <v>464</v>
      </c>
      <c r="C127" s="132" t="s">
        <v>130</v>
      </c>
      <c r="D127" s="132" t="s">
        <v>465</v>
      </c>
      <c r="E127" s="135">
        <v>2825500.82</v>
      </c>
      <c r="F127" s="135">
        <v>2825500.82</v>
      </c>
      <c r="G127" s="136">
        <v>0</v>
      </c>
    </row>
    <row r="128" customHeight="1" spans="1:7">
      <c r="A128" s="132" t="s">
        <v>81</v>
      </c>
      <c r="B128" s="132" t="s">
        <v>466</v>
      </c>
      <c r="C128" s="132" t="s">
        <v>130</v>
      </c>
      <c r="D128" s="132" t="s">
        <v>467</v>
      </c>
      <c r="E128" s="135">
        <v>2175236.27</v>
      </c>
      <c r="F128" s="135">
        <v>2175236.27</v>
      </c>
      <c r="G128" s="136">
        <v>0</v>
      </c>
    </row>
    <row r="129" customHeight="1" spans="1:7">
      <c r="A129" s="132" t="s">
        <v>81</v>
      </c>
      <c r="B129" s="132" t="s">
        <v>468</v>
      </c>
      <c r="C129" s="132" t="s">
        <v>130</v>
      </c>
      <c r="D129" s="132" t="s">
        <v>469</v>
      </c>
      <c r="E129" s="135">
        <v>319497.53</v>
      </c>
      <c r="F129" s="135">
        <v>319497.53</v>
      </c>
      <c r="G129" s="136">
        <v>0</v>
      </c>
    </row>
    <row r="130" customHeight="1" spans="1:7">
      <c r="A130" s="132" t="s">
        <v>81</v>
      </c>
      <c r="B130" s="132" t="s">
        <v>470</v>
      </c>
      <c r="C130" s="132" t="s">
        <v>130</v>
      </c>
      <c r="D130" s="132" t="s">
        <v>106</v>
      </c>
      <c r="E130" s="135">
        <v>5867772</v>
      </c>
      <c r="F130" s="135">
        <v>5867772</v>
      </c>
      <c r="G130" s="136">
        <v>0</v>
      </c>
    </row>
    <row r="131" customHeight="1" spans="1:7">
      <c r="A131" s="132" t="s">
        <v>81</v>
      </c>
      <c r="B131" s="132" t="s">
        <v>510</v>
      </c>
      <c r="C131" s="132" t="s">
        <v>130</v>
      </c>
      <c r="D131" s="132" t="s">
        <v>307</v>
      </c>
      <c r="E131" s="135">
        <v>6300000</v>
      </c>
      <c r="F131" s="135">
        <v>6300000</v>
      </c>
      <c r="G131" s="136">
        <v>0</v>
      </c>
    </row>
    <row r="132" customHeight="1" spans="1:7">
      <c r="A132" s="132"/>
      <c r="B132" s="132"/>
      <c r="C132" s="132" t="s">
        <v>493</v>
      </c>
      <c r="D132" s="132" t="s">
        <v>494</v>
      </c>
      <c r="E132" s="135">
        <v>185648.8</v>
      </c>
      <c r="F132" s="135">
        <v>185648.8</v>
      </c>
      <c r="G132" s="136">
        <v>0</v>
      </c>
    </row>
    <row r="133" customHeight="1" spans="1:7">
      <c r="A133" s="132" t="s">
        <v>495</v>
      </c>
      <c r="B133" s="132" t="s">
        <v>508</v>
      </c>
      <c r="C133" s="132" t="s">
        <v>130</v>
      </c>
      <c r="D133" s="132" t="s">
        <v>509</v>
      </c>
      <c r="E133" s="135">
        <v>115192</v>
      </c>
      <c r="F133" s="135">
        <v>115192</v>
      </c>
      <c r="G133" s="136">
        <v>0</v>
      </c>
    </row>
    <row r="134" customHeight="1" spans="1:7">
      <c r="A134" s="132" t="s">
        <v>495</v>
      </c>
      <c r="B134" s="132" t="s">
        <v>496</v>
      </c>
      <c r="C134" s="132" t="s">
        <v>130</v>
      </c>
      <c r="D134" s="132" t="s">
        <v>497</v>
      </c>
      <c r="E134" s="135">
        <v>61156.8</v>
      </c>
      <c r="F134" s="135">
        <v>61156.8</v>
      </c>
      <c r="G134" s="136">
        <v>0</v>
      </c>
    </row>
    <row r="135" customHeight="1" spans="1:7">
      <c r="A135" s="132" t="s">
        <v>495</v>
      </c>
      <c r="B135" s="132" t="s">
        <v>498</v>
      </c>
      <c r="C135" s="132" t="s">
        <v>130</v>
      </c>
      <c r="D135" s="132" t="s">
        <v>499</v>
      </c>
      <c r="E135" s="135">
        <v>9300</v>
      </c>
      <c r="F135" s="135">
        <v>9300</v>
      </c>
      <c r="G135" s="136">
        <v>0</v>
      </c>
    </row>
    <row r="136" customHeight="1" spans="1:7">
      <c r="A136" s="132"/>
      <c r="B136" s="132"/>
      <c r="C136" s="132" t="s">
        <v>365</v>
      </c>
      <c r="D136" s="132" t="s">
        <v>366</v>
      </c>
      <c r="E136" s="135">
        <v>12039753.76</v>
      </c>
      <c r="F136" s="135">
        <v>12039753.76</v>
      </c>
      <c r="G136" s="136">
        <v>0</v>
      </c>
    </row>
    <row r="137" customHeight="1" spans="1:7">
      <c r="A137" s="132"/>
      <c r="B137" s="132"/>
      <c r="C137" s="132" t="s">
        <v>450</v>
      </c>
      <c r="D137" s="132" t="s">
        <v>451</v>
      </c>
      <c r="E137" s="135">
        <v>12030525.76</v>
      </c>
      <c r="F137" s="135">
        <v>12030525.76</v>
      </c>
      <c r="G137" s="136">
        <v>0</v>
      </c>
    </row>
    <row r="138" customHeight="1" spans="1:7">
      <c r="A138" s="132" t="s">
        <v>81</v>
      </c>
      <c r="B138" s="132" t="s">
        <v>452</v>
      </c>
      <c r="C138" s="132" t="s">
        <v>134</v>
      </c>
      <c r="D138" s="132" t="s">
        <v>453</v>
      </c>
      <c r="E138" s="135">
        <v>5443128</v>
      </c>
      <c r="F138" s="135">
        <v>5443128</v>
      </c>
      <c r="G138" s="136">
        <v>0</v>
      </c>
    </row>
    <row r="139" customHeight="1" spans="1:7">
      <c r="A139" s="132" t="s">
        <v>81</v>
      </c>
      <c r="B139" s="132" t="s">
        <v>454</v>
      </c>
      <c r="C139" s="132" t="s">
        <v>134</v>
      </c>
      <c r="D139" s="132" t="s">
        <v>455</v>
      </c>
      <c r="E139" s="135">
        <v>180012</v>
      </c>
      <c r="F139" s="135">
        <v>180012</v>
      </c>
      <c r="G139" s="136">
        <v>0</v>
      </c>
    </row>
    <row r="140" customHeight="1" spans="1:7">
      <c r="A140" s="132" t="s">
        <v>81</v>
      </c>
      <c r="B140" s="132" t="s">
        <v>458</v>
      </c>
      <c r="C140" s="132" t="s">
        <v>134</v>
      </c>
      <c r="D140" s="132" t="s">
        <v>459</v>
      </c>
      <c r="E140" s="135">
        <v>271920</v>
      </c>
      <c r="F140" s="135">
        <v>271920</v>
      </c>
      <c r="G140" s="136">
        <v>0</v>
      </c>
    </row>
    <row r="141" customHeight="1" spans="1:7">
      <c r="A141" s="132" t="s">
        <v>81</v>
      </c>
      <c r="B141" s="132" t="s">
        <v>460</v>
      </c>
      <c r="C141" s="132" t="s">
        <v>134</v>
      </c>
      <c r="D141" s="132" t="s">
        <v>461</v>
      </c>
      <c r="E141" s="135">
        <v>1994016</v>
      </c>
      <c r="F141" s="135">
        <v>1994016</v>
      </c>
      <c r="G141" s="136">
        <v>0</v>
      </c>
    </row>
    <row r="142" customHeight="1" spans="1:7">
      <c r="A142" s="132" t="s">
        <v>81</v>
      </c>
      <c r="B142" s="132" t="s">
        <v>462</v>
      </c>
      <c r="C142" s="132" t="s">
        <v>134</v>
      </c>
      <c r="D142" s="132" t="s">
        <v>463</v>
      </c>
      <c r="E142" s="135">
        <v>1400519.04</v>
      </c>
      <c r="F142" s="135">
        <v>1400519.04</v>
      </c>
      <c r="G142" s="136">
        <v>0</v>
      </c>
    </row>
    <row r="143" customHeight="1" spans="1:7">
      <c r="A143" s="132" t="s">
        <v>81</v>
      </c>
      <c r="B143" s="132" t="s">
        <v>464</v>
      </c>
      <c r="C143" s="132" t="s">
        <v>134</v>
      </c>
      <c r="D143" s="132" t="s">
        <v>465</v>
      </c>
      <c r="E143" s="135">
        <v>700259.52</v>
      </c>
      <c r="F143" s="135">
        <v>700259.52</v>
      </c>
      <c r="G143" s="136">
        <v>0</v>
      </c>
    </row>
    <row r="144" customHeight="1" spans="1:7">
      <c r="A144" s="132" t="s">
        <v>81</v>
      </c>
      <c r="B144" s="132" t="s">
        <v>466</v>
      </c>
      <c r="C144" s="132" t="s">
        <v>134</v>
      </c>
      <c r="D144" s="132" t="s">
        <v>467</v>
      </c>
      <c r="E144" s="135">
        <v>534825.35</v>
      </c>
      <c r="F144" s="135">
        <v>534825.35</v>
      </c>
      <c r="G144" s="136">
        <v>0</v>
      </c>
    </row>
    <row r="145" customHeight="1" spans="1:7">
      <c r="A145" s="132" t="s">
        <v>81</v>
      </c>
      <c r="B145" s="132" t="s">
        <v>468</v>
      </c>
      <c r="C145" s="132" t="s">
        <v>134</v>
      </c>
      <c r="D145" s="132" t="s">
        <v>469</v>
      </c>
      <c r="E145" s="135">
        <v>78841.85</v>
      </c>
      <c r="F145" s="135">
        <v>78841.85</v>
      </c>
      <c r="G145" s="136">
        <v>0</v>
      </c>
    </row>
    <row r="146" customHeight="1" spans="1:7">
      <c r="A146" s="132" t="s">
        <v>81</v>
      </c>
      <c r="B146" s="132" t="s">
        <v>470</v>
      </c>
      <c r="C146" s="132" t="s">
        <v>134</v>
      </c>
      <c r="D146" s="132" t="s">
        <v>106</v>
      </c>
      <c r="E146" s="135">
        <v>1427004</v>
      </c>
      <c r="F146" s="135">
        <v>1427004</v>
      </c>
      <c r="G146" s="136">
        <v>0</v>
      </c>
    </row>
    <row r="147" customHeight="1" spans="1:7">
      <c r="A147" s="132"/>
      <c r="B147" s="132"/>
      <c r="C147" s="132" t="s">
        <v>493</v>
      </c>
      <c r="D147" s="132" t="s">
        <v>494</v>
      </c>
      <c r="E147" s="135">
        <v>9228</v>
      </c>
      <c r="F147" s="135">
        <v>9228</v>
      </c>
      <c r="G147" s="136">
        <v>0</v>
      </c>
    </row>
    <row r="148" customHeight="1" spans="1:7">
      <c r="A148" s="132" t="s">
        <v>495</v>
      </c>
      <c r="B148" s="132" t="s">
        <v>496</v>
      </c>
      <c r="C148" s="132" t="s">
        <v>134</v>
      </c>
      <c r="D148" s="132" t="s">
        <v>497</v>
      </c>
      <c r="E148" s="135">
        <v>7008</v>
      </c>
      <c r="F148" s="135">
        <v>7008</v>
      </c>
      <c r="G148" s="136">
        <v>0</v>
      </c>
    </row>
    <row r="149" customHeight="1" spans="1:7">
      <c r="A149" s="132" t="s">
        <v>495</v>
      </c>
      <c r="B149" s="132" t="s">
        <v>498</v>
      </c>
      <c r="C149" s="132" t="s">
        <v>134</v>
      </c>
      <c r="D149" s="132" t="s">
        <v>499</v>
      </c>
      <c r="E149" s="135">
        <v>2220</v>
      </c>
      <c r="F149" s="135">
        <v>2220</v>
      </c>
      <c r="G149" s="136">
        <v>0</v>
      </c>
    </row>
    <row r="150" customHeight="1" spans="1:7">
      <c r="A150" s="132"/>
      <c r="B150" s="132"/>
      <c r="C150" s="132" t="s">
        <v>367</v>
      </c>
      <c r="D150" s="132" t="s">
        <v>368</v>
      </c>
      <c r="E150" s="135">
        <v>23106200.98</v>
      </c>
      <c r="F150" s="135">
        <v>23106200.98</v>
      </c>
      <c r="G150" s="136">
        <v>0</v>
      </c>
    </row>
    <row r="151" customHeight="1" spans="1:7">
      <c r="A151" s="132"/>
      <c r="B151" s="132"/>
      <c r="C151" s="132" t="s">
        <v>450</v>
      </c>
      <c r="D151" s="132" t="s">
        <v>451</v>
      </c>
      <c r="E151" s="135">
        <v>23063592.58</v>
      </c>
      <c r="F151" s="135">
        <v>23063592.58</v>
      </c>
      <c r="G151" s="136">
        <v>0</v>
      </c>
    </row>
    <row r="152" customHeight="1" spans="1:7">
      <c r="A152" s="132" t="s">
        <v>81</v>
      </c>
      <c r="B152" s="132" t="s">
        <v>452</v>
      </c>
      <c r="C152" s="132" t="s">
        <v>137</v>
      </c>
      <c r="D152" s="132" t="s">
        <v>453</v>
      </c>
      <c r="E152" s="135">
        <v>10536216</v>
      </c>
      <c r="F152" s="135">
        <v>10536216</v>
      </c>
      <c r="G152" s="136">
        <v>0</v>
      </c>
    </row>
    <row r="153" customHeight="1" spans="1:7">
      <c r="A153" s="132" t="s">
        <v>81</v>
      </c>
      <c r="B153" s="132" t="s">
        <v>454</v>
      </c>
      <c r="C153" s="132" t="s">
        <v>137</v>
      </c>
      <c r="D153" s="132" t="s">
        <v>455</v>
      </c>
      <c r="E153" s="135">
        <v>331488</v>
      </c>
      <c r="F153" s="135">
        <v>331488</v>
      </c>
      <c r="G153" s="136">
        <v>0</v>
      </c>
    </row>
    <row r="154" customHeight="1" spans="1:7">
      <c r="A154" s="132" t="s">
        <v>81</v>
      </c>
      <c r="B154" s="132" t="s">
        <v>458</v>
      </c>
      <c r="C154" s="132" t="s">
        <v>137</v>
      </c>
      <c r="D154" s="132" t="s">
        <v>459</v>
      </c>
      <c r="E154" s="135">
        <v>512160</v>
      </c>
      <c r="F154" s="135">
        <v>512160</v>
      </c>
      <c r="G154" s="136">
        <v>0</v>
      </c>
    </row>
    <row r="155" customHeight="1" spans="1:7">
      <c r="A155" s="132" t="s">
        <v>81</v>
      </c>
      <c r="B155" s="132" t="s">
        <v>460</v>
      </c>
      <c r="C155" s="132" t="s">
        <v>137</v>
      </c>
      <c r="D155" s="132" t="s">
        <v>461</v>
      </c>
      <c r="E155" s="135">
        <v>3742368</v>
      </c>
      <c r="F155" s="135">
        <v>3742368</v>
      </c>
      <c r="G155" s="136">
        <v>0</v>
      </c>
    </row>
    <row r="156" customHeight="1" spans="1:7">
      <c r="A156" s="132" t="s">
        <v>81</v>
      </c>
      <c r="B156" s="132" t="s">
        <v>462</v>
      </c>
      <c r="C156" s="132" t="s">
        <v>137</v>
      </c>
      <c r="D156" s="132" t="s">
        <v>463</v>
      </c>
      <c r="E156" s="135">
        <v>2685405.12</v>
      </c>
      <c r="F156" s="135">
        <v>2685405.12</v>
      </c>
      <c r="G156" s="136">
        <v>0</v>
      </c>
    </row>
    <row r="157" customHeight="1" spans="1:7">
      <c r="A157" s="132" t="s">
        <v>81</v>
      </c>
      <c r="B157" s="132" t="s">
        <v>464</v>
      </c>
      <c r="C157" s="132" t="s">
        <v>137</v>
      </c>
      <c r="D157" s="132" t="s">
        <v>465</v>
      </c>
      <c r="E157" s="135">
        <v>1342702.56</v>
      </c>
      <c r="F157" s="135">
        <v>1342702.56</v>
      </c>
      <c r="G157" s="136">
        <v>0</v>
      </c>
    </row>
    <row r="158" customHeight="1" spans="1:7">
      <c r="A158" s="132" t="s">
        <v>81</v>
      </c>
      <c r="B158" s="132" t="s">
        <v>466</v>
      </c>
      <c r="C158" s="132" t="s">
        <v>137</v>
      </c>
      <c r="D158" s="132" t="s">
        <v>467</v>
      </c>
      <c r="E158" s="135">
        <v>1023810.91</v>
      </c>
      <c r="F158" s="135">
        <v>1023810.91</v>
      </c>
      <c r="G158" s="136">
        <v>0</v>
      </c>
    </row>
    <row r="159" customHeight="1" spans="1:7">
      <c r="A159" s="132" t="s">
        <v>81</v>
      </c>
      <c r="B159" s="132" t="s">
        <v>468</v>
      </c>
      <c r="C159" s="132" t="s">
        <v>137</v>
      </c>
      <c r="D159" s="132" t="s">
        <v>469</v>
      </c>
      <c r="E159" s="135">
        <v>151053.99</v>
      </c>
      <c r="F159" s="135">
        <v>151053.99</v>
      </c>
      <c r="G159" s="136">
        <v>0</v>
      </c>
    </row>
    <row r="160" customHeight="1" spans="1:7">
      <c r="A160" s="132" t="s">
        <v>81</v>
      </c>
      <c r="B160" s="132" t="s">
        <v>470</v>
      </c>
      <c r="C160" s="132" t="s">
        <v>137</v>
      </c>
      <c r="D160" s="132" t="s">
        <v>106</v>
      </c>
      <c r="E160" s="135">
        <v>2738388</v>
      </c>
      <c r="F160" s="135">
        <v>2738388</v>
      </c>
      <c r="G160" s="136">
        <v>0</v>
      </c>
    </row>
    <row r="161" customHeight="1" spans="1:7">
      <c r="A161" s="132"/>
      <c r="B161" s="132"/>
      <c r="C161" s="132" t="s">
        <v>493</v>
      </c>
      <c r="D161" s="132" t="s">
        <v>494</v>
      </c>
      <c r="E161" s="135">
        <v>42608.4</v>
      </c>
      <c r="F161" s="135">
        <v>42608.4</v>
      </c>
      <c r="G161" s="136">
        <v>0</v>
      </c>
    </row>
    <row r="162" customHeight="1" spans="1:7">
      <c r="A162" s="132" t="s">
        <v>495</v>
      </c>
      <c r="B162" s="132" t="s">
        <v>496</v>
      </c>
      <c r="C162" s="132" t="s">
        <v>137</v>
      </c>
      <c r="D162" s="132" t="s">
        <v>497</v>
      </c>
      <c r="E162" s="135">
        <v>39848.4</v>
      </c>
      <c r="F162" s="135">
        <v>39848.4</v>
      </c>
      <c r="G162" s="136">
        <v>0</v>
      </c>
    </row>
    <row r="163" customHeight="1" spans="1:7">
      <c r="A163" s="132" t="s">
        <v>495</v>
      </c>
      <c r="B163" s="132" t="s">
        <v>498</v>
      </c>
      <c r="C163" s="132" t="s">
        <v>137</v>
      </c>
      <c r="D163" s="132" t="s">
        <v>499</v>
      </c>
      <c r="E163" s="135">
        <v>2760</v>
      </c>
      <c r="F163" s="135">
        <v>2760</v>
      </c>
      <c r="G163" s="136">
        <v>0</v>
      </c>
    </row>
    <row r="164" customHeight="1" spans="1:7">
      <c r="A164" s="132"/>
      <c r="B164" s="132"/>
      <c r="C164" s="132" t="s">
        <v>369</v>
      </c>
      <c r="D164" s="132" t="s">
        <v>0</v>
      </c>
      <c r="E164" s="135">
        <v>16486252.98</v>
      </c>
      <c r="F164" s="135">
        <v>16486252.98</v>
      </c>
      <c r="G164" s="136">
        <v>0</v>
      </c>
    </row>
    <row r="165" customHeight="1" spans="1:7">
      <c r="A165" s="132"/>
      <c r="B165" s="132"/>
      <c r="C165" s="132" t="s">
        <v>450</v>
      </c>
      <c r="D165" s="132" t="s">
        <v>451</v>
      </c>
      <c r="E165" s="135">
        <v>16385872.98</v>
      </c>
      <c r="F165" s="135">
        <v>16385872.98</v>
      </c>
      <c r="G165" s="136">
        <v>0</v>
      </c>
    </row>
    <row r="166" customHeight="1" spans="1:7">
      <c r="A166" s="132" t="s">
        <v>81</v>
      </c>
      <c r="B166" s="132" t="s">
        <v>452</v>
      </c>
      <c r="C166" s="132" t="s">
        <v>141</v>
      </c>
      <c r="D166" s="132" t="s">
        <v>453</v>
      </c>
      <c r="E166" s="135">
        <v>6905148</v>
      </c>
      <c r="F166" s="135">
        <v>6905148</v>
      </c>
      <c r="G166" s="136">
        <v>0</v>
      </c>
    </row>
    <row r="167" customHeight="1" spans="1:7">
      <c r="A167" s="132" t="s">
        <v>81</v>
      </c>
      <c r="B167" s="132" t="s">
        <v>454</v>
      </c>
      <c r="C167" s="132" t="s">
        <v>141</v>
      </c>
      <c r="D167" s="132" t="s">
        <v>455</v>
      </c>
      <c r="E167" s="135">
        <v>704076</v>
      </c>
      <c r="F167" s="135">
        <v>704076</v>
      </c>
      <c r="G167" s="136">
        <v>0</v>
      </c>
    </row>
    <row r="168" customHeight="1" spans="1:7">
      <c r="A168" s="132" t="s">
        <v>81</v>
      </c>
      <c r="B168" s="132" t="s">
        <v>458</v>
      </c>
      <c r="C168" s="132" t="s">
        <v>141</v>
      </c>
      <c r="D168" s="132" t="s">
        <v>459</v>
      </c>
      <c r="E168" s="135">
        <v>366960</v>
      </c>
      <c r="F168" s="135">
        <v>366960</v>
      </c>
      <c r="G168" s="136">
        <v>0</v>
      </c>
    </row>
    <row r="169" customHeight="1" spans="1:7">
      <c r="A169" s="132" t="s">
        <v>81</v>
      </c>
      <c r="B169" s="132" t="s">
        <v>460</v>
      </c>
      <c r="C169" s="132" t="s">
        <v>141</v>
      </c>
      <c r="D169" s="132" t="s">
        <v>461</v>
      </c>
      <c r="E169" s="135">
        <v>2672328</v>
      </c>
      <c r="F169" s="135">
        <v>2672328</v>
      </c>
      <c r="G169" s="136">
        <v>0</v>
      </c>
    </row>
    <row r="170" customHeight="1" spans="1:7">
      <c r="A170" s="132" t="s">
        <v>81</v>
      </c>
      <c r="B170" s="132" t="s">
        <v>462</v>
      </c>
      <c r="C170" s="132" t="s">
        <v>141</v>
      </c>
      <c r="D170" s="132" t="s">
        <v>463</v>
      </c>
      <c r="E170" s="135">
        <v>1808170.4</v>
      </c>
      <c r="F170" s="135">
        <v>1808170.4</v>
      </c>
      <c r="G170" s="136">
        <v>0</v>
      </c>
    </row>
    <row r="171" customHeight="1" spans="1:7">
      <c r="A171" s="132" t="s">
        <v>81</v>
      </c>
      <c r="B171" s="132" t="s">
        <v>464</v>
      </c>
      <c r="C171" s="132" t="s">
        <v>141</v>
      </c>
      <c r="D171" s="132" t="s">
        <v>465</v>
      </c>
      <c r="E171" s="135">
        <v>904085.2</v>
      </c>
      <c r="F171" s="135">
        <v>904085.2</v>
      </c>
      <c r="G171" s="136">
        <v>0</v>
      </c>
    </row>
    <row r="172" customHeight="1" spans="1:7">
      <c r="A172" s="132" t="s">
        <v>81</v>
      </c>
      <c r="B172" s="132" t="s">
        <v>466</v>
      </c>
      <c r="C172" s="132" t="s">
        <v>141</v>
      </c>
      <c r="D172" s="132" t="s">
        <v>467</v>
      </c>
      <c r="E172" s="135">
        <v>719328.18</v>
      </c>
      <c r="F172" s="135">
        <v>719328.18</v>
      </c>
      <c r="G172" s="136">
        <v>0</v>
      </c>
    </row>
    <row r="173" customHeight="1" spans="1:7">
      <c r="A173" s="132" t="s">
        <v>81</v>
      </c>
      <c r="B173" s="132" t="s">
        <v>468</v>
      </c>
      <c r="C173" s="132" t="s">
        <v>141</v>
      </c>
      <c r="D173" s="132" t="s">
        <v>469</v>
      </c>
      <c r="E173" s="135">
        <v>105969.12</v>
      </c>
      <c r="F173" s="135">
        <v>105969.12</v>
      </c>
      <c r="G173" s="136">
        <v>0</v>
      </c>
    </row>
    <row r="174" customHeight="1" spans="1:7">
      <c r="A174" s="132" t="s">
        <v>81</v>
      </c>
      <c r="B174" s="132" t="s">
        <v>470</v>
      </c>
      <c r="C174" s="132" t="s">
        <v>141</v>
      </c>
      <c r="D174" s="132" t="s">
        <v>106</v>
      </c>
      <c r="E174" s="135">
        <v>1894752</v>
      </c>
      <c r="F174" s="135">
        <v>1894752</v>
      </c>
      <c r="G174" s="136">
        <v>0</v>
      </c>
    </row>
    <row r="175" customHeight="1" spans="1:7">
      <c r="A175" s="132" t="s">
        <v>81</v>
      </c>
      <c r="B175" s="132" t="s">
        <v>510</v>
      </c>
      <c r="C175" s="132" t="s">
        <v>141</v>
      </c>
      <c r="D175" s="132" t="s">
        <v>307</v>
      </c>
      <c r="E175" s="135">
        <v>305056.08</v>
      </c>
      <c r="F175" s="135">
        <v>305056.08</v>
      </c>
      <c r="G175" s="136">
        <v>0</v>
      </c>
    </row>
    <row r="176" customHeight="1" spans="1:7">
      <c r="A176" s="132"/>
      <c r="B176" s="132"/>
      <c r="C176" s="132" t="s">
        <v>493</v>
      </c>
      <c r="D176" s="132" t="s">
        <v>494</v>
      </c>
      <c r="E176" s="135">
        <v>100380</v>
      </c>
      <c r="F176" s="135">
        <v>100380</v>
      </c>
      <c r="G176" s="136">
        <v>0</v>
      </c>
    </row>
    <row r="177" customHeight="1" spans="1:7">
      <c r="A177" s="132" t="s">
        <v>495</v>
      </c>
      <c r="B177" s="132" t="s">
        <v>496</v>
      </c>
      <c r="C177" s="132" t="s">
        <v>141</v>
      </c>
      <c r="D177" s="132" t="s">
        <v>497</v>
      </c>
      <c r="E177" s="135">
        <v>97440</v>
      </c>
      <c r="F177" s="135">
        <v>97440</v>
      </c>
      <c r="G177" s="136">
        <v>0</v>
      </c>
    </row>
    <row r="178" customHeight="1" spans="1:7">
      <c r="A178" s="132" t="s">
        <v>495</v>
      </c>
      <c r="B178" s="132" t="s">
        <v>498</v>
      </c>
      <c r="C178" s="132" t="s">
        <v>141</v>
      </c>
      <c r="D178" s="132" t="s">
        <v>499</v>
      </c>
      <c r="E178" s="135">
        <v>2940</v>
      </c>
      <c r="F178" s="135">
        <v>2940</v>
      </c>
      <c r="G178" s="136">
        <v>0</v>
      </c>
    </row>
    <row r="179" customHeight="1" spans="1:7">
      <c r="A179" s="132"/>
      <c r="B179" s="132"/>
      <c r="C179" s="132" t="s">
        <v>370</v>
      </c>
      <c r="D179" s="132" t="s">
        <v>371</v>
      </c>
      <c r="E179" s="135">
        <v>13373940.5</v>
      </c>
      <c r="F179" s="135">
        <v>13373940.5</v>
      </c>
      <c r="G179" s="136">
        <v>0</v>
      </c>
    </row>
    <row r="180" customHeight="1" spans="1:7">
      <c r="A180" s="132"/>
      <c r="B180" s="132"/>
      <c r="C180" s="132" t="s">
        <v>450</v>
      </c>
      <c r="D180" s="132" t="s">
        <v>451</v>
      </c>
      <c r="E180" s="135">
        <v>13343320.94</v>
      </c>
      <c r="F180" s="135">
        <v>13343320.94</v>
      </c>
      <c r="G180" s="136">
        <v>0</v>
      </c>
    </row>
    <row r="181" customHeight="1" spans="1:7">
      <c r="A181" s="132" t="s">
        <v>81</v>
      </c>
      <c r="B181" s="132" t="s">
        <v>452</v>
      </c>
      <c r="C181" s="132" t="s">
        <v>144</v>
      </c>
      <c r="D181" s="132" t="s">
        <v>453</v>
      </c>
      <c r="E181" s="135">
        <v>5454264</v>
      </c>
      <c r="F181" s="135">
        <v>5454264</v>
      </c>
      <c r="G181" s="136">
        <v>0</v>
      </c>
    </row>
    <row r="182" customHeight="1" spans="1:7">
      <c r="A182" s="132" t="s">
        <v>81</v>
      </c>
      <c r="B182" s="132" t="s">
        <v>454</v>
      </c>
      <c r="C182" s="132" t="s">
        <v>144</v>
      </c>
      <c r="D182" s="132" t="s">
        <v>455</v>
      </c>
      <c r="E182" s="135">
        <v>181128</v>
      </c>
      <c r="F182" s="135">
        <v>181128</v>
      </c>
      <c r="G182" s="136">
        <v>0</v>
      </c>
    </row>
    <row r="183" customHeight="1" spans="1:7">
      <c r="A183" s="132" t="s">
        <v>81</v>
      </c>
      <c r="B183" s="132" t="s">
        <v>458</v>
      </c>
      <c r="C183" s="132" t="s">
        <v>144</v>
      </c>
      <c r="D183" s="132" t="s">
        <v>459</v>
      </c>
      <c r="E183" s="135">
        <v>285120</v>
      </c>
      <c r="F183" s="135">
        <v>285120</v>
      </c>
      <c r="G183" s="136">
        <v>0</v>
      </c>
    </row>
    <row r="184" customHeight="1" spans="1:7">
      <c r="A184" s="132" t="s">
        <v>81</v>
      </c>
      <c r="B184" s="132" t="s">
        <v>460</v>
      </c>
      <c r="C184" s="132" t="s">
        <v>144</v>
      </c>
      <c r="D184" s="132" t="s">
        <v>461</v>
      </c>
      <c r="E184" s="135">
        <v>2131380</v>
      </c>
      <c r="F184" s="135">
        <v>2131380</v>
      </c>
      <c r="G184" s="136">
        <v>0</v>
      </c>
    </row>
    <row r="185" customHeight="1" spans="1:7">
      <c r="A185" s="132" t="s">
        <v>81</v>
      </c>
      <c r="B185" s="132" t="s">
        <v>462</v>
      </c>
      <c r="C185" s="132" t="s">
        <v>144</v>
      </c>
      <c r="D185" s="132" t="s">
        <v>463</v>
      </c>
      <c r="E185" s="135">
        <v>1431313.12</v>
      </c>
      <c r="F185" s="135">
        <v>1431313.12</v>
      </c>
      <c r="G185" s="136">
        <v>0</v>
      </c>
    </row>
    <row r="186" customHeight="1" spans="1:7">
      <c r="A186" s="132" t="s">
        <v>81</v>
      </c>
      <c r="B186" s="132" t="s">
        <v>464</v>
      </c>
      <c r="C186" s="132" t="s">
        <v>144</v>
      </c>
      <c r="D186" s="132" t="s">
        <v>465</v>
      </c>
      <c r="E186" s="135">
        <v>715656.56</v>
      </c>
      <c r="F186" s="135">
        <v>715656.56</v>
      </c>
      <c r="G186" s="136">
        <v>0</v>
      </c>
    </row>
    <row r="187" customHeight="1" spans="1:7">
      <c r="A187" s="132" t="s">
        <v>81</v>
      </c>
      <c r="B187" s="132" t="s">
        <v>466</v>
      </c>
      <c r="C187" s="132" t="s">
        <v>144</v>
      </c>
      <c r="D187" s="132" t="s">
        <v>467</v>
      </c>
      <c r="E187" s="135">
        <v>548257.78</v>
      </c>
      <c r="F187" s="135">
        <v>548257.78</v>
      </c>
      <c r="G187" s="136">
        <v>0</v>
      </c>
    </row>
    <row r="188" customHeight="1" spans="1:7">
      <c r="A188" s="132" t="s">
        <v>81</v>
      </c>
      <c r="B188" s="132" t="s">
        <v>468</v>
      </c>
      <c r="C188" s="132" t="s">
        <v>144</v>
      </c>
      <c r="D188" s="132" t="s">
        <v>469</v>
      </c>
      <c r="E188" s="135">
        <v>80511.48</v>
      </c>
      <c r="F188" s="135">
        <v>80511.48</v>
      </c>
      <c r="G188" s="136">
        <v>0</v>
      </c>
    </row>
    <row r="189" customHeight="1" spans="1:7">
      <c r="A189" s="132" t="s">
        <v>81</v>
      </c>
      <c r="B189" s="132" t="s">
        <v>470</v>
      </c>
      <c r="C189" s="132" t="s">
        <v>144</v>
      </c>
      <c r="D189" s="132" t="s">
        <v>106</v>
      </c>
      <c r="E189" s="135">
        <v>1472580</v>
      </c>
      <c r="F189" s="135">
        <v>1472580</v>
      </c>
      <c r="G189" s="136">
        <v>0</v>
      </c>
    </row>
    <row r="190" customHeight="1" spans="1:7">
      <c r="A190" s="132" t="s">
        <v>81</v>
      </c>
      <c r="B190" s="132" t="s">
        <v>510</v>
      </c>
      <c r="C190" s="132" t="s">
        <v>144</v>
      </c>
      <c r="D190" s="132" t="s">
        <v>307</v>
      </c>
      <c r="E190" s="135">
        <v>1043110</v>
      </c>
      <c r="F190" s="135">
        <v>1043110</v>
      </c>
      <c r="G190" s="136">
        <v>0</v>
      </c>
    </row>
    <row r="191" customHeight="1" spans="1:7">
      <c r="A191" s="132"/>
      <c r="B191" s="132"/>
      <c r="C191" s="132" t="s">
        <v>493</v>
      </c>
      <c r="D191" s="132" t="s">
        <v>494</v>
      </c>
      <c r="E191" s="135">
        <v>30619.56</v>
      </c>
      <c r="F191" s="135">
        <v>30619.56</v>
      </c>
      <c r="G191" s="136">
        <v>0</v>
      </c>
    </row>
    <row r="192" customHeight="1" spans="1:7">
      <c r="A192" s="132" t="s">
        <v>495</v>
      </c>
      <c r="B192" s="132" t="s">
        <v>496</v>
      </c>
      <c r="C192" s="132" t="s">
        <v>144</v>
      </c>
      <c r="D192" s="132" t="s">
        <v>497</v>
      </c>
      <c r="E192" s="135">
        <v>28159.56</v>
      </c>
      <c r="F192" s="135">
        <v>28159.56</v>
      </c>
      <c r="G192" s="136">
        <v>0</v>
      </c>
    </row>
    <row r="193" customHeight="1" spans="1:7">
      <c r="A193" s="132" t="s">
        <v>495</v>
      </c>
      <c r="B193" s="132" t="s">
        <v>498</v>
      </c>
      <c r="C193" s="132" t="s">
        <v>144</v>
      </c>
      <c r="D193" s="132" t="s">
        <v>499</v>
      </c>
      <c r="E193" s="135">
        <v>2460</v>
      </c>
      <c r="F193" s="135">
        <v>2460</v>
      </c>
      <c r="G193" s="136">
        <v>0</v>
      </c>
    </row>
    <row r="194" customHeight="1" spans="1:7">
      <c r="A194" s="132"/>
      <c r="B194" s="132"/>
      <c r="C194" s="132" t="s">
        <v>372</v>
      </c>
      <c r="D194" s="132" t="s">
        <v>373</v>
      </c>
      <c r="E194" s="135">
        <v>19910067.92</v>
      </c>
      <c r="F194" s="135">
        <v>19910067.92</v>
      </c>
      <c r="G194" s="136">
        <v>0</v>
      </c>
    </row>
    <row r="195" customHeight="1" spans="1:7">
      <c r="A195" s="132"/>
      <c r="B195" s="132"/>
      <c r="C195" s="132" t="s">
        <v>450</v>
      </c>
      <c r="D195" s="132" t="s">
        <v>451</v>
      </c>
      <c r="E195" s="135">
        <v>19900687.52</v>
      </c>
      <c r="F195" s="135">
        <v>19900687.52</v>
      </c>
      <c r="G195" s="136">
        <v>0</v>
      </c>
    </row>
    <row r="196" customHeight="1" spans="1:7">
      <c r="A196" s="132" t="s">
        <v>81</v>
      </c>
      <c r="B196" s="132" t="s">
        <v>452</v>
      </c>
      <c r="C196" s="132" t="s">
        <v>148</v>
      </c>
      <c r="D196" s="132" t="s">
        <v>453</v>
      </c>
      <c r="E196" s="135">
        <v>8777376</v>
      </c>
      <c r="F196" s="135">
        <v>8777376</v>
      </c>
      <c r="G196" s="136">
        <v>0</v>
      </c>
    </row>
    <row r="197" customHeight="1" spans="1:7">
      <c r="A197" s="132" t="s">
        <v>81</v>
      </c>
      <c r="B197" s="132" t="s">
        <v>454</v>
      </c>
      <c r="C197" s="132" t="s">
        <v>148</v>
      </c>
      <c r="D197" s="132" t="s">
        <v>455</v>
      </c>
      <c r="E197" s="135">
        <v>352332</v>
      </c>
      <c r="F197" s="135">
        <v>352332</v>
      </c>
      <c r="G197" s="136">
        <v>0</v>
      </c>
    </row>
    <row r="198" customHeight="1" spans="1:7">
      <c r="A198" s="132" t="s">
        <v>81</v>
      </c>
      <c r="B198" s="132" t="s">
        <v>458</v>
      </c>
      <c r="C198" s="132" t="s">
        <v>148</v>
      </c>
      <c r="D198" s="132" t="s">
        <v>459</v>
      </c>
      <c r="E198" s="135">
        <v>480480</v>
      </c>
      <c r="F198" s="135">
        <v>480480</v>
      </c>
      <c r="G198" s="136">
        <v>0</v>
      </c>
    </row>
    <row r="199" customHeight="1" spans="1:7">
      <c r="A199" s="132" t="s">
        <v>81</v>
      </c>
      <c r="B199" s="132" t="s">
        <v>460</v>
      </c>
      <c r="C199" s="132" t="s">
        <v>148</v>
      </c>
      <c r="D199" s="132" t="s">
        <v>461</v>
      </c>
      <c r="E199" s="135">
        <v>3413100</v>
      </c>
      <c r="F199" s="135">
        <v>3413100</v>
      </c>
      <c r="G199" s="136">
        <v>0</v>
      </c>
    </row>
    <row r="200" customHeight="1" spans="1:7">
      <c r="A200" s="132" t="s">
        <v>81</v>
      </c>
      <c r="B200" s="132" t="s">
        <v>462</v>
      </c>
      <c r="C200" s="132" t="s">
        <v>148</v>
      </c>
      <c r="D200" s="132" t="s">
        <v>463</v>
      </c>
      <c r="E200" s="135">
        <v>2305550.24</v>
      </c>
      <c r="F200" s="135">
        <v>2305550.24</v>
      </c>
      <c r="G200" s="136">
        <v>0</v>
      </c>
    </row>
    <row r="201" customHeight="1" spans="1:7">
      <c r="A201" s="132" t="s">
        <v>81</v>
      </c>
      <c r="B201" s="132" t="s">
        <v>464</v>
      </c>
      <c r="C201" s="132" t="s">
        <v>148</v>
      </c>
      <c r="D201" s="132" t="s">
        <v>465</v>
      </c>
      <c r="E201" s="135">
        <v>1152775.12</v>
      </c>
      <c r="F201" s="135">
        <v>1152775.12</v>
      </c>
      <c r="G201" s="136">
        <v>0</v>
      </c>
    </row>
    <row r="202" customHeight="1" spans="1:7">
      <c r="A202" s="132" t="s">
        <v>81</v>
      </c>
      <c r="B202" s="132" t="s">
        <v>466</v>
      </c>
      <c r="C202" s="132" t="s">
        <v>148</v>
      </c>
      <c r="D202" s="132" t="s">
        <v>467</v>
      </c>
      <c r="E202" s="135">
        <v>882692.26</v>
      </c>
      <c r="F202" s="135">
        <v>882692.26</v>
      </c>
      <c r="G202" s="136">
        <v>0</v>
      </c>
    </row>
    <row r="203" customHeight="1" spans="1:7">
      <c r="A203" s="132" t="s">
        <v>81</v>
      </c>
      <c r="B203" s="132" t="s">
        <v>468</v>
      </c>
      <c r="C203" s="132" t="s">
        <v>148</v>
      </c>
      <c r="D203" s="132" t="s">
        <v>469</v>
      </c>
      <c r="E203" s="135">
        <v>130033.9</v>
      </c>
      <c r="F203" s="135">
        <v>130033.9</v>
      </c>
      <c r="G203" s="136">
        <v>0</v>
      </c>
    </row>
    <row r="204" customHeight="1" spans="1:7">
      <c r="A204" s="132" t="s">
        <v>81</v>
      </c>
      <c r="B204" s="132" t="s">
        <v>470</v>
      </c>
      <c r="C204" s="132" t="s">
        <v>148</v>
      </c>
      <c r="D204" s="132" t="s">
        <v>106</v>
      </c>
      <c r="E204" s="135">
        <v>2406348</v>
      </c>
      <c r="F204" s="135">
        <v>2406348</v>
      </c>
      <c r="G204" s="136">
        <v>0</v>
      </c>
    </row>
    <row r="205" customHeight="1" spans="1:7">
      <c r="A205" s="132"/>
      <c r="B205" s="132"/>
      <c r="C205" s="132" t="s">
        <v>493</v>
      </c>
      <c r="D205" s="132" t="s">
        <v>494</v>
      </c>
      <c r="E205" s="135">
        <v>9380.4</v>
      </c>
      <c r="F205" s="135">
        <v>9380.4</v>
      </c>
      <c r="G205" s="136">
        <v>0</v>
      </c>
    </row>
    <row r="206" customHeight="1" spans="1:7">
      <c r="A206" s="132" t="s">
        <v>495</v>
      </c>
      <c r="B206" s="132" t="s">
        <v>496</v>
      </c>
      <c r="C206" s="132" t="s">
        <v>148</v>
      </c>
      <c r="D206" s="132" t="s">
        <v>497</v>
      </c>
      <c r="E206" s="135">
        <v>5240.4</v>
      </c>
      <c r="F206" s="135">
        <v>5240.4</v>
      </c>
      <c r="G206" s="136">
        <v>0</v>
      </c>
    </row>
    <row r="207" customHeight="1" spans="1:7">
      <c r="A207" s="132" t="s">
        <v>495</v>
      </c>
      <c r="B207" s="132" t="s">
        <v>498</v>
      </c>
      <c r="C207" s="132" t="s">
        <v>148</v>
      </c>
      <c r="D207" s="132" t="s">
        <v>499</v>
      </c>
      <c r="E207" s="135">
        <v>4140</v>
      </c>
      <c r="F207" s="135">
        <v>4140</v>
      </c>
      <c r="G207" s="136">
        <v>0</v>
      </c>
    </row>
    <row r="208" customHeight="1" spans="1:7">
      <c r="A208" s="132"/>
      <c r="B208" s="132"/>
      <c r="C208" s="132" t="s">
        <v>374</v>
      </c>
      <c r="D208" s="132" t="s">
        <v>375</v>
      </c>
      <c r="E208" s="135">
        <v>10380447.09</v>
      </c>
      <c r="F208" s="135">
        <v>10380447.09</v>
      </c>
      <c r="G208" s="136">
        <v>0</v>
      </c>
    </row>
    <row r="209" customHeight="1" spans="1:7">
      <c r="A209" s="132"/>
      <c r="B209" s="132"/>
      <c r="C209" s="132" t="s">
        <v>450</v>
      </c>
      <c r="D209" s="132" t="s">
        <v>451</v>
      </c>
      <c r="E209" s="135">
        <v>10378347.09</v>
      </c>
      <c r="F209" s="135">
        <v>10378347.09</v>
      </c>
      <c r="G209" s="136">
        <v>0</v>
      </c>
    </row>
    <row r="210" customHeight="1" spans="1:7">
      <c r="A210" s="132" t="s">
        <v>81</v>
      </c>
      <c r="B210" s="132" t="s">
        <v>452</v>
      </c>
      <c r="C210" s="132" t="s">
        <v>151</v>
      </c>
      <c r="D210" s="132" t="s">
        <v>453</v>
      </c>
      <c r="E210" s="135">
        <v>4487256</v>
      </c>
      <c r="F210" s="135">
        <v>4487256</v>
      </c>
      <c r="G210" s="136">
        <v>0</v>
      </c>
    </row>
    <row r="211" customHeight="1" spans="1:7">
      <c r="A211" s="132" t="s">
        <v>81</v>
      </c>
      <c r="B211" s="132" t="s">
        <v>454</v>
      </c>
      <c r="C211" s="132" t="s">
        <v>151</v>
      </c>
      <c r="D211" s="132" t="s">
        <v>455</v>
      </c>
      <c r="E211" s="135">
        <v>183780</v>
      </c>
      <c r="F211" s="135">
        <v>183780</v>
      </c>
      <c r="G211" s="136">
        <v>0</v>
      </c>
    </row>
    <row r="212" customHeight="1" spans="1:7">
      <c r="A212" s="132" t="s">
        <v>81</v>
      </c>
      <c r="B212" s="132" t="s">
        <v>458</v>
      </c>
      <c r="C212" s="132" t="s">
        <v>151</v>
      </c>
      <c r="D212" s="132" t="s">
        <v>459</v>
      </c>
      <c r="E212" s="135">
        <v>261360</v>
      </c>
      <c r="F212" s="135">
        <v>261360</v>
      </c>
      <c r="G212" s="136">
        <v>0</v>
      </c>
    </row>
    <row r="213" customHeight="1" spans="1:7">
      <c r="A213" s="132" t="s">
        <v>81</v>
      </c>
      <c r="B213" s="132" t="s">
        <v>460</v>
      </c>
      <c r="C213" s="132" t="s">
        <v>151</v>
      </c>
      <c r="D213" s="132" t="s">
        <v>461</v>
      </c>
      <c r="E213" s="135">
        <v>1820952</v>
      </c>
      <c r="F213" s="135">
        <v>1820952</v>
      </c>
      <c r="G213" s="136">
        <v>0</v>
      </c>
    </row>
    <row r="214" customHeight="1" spans="1:7">
      <c r="A214" s="132" t="s">
        <v>81</v>
      </c>
      <c r="B214" s="132" t="s">
        <v>462</v>
      </c>
      <c r="C214" s="132" t="s">
        <v>151</v>
      </c>
      <c r="D214" s="132" t="s">
        <v>463</v>
      </c>
      <c r="E214" s="135">
        <v>1199932.96</v>
      </c>
      <c r="F214" s="135">
        <v>1199932.96</v>
      </c>
      <c r="G214" s="136">
        <v>0</v>
      </c>
    </row>
    <row r="215" customHeight="1" spans="1:7">
      <c r="A215" s="132" t="s">
        <v>81</v>
      </c>
      <c r="B215" s="132" t="s">
        <v>464</v>
      </c>
      <c r="C215" s="132" t="s">
        <v>151</v>
      </c>
      <c r="D215" s="132" t="s">
        <v>465</v>
      </c>
      <c r="E215" s="135">
        <v>599966.48</v>
      </c>
      <c r="F215" s="135">
        <v>599966.48</v>
      </c>
      <c r="G215" s="136">
        <v>0</v>
      </c>
    </row>
    <row r="216" customHeight="1" spans="1:7">
      <c r="A216" s="132" t="s">
        <v>81</v>
      </c>
      <c r="B216" s="132" t="s">
        <v>466</v>
      </c>
      <c r="C216" s="132" t="s">
        <v>151</v>
      </c>
      <c r="D216" s="132" t="s">
        <v>467</v>
      </c>
      <c r="E216" s="135">
        <v>458743.46</v>
      </c>
      <c r="F216" s="135">
        <v>458743.46</v>
      </c>
      <c r="G216" s="136">
        <v>0</v>
      </c>
    </row>
    <row r="217" customHeight="1" spans="1:7">
      <c r="A217" s="132" t="s">
        <v>81</v>
      </c>
      <c r="B217" s="132" t="s">
        <v>468</v>
      </c>
      <c r="C217" s="132" t="s">
        <v>151</v>
      </c>
      <c r="D217" s="132" t="s">
        <v>469</v>
      </c>
      <c r="E217" s="135">
        <v>67496.19</v>
      </c>
      <c r="F217" s="135">
        <v>67496.19</v>
      </c>
      <c r="G217" s="136">
        <v>0</v>
      </c>
    </row>
    <row r="218" customHeight="1" spans="1:7">
      <c r="A218" s="132" t="s">
        <v>81</v>
      </c>
      <c r="B218" s="132" t="s">
        <v>470</v>
      </c>
      <c r="C218" s="132" t="s">
        <v>151</v>
      </c>
      <c r="D218" s="132" t="s">
        <v>106</v>
      </c>
      <c r="E218" s="135">
        <v>1248360</v>
      </c>
      <c r="F218" s="135">
        <v>1248360</v>
      </c>
      <c r="G218" s="136">
        <v>0</v>
      </c>
    </row>
    <row r="219" customHeight="1" spans="1:7">
      <c r="A219" s="132" t="s">
        <v>81</v>
      </c>
      <c r="B219" s="132" t="s">
        <v>510</v>
      </c>
      <c r="C219" s="132" t="s">
        <v>151</v>
      </c>
      <c r="D219" s="132" t="s">
        <v>307</v>
      </c>
      <c r="E219" s="135">
        <v>50500</v>
      </c>
      <c r="F219" s="135">
        <v>50500</v>
      </c>
      <c r="G219" s="136">
        <v>0</v>
      </c>
    </row>
    <row r="220" customHeight="1" spans="1:7">
      <c r="A220" s="132"/>
      <c r="B220" s="132"/>
      <c r="C220" s="132" t="s">
        <v>493</v>
      </c>
      <c r="D220" s="132" t="s">
        <v>494</v>
      </c>
      <c r="E220" s="135">
        <v>2100</v>
      </c>
      <c r="F220" s="135">
        <v>2100</v>
      </c>
      <c r="G220" s="136">
        <v>0</v>
      </c>
    </row>
    <row r="221" customHeight="1" spans="1:7">
      <c r="A221" s="132" t="s">
        <v>495</v>
      </c>
      <c r="B221" s="132" t="s">
        <v>498</v>
      </c>
      <c r="C221" s="132" t="s">
        <v>151</v>
      </c>
      <c r="D221" s="132" t="s">
        <v>499</v>
      </c>
      <c r="E221" s="135">
        <v>2100</v>
      </c>
      <c r="F221" s="135">
        <v>2100</v>
      </c>
      <c r="G221" s="136">
        <v>0</v>
      </c>
    </row>
    <row r="222" customHeight="1" spans="1:7">
      <c r="A222" s="132"/>
      <c r="B222" s="132"/>
      <c r="C222" s="132" t="s">
        <v>376</v>
      </c>
      <c r="D222" s="132" t="s">
        <v>377</v>
      </c>
      <c r="E222" s="135">
        <v>21803757.05</v>
      </c>
      <c r="F222" s="135">
        <v>21803757.05</v>
      </c>
      <c r="G222" s="136">
        <v>0</v>
      </c>
    </row>
    <row r="223" customHeight="1" spans="1:7">
      <c r="A223" s="132"/>
      <c r="B223" s="132"/>
      <c r="C223" s="132" t="s">
        <v>450</v>
      </c>
      <c r="D223" s="132" t="s">
        <v>451</v>
      </c>
      <c r="E223" s="135">
        <v>21781854.89</v>
      </c>
      <c r="F223" s="135">
        <v>21781854.89</v>
      </c>
      <c r="G223" s="136">
        <v>0</v>
      </c>
    </row>
    <row r="224" customHeight="1" spans="1:7">
      <c r="A224" s="132" t="s">
        <v>81</v>
      </c>
      <c r="B224" s="132" t="s">
        <v>452</v>
      </c>
      <c r="C224" s="132" t="s">
        <v>156</v>
      </c>
      <c r="D224" s="132" t="s">
        <v>453</v>
      </c>
      <c r="E224" s="135">
        <v>9670176</v>
      </c>
      <c r="F224" s="135">
        <v>9670176</v>
      </c>
      <c r="G224" s="136">
        <v>0</v>
      </c>
    </row>
    <row r="225" customHeight="1" spans="1:7">
      <c r="A225" s="132" t="s">
        <v>81</v>
      </c>
      <c r="B225" s="132" t="s">
        <v>454</v>
      </c>
      <c r="C225" s="132" t="s">
        <v>156</v>
      </c>
      <c r="D225" s="132" t="s">
        <v>455</v>
      </c>
      <c r="E225" s="135">
        <v>349800</v>
      </c>
      <c r="F225" s="135">
        <v>349800</v>
      </c>
      <c r="G225" s="136">
        <v>0</v>
      </c>
    </row>
    <row r="226" customHeight="1" spans="1:7">
      <c r="A226" s="132" t="s">
        <v>81</v>
      </c>
      <c r="B226" s="132" t="s">
        <v>458</v>
      </c>
      <c r="C226" s="132" t="s">
        <v>156</v>
      </c>
      <c r="D226" s="132" t="s">
        <v>459</v>
      </c>
      <c r="E226" s="135">
        <v>522720</v>
      </c>
      <c r="F226" s="135">
        <v>522720</v>
      </c>
      <c r="G226" s="136">
        <v>0</v>
      </c>
    </row>
    <row r="227" customHeight="1" spans="1:7">
      <c r="A227" s="132" t="s">
        <v>81</v>
      </c>
      <c r="B227" s="132" t="s">
        <v>460</v>
      </c>
      <c r="C227" s="132" t="s">
        <v>156</v>
      </c>
      <c r="D227" s="132" t="s">
        <v>461</v>
      </c>
      <c r="E227" s="135">
        <v>3710400</v>
      </c>
      <c r="F227" s="135">
        <v>3710400</v>
      </c>
      <c r="G227" s="136">
        <v>0</v>
      </c>
    </row>
    <row r="228" customHeight="1" spans="1:7">
      <c r="A228" s="132" t="s">
        <v>81</v>
      </c>
      <c r="B228" s="132" t="s">
        <v>462</v>
      </c>
      <c r="C228" s="132" t="s">
        <v>156</v>
      </c>
      <c r="D228" s="132" t="s">
        <v>463</v>
      </c>
      <c r="E228" s="135">
        <v>2528017.28</v>
      </c>
      <c r="F228" s="135">
        <v>2528017.28</v>
      </c>
      <c r="G228" s="136">
        <v>0</v>
      </c>
    </row>
    <row r="229" customHeight="1" spans="1:7">
      <c r="A229" s="132" t="s">
        <v>81</v>
      </c>
      <c r="B229" s="132" t="s">
        <v>464</v>
      </c>
      <c r="C229" s="132" t="s">
        <v>156</v>
      </c>
      <c r="D229" s="132" t="s">
        <v>465</v>
      </c>
      <c r="E229" s="135">
        <v>1264008.64</v>
      </c>
      <c r="F229" s="135">
        <v>1264008.64</v>
      </c>
      <c r="G229" s="136">
        <v>0</v>
      </c>
    </row>
    <row r="230" customHeight="1" spans="1:7">
      <c r="A230" s="132" t="s">
        <v>81</v>
      </c>
      <c r="B230" s="132" t="s">
        <v>466</v>
      </c>
      <c r="C230" s="132" t="s">
        <v>156</v>
      </c>
      <c r="D230" s="132" t="s">
        <v>467</v>
      </c>
      <c r="E230" s="135">
        <v>966579.51</v>
      </c>
      <c r="F230" s="135">
        <v>966579.51</v>
      </c>
      <c r="G230" s="136">
        <v>0</v>
      </c>
    </row>
    <row r="231" customHeight="1" spans="1:7">
      <c r="A231" s="132" t="s">
        <v>81</v>
      </c>
      <c r="B231" s="132" t="s">
        <v>468</v>
      </c>
      <c r="C231" s="132" t="s">
        <v>156</v>
      </c>
      <c r="D231" s="132" t="s">
        <v>469</v>
      </c>
      <c r="E231" s="135">
        <v>142357.46</v>
      </c>
      <c r="F231" s="135">
        <v>142357.46</v>
      </c>
      <c r="G231" s="136">
        <v>0</v>
      </c>
    </row>
    <row r="232" customHeight="1" spans="1:7">
      <c r="A232" s="132" t="s">
        <v>81</v>
      </c>
      <c r="B232" s="132" t="s">
        <v>470</v>
      </c>
      <c r="C232" s="132" t="s">
        <v>156</v>
      </c>
      <c r="D232" s="132" t="s">
        <v>106</v>
      </c>
      <c r="E232" s="135">
        <v>2627796</v>
      </c>
      <c r="F232" s="135">
        <v>2627796</v>
      </c>
      <c r="G232" s="136">
        <v>0</v>
      </c>
    </row>
    <row r="233" customHeight="1" spans="1:7">
      <c r="A233" s="132"/>
      <c r="B233" s="132"/>
      <c r="C233" s="132" t="s">
        <v>493</v>
      </c>
      <c r="D233" s="132" t="s">
        <v>494</v>
      </c>
      <c r="E233" s="135">
        <v>21902.16</v>
      </c>
      <c r="F233" s="135">
        <v>21902.16</v>
      </c>
      <c r="G233" s="136">
        <v>0</v>
      </c>
    </row>
    <row r="234" customHeight="1" spans="1:7">
      <c r="A234" s="132" t="s">
        <v>495</v>
      </c>
      <c r="B234" s="132" t="s">
        <v>496</v>
      </c>
      <c r="C234" s="132" t="s">
        <v>156</v>
      </c>
      <c r="D234" s="132" t="s">
        <v>497</v>
      </c>
      <c r="E234" s="135">
        <v>18362.16</v>
      </c>
      <c r="F234" s="135">
        <v>18362.16</v>
      </c>
      <c r="G234" s="136">
        <v>0</v>
      </c>
    </row>
    <row r="235" customHeight="1" spans="1:7">
      <c r="A235" s="132" t="s">
        <v>495</v>
      </c>
      <c r="B235" s="132" t="s">
        <v>498</v>
      </c>
      <c r="C235" s="132" t="s">
        <v>156</v>
      </c>
      <c r="D235" s="132" t="s">
        <v>499</v>
      </c>
      <c r="E235" s="135">
        <v>3540</v>
      </c>
      <c r="F235" s="135">
        <v>3540</v>
      </c>
      <c r="G235" s="136">
        <v>0</v>
      </c>
    </row>
    <row r="236" customHeight="1" spans="1:7">
      <c r="A236" s="132"/>
      <c r="B236" s="132"/>
      <c r="C236" s="132" t="s">
        <v>378</v>
      </c>
      <c r="D236" s="132" t="s">
        <v>379</v>
      </c>
      <c r="E236" s="135">
        <v>6393678.3</v>
      </c>
      <c r="F236" s="135">
        <v>6393678.3</v>
      </c>
      <c r="G236" s="136">
        <v>0</v>
      </c>
    </row>
    <row r="237" customHeight="1" spans="1:7">
      <c r="A237" s="132"/>
      <c r="B237" s="132"/>
      <c r="C237" s="132" t="s">
        <v>450</v>
      </c>
      <c r="D237" s="132" t="s">
        <v>451</v>
      </c>
      <c r="E237" s="135">
        <v>6392598.3</v>
      </c>
      <c r="F237" s="135">
        <v>6392598.3</v>
      </c>
      <c r="G237" s="136">
        <v>0</v>
      </c>
    </row>
    <row r="238" customHeight="1" spans="1:7">
      <c r="A238" s="132" t="s">
        <v>81</v>
      </c>
      <c r="B238" s="132" t="s">
        <v>452</v>
      </c>
      <c r="C238" s="132" t="s">
        <v>159</v>
      </c>
      <c r="D238" s="132" t="s">
        <v>453</v>
      </c>
      <c r="E238" s="135">
        <v>2282376</v>
      </c>
      <c r="F238" s="135">
        <v>2282376</v>
      </c>
      <c r="G238" s="136">
        <v>0</v>
      </c>
    </row>
    <row r="239" customHeight="1" spans="1:7">
      <c r="A239" s="132" t="s">
        <v>81</v>
      </c>
      <c r="B239" s="132" t="s">
        <v>454</v>
      </c>
      <c r="C239" s="132" t="s">
        <v>159</v>
      </c>
      <c r="D239" s="132" t="s">
        <v>455</v>
      </c>
      <c r="E239" s="135">
        <v>87792</v>
      </c>
      <c r="F239" s="135">
        <v>87792</v>
      </c>
      <c r="G239" s="136">
        <v>0</v>
      </c>
    </row>
    <row r="240" customHeight="1" spans="1:7">
      <c r="A240" s="132" t="s">
        <v>81</v>
      </c>
      <c r="B240" s="132" t="s">
        <v>458</v>
      </c>
      <c r="C240" s="132" t="s">
        <v>159</v>
      </c>
      <c r="D240" s="132" t="s">
        <v>459</v>
      </c>
      <c r="E240" s="135">
        <v>142560</v>
      </c>
      <c r="F240" s="135">
        <v>142560</v>
      </c>
      <c r="G240" s="136">
        <v>0</v>
      </c>
    </row>
    <row r="241" customHeight="1" spans="1:7">
      <c r="A241" s="132" t="s">
        <v>81</v>
      </c>
      <c r="B241" s="132" t="s">
        <v>460</v>
      </c>
      <c r="C241" s="132" t="s">
        <v>159</v>
      </c>
      <c r="D241" s="132" t="s">
        <v>461</v>
      </c>
      <c r="E241" s="135">
        <v>1001544</v>
      </c>
      <c r="F241" s="135">
        <v>1001544</v>
      </c>
      <c r="G241" s="136">
        <v>0</v>
      </c>
    </row>
    <row r="242" customHeight="1" spans="1:7">
      <c r="A242" s="132" t="s">
        <v>81</v>
      </c>
      <c r="B242" s="132" t="s">
        <v>462</v>
      </c>
      <c r="C242" s="132" t="s">
        <v>159</v>
      </c>
      <c r="D242" s="132" t="s">
        <v>463</v>
      </c>
      <c r="E242" s="135">
        <v>625436.48</v>
      </c>
      <c r="F242" s="135">
        <v>625436.48</v>
      </c>
      <c r="G242" s="136">
        <v>0</v>
      </c>
    </row>
    <row r="243" customHeight="1" spans="1:7">
      <c r="A243" s="132" t="s">
        <v>81</v>
      </c>
      <c r="B243" s="132" t="s">
        <v>464</v>
      </c>
      <c r="C243" s="132" t="s">
        <v>159</v>
      </c>
      <c r="D243" s="132" t="s">
        <v>465</v>
      </c>
      <c r="E243" s="135">
        <v>312718.24</v>
      </c>
      <c r="F243" s="135">
        <v>312718.24</v>
      </c>
      <c r="G243" s="136">
        <v>0</v>
      </c>
    </row>
    <row r="244" customHeight="1" spans="1:7">
      <c r="A244" s="132" t="s">
        <v>81</v>
      </c>
      <c r="B244" s="132" t="s">
        <v>466</v>
      </c>
      <c r="C244" s="132" t="s">
        <v>159</v>
      </c>
      <c r="D244" s="132" t="s">
        <v>467</v>
      </c>
      <c r="E244" s="135">
        <v>242615.58</v>
      </c>
      <c r="F244" s="135">
        <v>242615.58</v>
      </c>
      <c r="G244" s="136">
        <v>0</v>
      </c>
    </row>
    <row r="245" customHeight="1" spans="1:7">
      <c r="A245" s="132" t="s">
        <v>81</v>
      </c>
      <c r="B245" s="132" t="s">
        <v>468</v>
      </c>
      <c r="C245" s="132" t="s">
        <v>159</v>
      </c>
      <c r="D245" s="132" t="s">
        <v>469</v>
      </c>
      <c r="E245" s="135">
        <v>35180.88</v>
      </c>
      <c r="F245" s="135">
        <v>35180.88</v>
      </c>
      <c r="G245" s="136">
        <v>0</v>
      </c>
    </row>
    <row r="246" customHeight="1" spans="1:7">
      <c r="A246" s="132" t="s">
        <v>81</v>
      </c>
      <c r="B246" s="132" t="s">
        <v>470</v>
      </c>
      <c r="C246" s="132" t="s">
        <v>159</v>
      </c>
      <c r="D246" s="132" t="s">
        <v>106</v>
      </c>
      <c r="E246" s="135">
        <v>660048</v>
      </c>
      <c r="F246" s="135">
        <v>660048</v>
      </c>
      <c r="G246" s="136">
        <v>0</v>
      </c>
    </row>
    <row r="247" customHeight="1" spans="1:7">
      <c r="A247" s="132" t="s">
        <v>81</v>
      </c>
      <c r="B247" s="132" t="s">
        <v>510</v>
      </c>
      <c r="C247" s="132" t="s">
        <v>159</v>
      </c>
      <c r="D247" s="132" t="s">
        <v>307</v>
      </c>
      <c r="E247" s="135">
        <v>1002327.12</v>
      </c>
      <c r="F247" s="135">
        <v>1002327.12</v>
      </c>
      <c r="G247" s="136">
        <v>0</v>
      </c>
    </row>
    <row r="248" customHeight="1" spans="1:7">
      <c r="A248" s="132"/>
      <c r="B248" s="132"/>
      <c r="C248" s="132" t="s">
        <v>493</v>
      </c>
      <c r="D248" s="132" t="s">
        <v>494</v>
      </c>
      <c r="E248" s="135">
        <v>1080</v>
      </c>
      <c r="F248" s="135">
        <v>1080</v>
      </c>
      <c r="G248" s="136">
        <v>0</v>
      </c>
    </row>
    <row r="249" customHeight="1" spans="1:7">
      <c r="A249" s="132" t="s">
        <v>495</v>
      </c>
      <c r="B249" s="132" t="s">
        <v>498</v>
      </c>
      <c r="C249" s="132" t="s">
        <v>159</v>
      </c>
      <c r="D249" s="132" t="s">
        <v>499</v>
      </c>
      <c r="E249" s="135">
        <v>1080</v>
      </c>
      <c r="F249" s="135">
        <v>1080</v>
      </c>
      <c r="G249" s="136">
        <v>0</v>
      </c>
    </row>
    <row r="250" customHeight="1" spans="1:7">
      <c r="A250" s="132"/>
      <c r="B250" s="132"/>
      <c r="C250" s="132" t="s">
        <v>380</v>
      </c>
      <c r="D250" s="132" t="s">
        <v>381</v>
      </c>
      <c r="E250" s="135">
        <v>4084802.17</v>
      </c>
      <c r="F250" s="135">
        <v>4084802.17</v>
      </c>
      <c r="G250" s="136">
        <v>0</v>
      </c>
    </row>
    <row r="251" customHeight="1" spans="1:7">
      <c r="A251" s="132"/>
      <c r="B251" s="132"/>
      <c r="C251" s="132" t="s">
        <v>450</v>
      </c>
      <c r="D251" s="132" t="s">
        <v>451</v>
      </c>
      <c r="E251" s="135">
        <v>4084562.17</v>
      </c>
      <c r="F251" s="135">
        <v>4084562.17</v>
      </c>
      <c r="G251" s="136">
        <v>0</v>
      </c>
    </row>
    <row r="252" customHeight="1" spans="1:7">
      <c r="A252" s="132" t="s">
        <v>81</v>
      </c>
      <c r="B252" s="132" t="s">
        <v>452</v>
      </c>
      <c r="C252" s="132" t="s">
        <v>162</v>
      </c>
      <c r="D252" s="132" t="s">
        <v>453</v>
      </c>
      <c r="E252" s="135">
        <v>1232400</v>
      </c>
      <c r="F252" s="135">
        <v>1232400</v>
      </c>
      <c r="G252" s="136">
        <v>0</v>
      </c>
    </row>
    <row r="253" customHeight="1" spans="1:7">
      <c r="A253" s="132" t="s">
        <v>81</v>
      </c>
      <c r="B253" s="132" t="s">
        <v>454</v>
      </c>
      <c r="C253" s="132" t="s">
        <v>162</v>
      </c>
      <c r="D253" s="132" t="s">
        <v>455</v>
      </c>
      <c r="E253" s="135">
        <v>45936</v>
      </c>
      <c r="F253" s="135">
        <v>45936</v>
      </c>
      <c r="G253" s="136">
        <v>0</v>
      </c>
    </row>
    <row r="254" customHeight="1" spans="1:7">
      <c r="A254" s="132" t="s">
        <v>81</v>
      </c>
      <c r="B254" s="132" t="s">
        <v>458</v>
      </c>
      <c r="C254" s="132" t="s">
        <v>162</v>
      </c>
      <c r="D254" s="132" t="s">
        <v>459</v>
      </c>
      <c r="E254" s="135">
        <v>73920</v>
      </c>
      <c r="F254" s="135">
        <v>73920</v>
      </c>
      <c r="G254" s="136">
        <v>0</v>
      </c>
    </row>
    <row r="255" customHeight="1" spans="1:7">
      <c r="A255" s="132" t="s">
        <v>81</v>
      </c>
      <c r="B255" s="132" t="s">
        <v>460</v>
      </c>
      <c r="C255" s="132" t="s">
        <v>162</v>
      </c>
      <c r="D255" s="132" t="s">
        <v>461</v>
      </c>
      <c r="E255" s="135">
        <v>517128</v>
      </c>
      <c r="F255" s="135">
        <v>517128</v>
      </c>
      <c r="G255" s="136">
        <v>0</v>
      </c>
    </row>
    <row r="256" customHeight="1" spans="1:7">
      <c r="A256" s="132" t="s">
        <v>81</v>
      </c>
      <c r="B256" s="132" t="s">
        <v>462</v>
      </c>
      <c r="C256" s="132" t="s">
        <v>162</v>
      </c>
      <c r="D256" s="132" t="s">
        <v>463</v>
      </c>
      <c r="E256" s="135">
        <v>332491.68</v>
      </c>
      <c r="F256" s="135">
        <v>332491.68</v>
      </c>
      <c r="G256" s="136">
        <v>0</v>
      </c>
    </row>
    <row r="257" customHeight="1" spans="1:7">
      <c r="A257" s="132" t="s">
        <v>81</v>
      </c>
      <c r="B257" s="132" t="s">
        <v>464</v>
      </c>
      <c r="C257" s="132" t="s">
        <v>162</v>
      </c>
      <c r="D257" s="132" t="s">
        <v>465</v>
      </c>
      <c r="E257" s="135">
        <v>166245.84</v>
      </c>
      <c r="F257" s="135">
        <v>166245.84</v>
      </c>
      <c r="G257" s="136">
        <v>0</v>
      </c>
    </row>
    <row r="258" customHeight="1" spans="1:7">
      <c r="A258" s="132" t="s">
        <v>81</v>
      </c>
      <c r="B258" s="132" t="s">
        <v>466</v>
      </c>
      <c r="C258" s="132" t="s">
        <v>162</v>
      </c>
      <c r="D258" s="132" t="s">
        <v>467</v>
      </c>
      <c r="E258" s="135">
        <v>128421.64</v>
      </c>
      <c r="F258" s="135">
        <v>128421.64</v>
      </c>
      <c r="G258" s="136">
        <v>0</v>
      </c>
    </row>
    <row r="259" customHeight="1" spans="1:7">
      <c r="A259" s="132" t="s">
        <v>81</v>
      </c>
      <c r="B259" s="132" t="s">
        <v>468</v>
      </c>
      <c r="C259" s="132" t="s">
        <v>162</v>
      </c>
      <c r="D259" s="132" t="s">
        <v>469</v>
      </c>
      <c r="E259" s="135">
        <v>18702.69</v>
      </c>
      <c r="F259" s="135">
        <v>18702.69</v>
      </c>
      <c r="G259" s="136">
        <v>0</v>
      </c>
    </row>
    <row r="260" customHeight="1" spans="1:7">
      <c r="A260" s="132" t="s">
        <v>81</v>
      </c>
      <c r="B260" s="132" t="s">
        <v>470</v>
      </c>
      <c r="C260" s="132" t="s">
        <v>162</v>
      </c>
      <c r="D260" s="132" t="s">
        <v>106</v>
      </c>
      <c r="E260" s="135">
        <v>349092</v>
      </c>
      <c r="F260" s="135">
        <v>349092</v>
      </c>
      <c r="G260" s="136">
        <v>0</v>
      </c>
    </row>
    <row r="261" customHeight="1" spans="1:7">
      <c r="A261" s="132" t="s">
        <v>81</v>
      </c>
      <c r="B261" s="132" t="s">
        <v>510</v>
      </c>
      <c r="C261" s="132" t="s">
        <v>162</v>
      </c>
      <c r="D261" s="132" t="s">
        <v>307</v>
      </c>
      <c r="E261" s="135">
        <v>1220224.32</v>
      </c>
      <c r="F261" s="135">
        <v>1220224.32</v>
      </c>
      <c r="G261" s="136">
        <v>0</v>
      </c>
    </row>
    <row r="262" customHeight="1" spans="1:7">
      <c r="A262" s="132"/>
      <c r="B262" s="132"/>
      <c r="C262" s="132" t="s">
        <v>493</v>
      </c>
      <c r="D262" s="132" t="s">
        <v>494</v>
      </c>
      <c r="E262" s="135">
        <v>240</v>
      </c>
      <c r="F262" s="135">
        <v>240</v>
      </c>
      <c r="G262" s="136">
        <v>0</v>
      </c>
    </row>
    <row r="263" customHeight="1" spans="1:7">
      <c r="A263" s="132" t="s">
        <v>495</v>
      </c>
      <c r="B263" s="132" t="s">
        <v>498</v>
      </c>
      <c r="C263" s="132" t="s">
        <v>162</v>
      </c>
      <c r="D263" s="132" t="s">
        <v>499</v>
      </c>
      <c r="E263" s="135">
        <v>240</v>
      </c>
      <c r="F263" s="135">
        <v>240</v>
      </c>
      <c r="G263" s="136">
        <v>0</v>
      </c>
    </row>
    <row r="264" customHeight="1" spans="1:7">
      <c r="A264" s="132"/>
      <c r="B264" s="132"/>
      <c r="C264" s="132" t="s">
        <v>382</v>
      </c>
      <c r="D264" s="132" t="s">
        <v>383</v>
      </c>
      <c r="E264" s="135">
        <v>5127562.52</v>
      </c>
      <c r="F264" s="135">
        <v>5127562.52</v>
      </c>
      <c r="G264" s="136">
        <v>0</v>
      </c>
    </row>
    <row r="265" customHeight="1" spans="1:7">
      <c r="A265" s="132"/>
      <c r="B265" s="132"/>
      <c r="C265" s="132" t="s">
        <v>450</v>
      </c>
      <c r="D265" s="132" t="s">
        <v>451</v>
      </c>
      <c r="E265" s="135">
        <v>5098454.6</v>
      </c>
      <c r="F265" s="135">
        <v>5098454.6</v>
      </c>
      <c r="G265" s="136">
        <v>0</v>
      </c>
    </row>
    <row r="266" customHeight="1" spans="1:7">
      <c r="A266" s="132" t="s">
        <v>81</v>
      </c>
      <c r="B266" s="132" t="s">
        <v>452</v>
      </c>
      <c r="C266" s="132" t="s">
        <v>165</v>
      </c>
      <c r="D266" s="132" t="s">
        <v>453</v>
      </c>
      <c r="E266" s="135">
        <v>2128656</v>
      </c>
      <c r="F266" s="135">
        <v>2128656</v>
      </c>
      <c r="G266" s="136">
        <v>0</v>
      </c>
    </row>
    <row r="267" customHeight="1" spans="1:7">
      <c r="A267" s="132" t="s">
        <v>81</v>
      </c>
      <c r="B267" s="132" t="s">
        <v>454</v>
      </c>
      <c r="C267" s="132" t="s">
        <v>165</v>
      </c>
      <c r="D267" s="132" t="s">
        <v>455</v>
      </c>
      <c r="E267" s="135">
        <v>170004</v>
      </c>
      <c r="F267" s="135">
        <v>170004</v>
      </c>
      <c r="G267" s="136">
        <v>0</v>
      </c>
    </row>
    <row r="268" customHeight="1" spans="1:7">
      <c r="A268" s="132" t="s">
        <v>81</v>
      </c>
      <c r="B268" s="132" t="s">
        <v>458</v>
      </c>
      <c r="C268" s="132" t="s">
        <v>165</v>
      </c>
      <c r="D268" s="132" t="s">
        <v>459</v>
      </c>
      <c r="E268" s="135">
        <v>108240</v>
      </c>
      <c r="F268" s="135">
        <v>108240</v>
      </c>
      <c r="G268" s="136">
        <v>0</v>
      </c>
    </row>
    <row r="269" customHeight="1" spans="1:7">
      <c r="A269" s="132" t="s">
        <v>81</v>
      </c>
      <c r="B269" s="132" t="s">
        <v>460</v>
      </c>
      <c r="C269" s="132" t="s">
        <v>165</v>
      </c>
      <c r="D269" s="132" t="s">
        <v>461</v>
      </c>
      <c r="E269" s="135">
        <v>784488</v>
      </c>
      <c r="F269" s="135">
        <v>784488</v>
      </c>
      <c r="G269" s="136">
        <v>0</v>
      </c>
    </row>
    <row r="270" customHeight="1" spans="1:7">
      <c r="A270" s="132" t="s">
        <v>81</v>
      </c>
      <c r="B270" s="132" t="s">
        <v>462</v>
      </c>
      <c r="C270" s="132" t="s">
        <v>165</v>
      </c>
      <c r="D270" s="132" t="s">
        <v>463</v>
      </c>
      <c r="E270" s="135">
        <v>548480.8</v>
      </c>
      <c r="F270" s="135">
        <v>548480.8</v>
      </c>
      <c r="G270" s="136">
        <v>0</v>
      </c>
    </row>
    <row r="271" customHeight="1" spans="1:7">
      <c r="A271" s="132" t="s">
        <v>81</v>
      </c>
      <c r="B271" s="132" t="s">
        <v>464</v>
      </c>
      <c r="C271" s="132" t="s">
        <v>165</v>
      </c>
      <c r="D271" s="132" t="s">
        <v>465</v>
      </c>
      <c r="E271" s="135">
        <v>274240.4</v>
      </c>
      <c r="F271" s="135">
        <v>274240.4</v>
      </c>
      <c r="G271" s="136">
        <v>0</v>
      </c>
    </row>
    <row r="272" customHeight="1" spans="1:7">
      <c r="A272" s="132" t="s">
        <v>81</v>
      </c>
      <c r="B272" s="132" t="s">
        <v>466</v>
      </c>
      <c r="C272" s="132" t="s">
        <v>165</v>
      </c>
      <c r="D272" s="132" t="s">
        <v>467</v>
      </c>
      <c r="E272" s="135">
        <v>215264.45</v>
      </c>
      <c r="F272" s="135">
        <v>215264.45</v>
      </c>
      <c r="G272" s="136">
        <v>0</v>
      </c>
    </row>
    <row r="273" customHeight="1" spans="1:7">
      <c r="A273" s="132" t="s">
        <v>81</v>
      </c>
      <c r="B273" s="132" t="s">
        <v>468</v>
      </c>
      <c r="C273" s="132" t="s">
        <v>165</v>
      </c>
      <c r="D273" s="132" t="s">
        <v>469</v>
      </c>
      <c r="E273" s="135">
        <v>31760.31</v>
      </c>
      <c r="F273" s="135">
        <v>31760.31</v>
      </c>
      <c r="G273" s="136">
        <v>0</v>
      </c>
    </row>
    <row r="274" customHeight="1" spans="1:7">
      <c r="A274" s="132" t="s">
        <v>81</v>
      </c>
      <c r="B274" s="132" t="s">
        <v>470</v>
      </c>
      <c r="C274" s="132" t="s">
        <v>165</v>
      </c>
      <c r="D274" s="132" t="s">
        <v>106</v>
      </c>
      <c r="E274" s="135">
        <v>575844</v>
      </c>
      <c r="F274" s="135">
        <v>575844</v>
      </c>
      <c r="G274" s="136">
        <v>0</v>
      </c>
    </row>
    <row r="275" customHeight="1" spans="1:7">
      <c r="A275" s="132" t="s">
        <v>81</v>
      </c>
      <c r="B275" s="132" t="s">
        <v>510</v>
      </c>
      <c r="C275" s="132" t="s">
        <v>165</v>
      </c>
      <c r="D275" s="132" t="s">
        <v>307</v>
      </c>
      <c r="E275" s="135">
        <v>261476.64</v>
      </c>
      <c r="F275" s="135">
        <v>261476.64</v>
      </c>
      <c r="G275" s="136">
        <v>0</v>
      </c>
    </row>
    <row r="276" customHeight="1" spans="1:7">
      <c r="A276" s="132"/>
      <c r="B276" s="132"/>
      <c r="C276" s="132" t="s">
        <v>493</v>
      </c>
      <c r="D276" s="132" t="s">
        <v>494</v>
      </c>
      <c r="E276" s="135">
        <v>29107.92</v>
      </c>
      <c r="F276" s="135">
        <v>29107.92</v>
      </c>
      <c r="G276" s="136">
        <v>0</v>
      </c>
    </row>
    <row r="277" customHeight="1" spans="1:7">
      <c r="A277" s="132" t="s">
        <v>495</v>
      </c>
      <c r="B277" s="132" t="s">
        <v>496</v>
      </c>
      <c r="C277" s="132" t="s">
        <v>165</v>
      </c>
      <c r="D277" s="132" t="s">
        <v>497</v>
      </c>
      <c r="E277" s="135">
        <v>28627.92</v>
      </c>
      <c r="F277" s="135">
        <v>28627.92</v>
      </c>
      <c r="G277" s="136">
        <v>0</v>
      </c>
    </row>
    <row r="278" customHeight="1" spans="1:7">
      <c r="A278" s="132" t="s">
        <v>495</v>
      </c>
      <c r="B278" s="132" t="s">
        <v>498</v>
      </c>
      <c r="C278" s="132" t="s">
        <v>165</v>
      </c>
      <c r="D278" s="132" t="s">
        <v>499</v>
      </c>
      <c r="E278" s="135">
        <v>480</v>
      </c>
      <c r="F278" s="135">
        <v>480</v>
      </c>
      <c r="G278" s="136">
        <v>0</v>
      </c>
    </row>
    <row r="279" customHeight="1" spans="1:7">
      <c r="A279" s="132"/>
      <c r="B279" s="132"/>
      <c r="C279" s="132" t="s">
        <v>384</v>
      </c>
      <c r="D279" s="132" t="s">
        <v>385</v>
      </c>
      <c r="E279" s="135">
        <v>5484262.5</v>
      </c>
      <c r="F279" s="135">
        <v>5484262.5</v>
      </c>
      <c r="G279" s="136">
        <v>0</v>
      </c>
    </row>
    <row r="280" customHeight="1" spans="1:7">
      <c r="A280" s="132"/>
      <c r="B280" s="132"/>
      <c r="C280" s="132" t="s">
        <v>450</v>
      </c>
      <c r="D280" s="132" t="s">
        <v>451</v>
      </c>
      <c r="E280" s="135">
        <v>5413547.82</v>
      </c>
      <c r="F280" s="135">
        <v>5413547.82</v>
      </c>
      <c r="G280" s="136">
        <v>0</v>
      </c>
    </row>
    <row r="281" customHeight="1" spans="1:7">
      <c r="A281" s="132" t="s">
        <v>81</v>
      </c>
      <c r="B281" s="132" t="s">
        <v>452</v>
      </c>
      <c r="C281" s="132" t="s">
        <v>168</v>
      </c>
      <c r="D281" s="132" t="s">
        <v>453</v>
      </c>
      <c r="E281" s="135">
        <v>2219232</v>
      </c>
      <c r="F281" s="135">
        <v>2219232</v>
      </c>
      <c r="G281" s="136">
        <v>0</v>
      </c>
    </row>
    <row r="282" customHeight="1" spans="1:7">
      <c r="A282" s="132" t="s">
        <v>81</v>
      </c>
      <c r="B282" s="132" t="s">
        <v>454</v>
      </c>
      <c r="C282" s="132" t="s">
        <v>168</v>
      </c>
      <c r="D282" s="132" t="s">
        <v>455</v>
      </c>
      <c r="E282" s="135">
        <v>207960</v>
      </c>
      <c r="F282" s="135">
        <v>207960</v>
      </c>
      <c r="G282" s="136">
        <v>0</v>
      </c>
    </row>
    <row r="283" customHeight="1" spans="1:7">
      <c r="A283" s="132" t="s">
        <v>81</v>
      </c>
      <c r="B283" s="132" t="s">
        <v>458</v>
      </c>
      <c r="C283" s="132" t="s">
        <v>168</v>
      </c>
      <c r="D283" s="132" t="s">
        <v>459</v>
      </c>
      <c r="E283" s="135">
        <v>113520</v>
      </c>
      <c r="F283" s="135">
        <v>113520</v>
      </c>
      <c r="G283" s="136">
        <v>0</v>
      </c>
    </row>
    <row r="284" customHeight="1" spans="1:7">
      <c r="A284" s="132" t="s">
        <v>81</v>
      </c>
      <c r="B284" s="132" t="s">
        <v>460</v>
      </c>
      <c r="C284" s="132" t="s">
        <v>168</v>
      </c>
      <c r="D284" s="132" t="s">
        <v>461</v>
      </c>
      <c r="E284" s="135">
        <v>806280</v>
      </c>
      <c r="F284" s="135">
        <v>806280</v>
      </c>
      <c r="G284" s="136">
        <v>0</v>
      </c>
    </row>
    <row r="285" customHeight="1" spans="1:7">
      <c r="A285" s="132" t="s">
        <v>81</v>
      </c>
      <c r="B285" s="132" t="s">
        <v>462</v>
      </c>
      <c r="C285" s="132" t="s">
        <v>168</v>
      </c>
      <c r="D285" s="132" t="s">
        <v>463</v>
      </c>
      <c r="E285" s="135">
        <v>570254.4</v>
      </c>
      <c r="F285" s="135">
        <v>570254.4</v>
      </c>
      <c r="G285" s="136">
        <v>0</v>
      </c>
    </row>
    <row r="286" customHeight="1" spans="1:7">
      <c r="A286" s="132" t="s">
        <v>81</v>
      </c>
      <c r="B286" s="132" t="s">
        <v>464</v>
      </c>
      <c r="C286" s="132" t="s">
        <v>168</v>
      </c>
      <c r="D286" s="132" t="s">
        <v>465</v>
      </c>
      <c r="E286" s="135">
        <v>285127.2</v>
      </c>
      <c r="F286" s="135">
        <v>285127.2</v>
      </c>
      <c r="G286" s="136">
        <v>0</v>
      </c>
    </row>
    <row r="287" customHeight="1" spans="1:7">
      <c r="A287" s="132" t="s">
        <v>81</v>
      </c>
      <c r="B287" s="132" t="s">
        <v>466</v>
      </c>
      <c r="C287" s="132" t="s">
        <v>168</v>
      </c>
      <c r="D287" s="132" t="s">
        <v>467</v>
      </c>
      <c r="E287" s="135">
        <v>225688.43</v>
      </c>
      <c r="F287" s="135">
        <v>225688.43</v>
      </c>
      <c r="G287" s="136">
        <v>0</v>
      </c>
    </row>
    <row r="288" customHeight="1" spans="1:7">
      <c r="A288" s="132" t="s">
        <v>81</v>
      </c>
      <c r="B288" s="132" t="s">
        <v>468</v>
      </c>
      <c r="C288" s="132" t="s">
        <v>168</v>
      </c>
      <c r="D288" s="132" t="s">
        <v>469</v>
      </c>
      <c r="E288" s="135">
        <v>33298.27</v>
      </c>
      <c r="F288" s="135">
        <v>33298.27</v>
      </c>
      <c r="G288" s="136">
        <v>0</v>
      </c>
    </row>
    <row r="289" customHeight="1" spans="1:7">
      <c r="A289" s="132" t="s">
        <v>81</v>
      </c>
      <c r="B289" s="132" t="s">
        <v>470</v>
      </c>
      <c r="C289" s="132" t="s">
        <v>168</v>
      </c>
      <c r="D289" s="132" t="s">
        <v>106</v>
      </c>
      <c r="E289" s="135">
        <v>603552</v>
      </c>
      <c r="F289" s="135">
        <v>603552</v>
      </c>
      <c r="G289" s="136">
        <v>0</v>
      </c>
    </row>
    <row r="290" customHeight="1" spans="1:7">
      <c r="A290" s="132" t="s">
        <v>81</v>
      </c>
      <c r="B290" s="132" t="s">
        <v>510</v>
      </c>
      <c r="C290" s="132" t="s">
        <v>168</v>
      </c>
      <c r="D290" s="132" t="s">
        <v>307</v>
      </c>
      <c r="E290" s="135">
        <v>348635.52</v>
      </c>
      <c r="F290" s="135">
        <v>348635.52</v>
      </c>
      <c r="G290" s="136">
        <v>0</v>
      </c>
    </row>
    <row r="291" customHeight="1" spans="1:7">
      <c r="A291" s="132"/>
      <c r="B291" s="132"/>
      <c r="C291" s="132" t="s">
        <v>493</v>
      </c>
      <c r="D291" s="132" t="s">
        <v>494</v>
      </c>
      <c r="E291" s="135">
        <v>70714.68</v>
      </c>
      <c r="F291" s="135">
        <v>70714.68</v>
      </c>
      <c r="G291" s="136">
        <v>0</v>
      </c>
    </row>
    <row r="292" customHeight="1" spans="1:7">
      <c r="A292" s="132" t="s">
        <v>495</v>
      </c>
      <c r="B292" s="132" t="s">
        <v>496</v>
      </c>
      <c r="C292" s="132" t="s">
        <v>168</v>
      </c>
      <c r="D292" s="132" t="s">
        <v>497</v>
      </c>
      <c r="E292" s="135">
        <v>70234.68</v>
      </c>
      <c r="F292" s="135">
        <v>70234.68</v>
      </c>
      <c r="G292" s="136">
        <v>0</v>
      </c>
    </row>
    <row r="293" customHeight="1" spans="1:7">
      <c r="A293" s="132" t="s">
        <v>495</v>
      </c>
      <c r="B293" s="132" t="s">
        <v>498</v>
      </c>
      <c r="C293" s="132" t="s">
        <v>168</v>
      </c>
      <c r="D293" s="132" t="s">
        <v>499</v>
      </c>
      <c r="E293" s="135">
        <v>480</v>
      </c>
      <c r="F293" s="135">
        <v>480</v>
      </c>
      <c r="G293" s="136">
        <v>0</v>
      </c>
    </row>
    <row r="294" customHeight="1" spans="1:7">
      <c r="A294" s="132"/>
      <c r="B294" s="132"/>
      <c r="C294" s="132" t="s">
        <v>386</v>
      </c>
      <c r="D294" s="132" t="s">
        <v>387</v>
      </c>
      <c r="E294" s="135">
        <v>3376537.78</v>
      </c>
      <c r="F294" s="135">
        <v>3376537.78</v>
      </c>
      <c r="G294" s="136">
        <v>0</v>
      </c>
    </row>
    <row r="295" customHeight="1" spans="1:7">
      <c r="A295" s="132"/>
      <c r="B295" s="132"/>
      <c r="C295" s="132" t="s">
        <v>450</v>
      </c>
      <c r="D295" s="132" t="s">
        <v>451</v>
      </c>
      <c r="E295" s="135">
        <v>3348205.78</v>
      </c>
      <c r="F295" s="135">
        <v>3348205.78</v>
      </c>
      <c r="G295" s="136">
        <v>0</v>
      </c>
    </row>
    <row r="296" customHeight="1" spans="1:7">
      <c r="A296" s="132" t="s">
        <v>81</v>
      </c>
      <c r="B296" s="132" t="s">
        <v>452</v>
      </c>
      <c r="C296" s="132" t="s">
        <v>171</v>
      </c>
      <c r="D296" s="132" t="s">
        <v>453</v>
      </c>
      <c r="E296" s="135">
        <v>1456944</v>
      </c>
      <c r="F296" s="135">
        <v>1456944</v>
      </c>
      <c r="G296" s="136">
        <v>0</v>
      </c>
    </row>
    <row r="297" customHeight="1" spans="1:7">
      <c r="A297" s="132" t="s">
        <v>81</v>
      </c>
      <c r="B297" s="132" t="s">
        <v>454</v>
      </c>
      <c r="C297" s="132" t="s">
        <v>171</v>
      </c>
      <c r="D297" s="132" t="s">
        <v>455</v>
      </c>
      <c r="E297" s="135">
        <v>130008</v>
      </c>
      <c r="F297" s="135">
        <v>130008</v>
      </c>
      <c r="G297" s="136">
        <v>0</v>
      </c>
    </row>
    <row r="298" customHeight="1" spans="1:7">
      <c r="A298" s="132" t="s">
        <v>81</v>
      </c>
      <c r="B298" s="132" t="s">
        <v>458</v>
      </c>
      <c r="C298" s="132" t="s">
        <v>171</v>
      </c>
      <c r="D298" s="132" t="s">
        <v>459</v>
      </c>
      <c r="E298" s="135">
        <v>73920</v>
      </c>
      <c r="F298" s="135">
        <v>73920</v>
      </c>
      <c r="G298" s="136">
        <v>0</v>
      </c>
    </row>
    <row r="299" customHeight="1" spans="1:7">
      <c r="A299" s="132" t="s">
        <v>81</v>
      </c>
      <c r="B299" s="132" t="s">
        <v>460</v>
      </c>
      <c r="C299" s="132" t="s">
        <v>171</v>
      </c>
      <c r="D299" s="132" t="s">
        <v>461</v>
      </c>
      <c r="E299" s="135">
        <v>549156</v>
      </c>
      <c r="F299" s="135">
        <v>549156</v>
      </c>
      <c r="G299" s="136">
        <v>0</v>
      </c>
    </row>
    <row r="300" customHeight="1" spans="1:7">
      <c r="A300" s="132" t="s">
        <v>81</v>
      </c>
      <c r="B300" s="132" t="s">
        <v>462</v>
      </c>
      <c r="C300" s="132" t="s">
        <v>171</v>
      </c>
      <c r="D300" s="132" t="s">
        <v>463</v>
      </c>
      <c r="E300" s="135">
        <v>378244</v>
      </c>
      <c r="F300" s="135">
        <v>378244</v>
      </c>
      <c r="G300" s="136">
        <v>0</v>
      </c>
    </row>
    <row r="301" customHeight="1" spans="1:7">
      <c r="A301" s="132" t="s">
        <v>81</v>
      </c>
      <c r="B301" s="132" t="s">
        <v>464</v>
      </c>
      <c r="C301" s="132" t="s">
        <v>171</v>
      </c>
      <c r="D301" s="132" t="s">
        <v>465</v>
      </c>
      <c r="E301" s="135">
        <v>189122</v>
      </c>
      <c r="F301" s="135">
        <v>189122</v>
      </c>
      <c r="G301" s="136">
        <v>0</v>
      </c>
    </row>
    <row r="302" customHeight="1" spans="1:7">
      <c r="A302" s="132" t="s">
        <v>81</v>
      </c>
      <c r="B302" s="132" t="s">
        <v>466</v>
      </c>
      <c r="C302" s="132" t="s">
        <v>171</v>
      </c>
      <c r="D302" s="132" t="s">
        <v>467</v>
      </c>
      <c r="E302" s="135">
        <v>149507.87</v>
      </c>
      <c r="F302" s="135">
        <v>149507.87</v>
      </c>
      <c r="G302" s="136">
        <v>0</v>
      </c>
    </row>
    <row r="303" customHeight="1" spans="1:7">
      <c r="A303" s="132" t="s">
        <v>81</v>
      </c>
      <c r="B303" s="132" t="s">
        <v>468</v>
      </c>
      <c r="C303" s="132" t="s">
        <v>171</v>
      </c>
      <c r="D303" s="132" t="s">
        <v>469</v>
      </c>
      <c r="E303" s="135">
        <v>22027.91</v>
      </c>
      <c r="F303" s="135">
        <v>22027.91</v>
      </c>
      <c r="G303" s="136">
        <v>0</v>
      </c>
    </row>
    <row r="304" customHeight="1" spans="1:7">
      <c r="A304" s="132" t="s">
        <v>81</v>
      </c>
      <c r="B304" s="132" t="s">
        <v>470</v>
      </c>
      <c r="C304" s="132" t="s">
        <v>171</v>
      </c>
      <c r="D304" s="132" t="s">
        <v>106</v>
      </c>
      <c r="E304" s="135">
        <v>399276</v>
      </c>
      <c r="F304" s="135">
        <v>399276</v>
      </c>
      <c r="G304" s="136">
        <v>0</v>
      </c>
    </row>
    <row r="305" customHeight="1" spans="1:7">
      <c r="A305" s="132"/>
      <c r="B305" s="132"/>
      <c r="C305" s="132" t="s">
        <v>493</v>
      </c>
      <c r="D305" s="132" t="s">
        <v>494</v>
      </c>
      <c r="E305" s="135">
        <v>28332</v>
      </c>
      <c r="F305" s="135">
        <v>28332</v>
      </c>
      <c r="G305" s="136">
        <v>0</v>
      </c>
    </row>
    <row r="306" customHeight="1" spans="1:7">
      <c r="A306" s="132" t="s">
        <v>495</v>
      </c>
      <c r="B306" s="132" t="s">
        <v>496</v>
      </c>
      <c r="C306" s="132" t="s">
        <v>171</v>
      </c>
      <c r="D306" s="132" t="s">
        <v>497</v>
      </c>
      <c r="E306" s="135">
        <v>27792</v>
      </c>
      <c r="F306" s="135">
        <v>27792</v>
      </c>
      <c r="G306" s="136">
        <v>0</v>
      </c>
    </row>
    <row r="307" customHeight="1" spans="1:7">
      <c r="A307" s="132" t="s">
        <v>495</v>
      </c>
      <c r="B307" s="132" t="s">
        <v>498</v>
      </c>
      <c r="C307" s="132" t="s">
        <v>171</v>
      </c>
      <c r="D307" s="132" t="s">
        <v>499</v>
      </c>
      <c r="E307" s="135">
        <v>540</v>
      </c>
      <c r="F307" s="135">
        <v>540</v>
      </c>
      <c r="G307" s="136">
        <v>0</v>
      </c>
    </row>
    <row r="308" customHeight="1" spans="1:7">
      <c r="A308" s="132"/>
      <c r="B308" s="132"/>
      <c r="C308" s="132" t="s">
        <v>388</v>
      </c>
      <c r="D308" s="132" t="s">
        <v>389</v>
      </c>
      <c r="E308" s="135">
        <v>4590762.18</v>
      </c>
      <c r="F308" s="135">
        <v>4590762.18</v>
      </c>
      <c r="G308" s="136">
        <v>0</v>
      </c>
    </row>
    <row r="309" customHeight="1" spans="1:7">
      <c r="A309" s="132"/>
      <c r="B309" s="132"/>
      <c r="C309" s="132" t="s">
        <v>450</v>
      </c>
      <c r="D309" s="132" t="s">
        <v>451</v>
      </c>
      <c r="E309" s="135">
        <v>4565649.9</v>
      </c>
      <c r="F309" s="135">
        <v>4565649.9</v>
      </c>
      <c r="G309" s="136">
        <v>0</v>
      </c>
    </row>
    <row r="310" customHeight="1" spans="1:7">
      <c r="A310" s="132" t="s">
        <v>81</v>
      </c>
      <c r="B310" s="132" t="s">
        <v>452</v>
      </c>
      <c r="C310" s="132" t="s">
        <v>174</v>
      </c>
      <c r="D310" s="132" t="s">
        <v>453</v>
      </c>
      <c r="E310" s="135">
        <v>1870440</v>
      </c>
      <c r="F310" s="135">
        <v>1870440</v>
      </c>
      <c r="G310" s="136">
        <v>0</v>
      </c>
    </row>
    <row r="311" customHeight="1" spans="1:7">
      <c r="A311" s="132" t="s">
        <v>81</v>
      </c>
      <c r="B311" s="132" t="s">
        <v>454</v>
      </c>
      <c r="C311" s="132" t="s">
        <v>174</v>
      </c>
      <c r="D311" s="132" t="s">
        <v>455</v>
      </c>
      <c r="E311" s="135">
        <v>173424</v>
      </c>
      <c r="F311" s="135">
        <v>173424</v>
      </c>
      <c r="G311" s="136">
        <v>0</v>
      </c>
    </row>
    <row r="312" customHeight="1" spans="1:7">
      <c r="A312" s="132" t="s">
        <v>81</v>
      </c>
      <c r="B312" s="132" t="s">
        <v>458</v>
      </c>
      <c r="C312" s="132" t="s">
        <v>174</v>
      </c>
      <c r="D312" s="132" t="s">
        <v>459</v>
      </c>
      <c r="E312" s="135">
        <v>97680</v>
      </c>
      <c r="F312" s="135">
        <v>97680</v>
      </c>
      <c r="G312" s="136">
        <v>0</v>
      </c>
    </row>
    <row r="313" customHeight="1" spans="1:7">
      <c r="A313" s="132" t="s">
        <v>81</v>
      </c>
      <c r="B313" s="132" t="s">
        <v>460</v>
      </c>
      <c r="C313" s="132" t="s">
        <v>174</v>
      </c>
      <c r="D313" s="132" t="s">
        <v>461</v>
      </c>
      <c r="E313" s="135">
        <v>700272</v>
      </c>
      <c r="F313" s="135">
        <v>700272</v>
      </c>
      <c r="G313" s="136">
        <v>0</v>
      </c>
    </row>
    <row r="314" customHeight="1" spans="1:7">
      <c r="A314" s="132" t="s">
        <v>81</v>
      </c>
      <c r="B314" s="132" t="s">
        <v>462</v>
      </c>
      <c r="C314" s="132" t="s">
        <v>174</v>
      </c>
      <c r="D314" s="132" t="s">
        <v>463</v>
      </c>
      <c r="E314" s="135">
        <v>484920.8</v>
      </c>
      <c r="F314" s="135">
        <v>484920.8</v>
      </c>
      <c r="G314" s="136">
        <v>0</v>
      </c>
    </row>
    <row r="315" customHeight="1" spans="1:7">
      <c r="A315" s="132" t="s">
        <v>81</v>
      </c>
      <c r="B315" s="132" t="s">
        <v>464</v>
      </c>
      <c r="C315" s="132" t="s">
        <v>174</v>
      </c>
      <c r="D315" s="132" t="s">
        <v>465</v>
      </c>
      <c r="E315" s="135">
        <v>242460.4</v>
      </c>
      <c r="F315" s="135">
        <v>242460.4</v>
      </c>
      <c r="G315" s="136">
        <v>0</v>
      </c>
    </row>
    <row r="316" customHeight="1" spans="1:7">
      <c r="A316" s="132" t="s">
        <v>81</v>
      </c>
      <c r="B316" s="132" t="s">
        <v>466</v>
      </c>
      <c r="C316" s="132" t="s">
        <v>174</v>
      </c>
      <c r="D316" s="132" t="s">
        <v>467</v>
      </c>
      <c r="E316" s="135">
        <v>191669.07</v>
      </c>
      <c r="F316" s="135">
        <v>191669.07</v>
      </c>
      <c r="G316" s="136">
        <v>0</v>
      </c>
    </row>
    <row r="317" customHeight="1" spans="1:7">
      <c r="A317" s="132" t="s">
        <v>81</v>
      </c>
      <c r="B317" s="132" t="s">
        <v>468</v>
      </c>
      <c r="C317" s="132" t="s">
        <v>174</v>
      </c>
      <c r="D317" s="132" t="s">
        <v>469</v>
      </c>
      <c r="E317" s="135">
        <v>28278.99</v>
      </c>
      <c r="F317" s="135">
        <v>28278.99</v>
      </c>
      <c r="G317" s="136">
        <v>0</v>
      </c>
    </row>
    <row r="318" customHeight="1" spans="1:7">
      <c r="A318" s="132" t="s">
        <v>81</v>
      </c>
      <c r="B318" s="132" t="s">
        <v>470</v>
      </c>
      <c r="C318" s="132" t="s">
        <v>174</v>
      </c>
      <c r="D318" s="132" t="s">
        <v>106</v>
      </c>
      <c r="E318" s="135">
        <v>515028</v>
      </c>
      <c r="F318" s="135">
        <v>515028</v>
      </c>
      <c r="G318" s="136">
        <v>0</v>
      </c>
    </row>
    <row r="319" customHeight="1" spans="1:7">
      <c r="A319" s="132" t="s">
        <v>81</v>
      </c>
      <c r="B319" s="132" t="s">
        <v>510</v>
      </c>
      <c r="C319" s="132" t="s">
        <v>174</v>
      </c>
      <c r="D319" s="132" t="s">
        <v>307</v>
      </c>
      <c r="E319" s="135">
        <v>261476.64</v>
      </c>
      <c r="F319" s="135">
        <v>261476.64</v>
      </c>
      <c r="G319" s="136">
        <v>0</v>
      </c>
    </row>
    <row r="320" customHeight="1" spans="1:7">
      <c r="A320" s="132"/>
      <c r="B320" s="132"/>
      <c r="C320" s="132" t="s">
        <v>493</v>
      </c>
      <c r="D320" s="132" t="s">
        <v>494</v>
      </c>
      <c r="E320" s="135">
        <v>25112.28</v>
      </c>
      <c r="F320" s="135">
        <v>25112.28</v>
      </c>
      <c r="G320" s="136">
        <v>0</v>
      </c>
    </row>
    <row r="321" customHeight="1" spans="1:7">
      <c r="A321" s="132" t="s">
        <v>495</v>
      </c>
      <c r="B321" s="132" t="s">
        <v>496</v>
      </c>
      <c r="C321" s="132" t="s">
        <v>174</v>
      </c>
      <c r="D321" s="132" t="s">
        <v>497</v>
      </c>
      <c r="E321" s="135">
        <v>24272.28</v>
      </c>
      <c r="F321" s="135">
        <v>24272.28</v>
      </c>
      <c r="G321" s="136">
        <v>0</v>
      </c>
    </row>
    <row r="322" customHeight="1" spans="1:7">
      <c r="A322" s="132" t="s">
        <v>495</v>
      </c>
      <c r="B322" s="132" t="s">
        <v>498</v>
      </c>
      <c r="C322" s="132" t="s">
        <v>174</v>
      </c>
      <c r="D322" s="132" t="s">
        <v>499</v>
      </c>
      <c r="E322" s="135">
        <v>840</v>
      </c>
      <c r="F322" s="135">
        <v>840</v>
      </c>
      <c r="G322" s="136">
        <v>0</v>
      </c>
    </row>
    <row r="323" customHeight="1" spans="1:7">
      <c r="A323" s="132"/>
      <c r="B323" s="132"/>
      <c r="C323" s="132" t="s">
        <v>390</v>
      </c>
      <c r="D323" s="132" t="s">
        <v>391</v>
      </c>
      <c r="E323" s="135">
        <v>7151995.68</v>
      </c>
      <c r="F323" s="135">
        <v>7151995.68</v>
      </c>
      <c r="G323" s="136">
        <v>0</v>
      </c>
    </row>
    <row r="324" customHeight="1" spans="1:7">
      <c r="A324" s="132"/>
      <c r="B324" s="132"/>
      <c r="C324" s="132" t="s">
        <v>450</v>
      </c>
      <c r="D324" s="132" t="s">
        <v>451</v>
      </c>
      <c r="E324" s="135">
        <v>7079175</v>
      </c>
      <c r="F324" s="135">
        <v>7079175</v>
      </c>
      <c r="G324" s="136">
        <v>0</v>
      </c>
    </row>
    <row r="325" customHeight="1" spans="1:7">
      <c r="A325" s="132" t="s">
        <v>81</v>
      </c>
      <c r="B325" s="132" t="s">
        <v>452</v>
      </c>
      <c r="C325" s="132" t="s">
        <v>177</v>
      </c>
      <c r="D325" s="132" t="s">
        <v>453</v>
      </c>
      <c r="E325" s="135">
        <v>2788260</v>
      </c>
      <c r="F325" s="135">
        <v>2788260</v>
      </c>
      <c r="G325" s="136">
        <v>0</v>
      </c>
    </row>
    <row r="326" customHeight="1" spans="1:7">
      <c r="A326" s="132" t="s">
        <v>81</v>
      </c>
      <c r="B326" s="132" t="s">
        <v>454</v>
      </c>
      <c r="C326" s="132" t="s">
        <v>177</v>
      </c>
      <c r="D326" s="132" t="s">
        <v>455</v>
      </c>
      <c r="E326" s="135">
        <v>490680</v>
      </c>
      <c r="F326" s="135">
        <v>490680</v>
      </c>
      <c r="G326" s="136">
        <v>0</v>
      </c>
    </row>
    <row r="327" customHeight="1" spans="1:7">
      <c r="A327" s="132" t="s">
        <v>81</v>
      </c>
      <c r="B327" s="132" t="s">
        <v>458</v>
      </c>
      <c r="C327" s="132" t="s">
        <v>177</v>
      </c>
      <c r="D327" s="132" t="s">
        <v>459</v>
      </c>
      <c r="E327" s="135">
        <v>161040</v>
      </c>
      <c r="F327" s="135">
        <v>161040</v>
      </c>
      <c r="G327" s="136">
        <v>0</v>
      </c>
    </row>
    <row r="328" customHeight="1" spans="1:7">
      <c r="A328" s="132" t="s">
        <v>81</v>
      </c>
      <c r="B328" s="132" t="s">
        <v>460</v>
      </c>
      <c r="C328" s="132" t="s">
        <v>177</v>
      </c>
      <c r="D328" s="132" t="s">
        <v>461</v>
      </c>
      <c r="E328" s="135">
        <v>1167312</v>
      </c>
      <c r="F328" s="135">
        <v>1167312</v>
      </c>
      <c r="G328" s="136">
        <v>0</v>
      </c>
    </row>
    <row r="329" customHeight="1" spans="1:7">
      <c r="A329" s="132" t="s">
        <v>81</v>
      </c>
      <c r="B329" s="132" t="s">
        <v>462</v>
      </c>
      <c r="C329" s="132" t="s">
        <v>177</v>
      </c>
      <c r="D329" s="132" t="s">
        <v>463</v>
      </c>
      <c r="E329" s="135">
        <v>750635.36</v>
      </c>
      <c r="F329" s="135">
        <v>750635.36</v>
      </c>
      <c r="G329" s="136">
        <v>0</v>
      </c>
    </row>
    <row r="330" customHeight="1" spans="1:7">
      <c r="A330" s="132" t="s">
        <v>81</v>
      </c>
      <c r="B330" s="132" t="s">
        <v>464</v>
      </c>
      <c r="C330" s="132" t="s">
        <v>177</v>
      </c>
      <c r="D330" s="132" t="s">
        <v>465</v>
      </c>
      <c r="E330" s="135">
        <v>375317.68</v>
      </c>
      <c r="F330" s="135">
        <v>375317.68</v>
      </c>
      <c r="G330" s="136">
        <v>0</v>
      </c>
    </row>
    <row r="331" customHeight="1" spans="1:7">
      <c r="A331" s="132" t="s">
        <v>81</v>
      </c>
      <c r="B331" s="132" t="s">
        <v>466</v>
      </c>
      <c r="C331" s="132" t="s">
        <v>177</v>
      </c>
      <c r="D331" s="132" t="s">
        <v>467</v>
      </c>
      <c r="E331" s="135">
        <v>312244</v>
      </c>
      <c r="F331" s="135">
        <v>312244</v>
      </c>
      <c r="G331" s="136">
        <v>0</v>
      </c>
    </row>
    <row r="332" customHeight="1" spans="1:7">
      <c r="A332" s="132" t="s">
        <v>81</v>
      </c>
      <c r="B332" s="132" t="s">
        <v>468</v>
      </c>
      <c r="C332" s="132" t="s">
        <v>177</v>
      </c>
      <c r="D332" s="132" t="s">
        <v>469</v>
      </c>
      <c r="E332" s="135">
        <v>45732.2</v>
      </c>
      <c r="F332" s="135">
        <v>45732.2</v>
      </c>
      <c r="G332" s="136">
        <v>0</v>
      </c>
    </row>
    <row r="333" customHeight="1" spans="1:7">
      <c r="A333" s="132" t="s">
        <v>81</v>
      </c>
      <c r="B333" s="132" t="s">
        <v>470</v>
      </c>
      <c r="C333" s="132" t="s">
        <v>177</v>
      </c>
      <c r="D333" s="132" t="s">
        <v>106</v>
      </c>
      <c r="E333" s="135">
        <v>813636</v>
      </c>
      <c r="F333" s="135">
        <v>813636</v>
      </c>
      <c r="G333" s="136">
        <v>0</v>
      </c>
    </row>
    <row r="334" customHeight="1" spans="1:7">
      <c r="A334" s="132" t="s">
        <v>81</v>
      </c>
      <c r="B334" s="132" t="s">
        <v>510</v>
      </c>
      <c r="C334" s="132" t="s">
        <v>177</v>
      </c>
      <c r="D334" s="132" t="s">
        <v>307</v>
      </c>
      <c r="E334" s="135">
        <v>174317.76</v>
      </c>
      <c r="F334" s="135">
        <v>174317.76</v>
      </c>
      <c r="G334" s="136">
        <v>0</v>
      </c>
    </row>
    <row r="335" customHeight="1" spans="1:7">
      <c r="A335" s="132"/>
      <c r="B335" s="132"/>
      <c r="C335" s="132" t="s">
        <v>493</v>
      </c>
      <c r="D335" s="132" t="s">
        <v>494</v>
      </c>
      <c r="E335" s="135">
        <v>72820.68</v>
      </c>
      <c r="F335" s="135">
        <v>72820.68</v>
      </c>
      <c r="G335" s="136">
        <v>0</v>
      </c>
    </row>
    <row r="336" customHeight="1" spans="1:7">
      <c r="A336" s="132" t="s">
        <v>495</v>
      </c>
      <c r="B336" s="132" t="s">
        <v>496</v>
      </c>
      <c r="C336" s="132" t="s">
        <v>177</v>
      </c>
      <c r="D336" s="132" t="s">
        <v>497</v>
      </c>
      <c r="E336" s="135">
        <v>71920.68</v>
      </c>
      <c r="F336" s="135">
        <v>71920.68</v>
      </c>
      <c r="G336" s="136">
        <v>0</v>
      </c>
    </row>
    <row r="337" customHeight="1" spans="1:7">
      <c r="A337" s="132" t="s">
        <v>495</v>
      </c>
      <c r="B337" s="132" t="s">
        <v>498</v>
      </c>
      <c r="C337" s="132" t="s">
        <v>177</v>
      </c>
      <c r="D337" s="132" t="s">
        <v>499</v>
      </c>
      <c r="E337" s="135">
        <v>900</v>
      </c>
      <c r="F337" s="135">
        <v>900</v>
      </c>
      <c r="G337" s="136">
        <v>0</v>
      </c>
    </row>
    <row r="338" customHeight="1" spans="1:7">
      <c r="A338" s="132"/>
      <c r="B338" s="132"/>
      <c r="C338" s="132" t="s">
        <v>392</v>
      </c>
      <c r="D338" s="132" t="s">
        <v>393</v>
      </c>
      <c r="E338" s="135">
        <v>6475660.51</v>
      </c>
      <c r="F338" s="135">
        <v>6475660.51</v>
      </c>
      <c r="G338" s="136">
        <v>0</v>
      </c>
    </row>
    <row r="339" customHeight="1" spans="1:7">
      <c r="A339" s="132"/>
      <c r="B339" s="132"/>
      <c r="C339" s="132" t="s">
        <v>450</v>
      </c>
      <c r="D339" s="132" t="s">
        <v>451</v>
      </c>
      <c r="E339" s="135">
        <v>6452895.79</v>
      </c>
      <c r="F339" s="135">
        <v>6452895.79</v>
      </c>
      <c r="G339" s="136">
        <v>0</v>
      </c>
    </row>
    <row r="340" customHeight="1" spans="1:7">
      <c r="A340" s="132" t="s">
        <v>81</v>
      </c>
      <c r="B340" s="132" t="s">
        <v>452</v>
      </c>
      <c r="C340" s="132" t="s">
        <v>180</v>
      </c>
      <c r="D340" s="132" t="s">
        <v>453</v>
      </c>
      <c r="E340" s="135">
        <v>2556192</v>
      </c>
      <c r="F340" s="135">
        <v>2556192</v>
      </c>
      <c r="G340" s="136">
        <v>0</v>
      </c>
    </row>
    <row r="341" customHeight="1" spans="1:7">
      <c r="A341" s="132" t="s">
        <v>81</v>
      </c>
      <c r="B341" s="132" t="s">
        <v>454</v>
      </c>
      <c r="C341" s="132" t="s">
        <v>180</v>
      </c>
      <c r="D341" s="132" t="s">
        <v>455</v>
      </c>
      <c r="E341" s="135">
        <v>495708</v>
      </c>
      <c r="F341" s="135">
        <v>495708</v>
      </c>
      <c r="G341" s="136">
        <v>0</v>
      </c>
    </row>
    <row r="342" customHeight="1" spans="1:7">
      <c r="A342" s="132" t="s">
        <v>81</v>
      </c>
      <c r="B342" s="132" t="s">
        <v>458</v>
      </c>
      <c r="C342" s="132" t="s">
        <v>180</v>
      </c>
      <c r="D342" s="132" t="s">
        <v>459</v>
      </c>
      <c r="E342" s="135">
        <v>150480</v>
      </c>
      <c r="F342" s="135">
        <v>150480</v>
      </c>
      <c r="G342" s="136">
        <v>0</v>
      </c>
    </row>
    <row r="343" customHeight="1" spans="1:7">
      <c r="A343" s="132" t="s">
        <v>81</v>
      </c>
      <c r="B343" s="132" t="s">
        <v>460</v>
      </c>
      <c r="C343" s="132" t="s">
        <v>180</v>
      </c>
      <c r="D343" s="132" t="s">
        <v>461</v>
      </c>
      <c r="E343" s="135">
        <v>1095324</v>
      </c>
      <c r="F343" s="135">
        <v>1095324</v>
      </c>
      <c r="G343" s="136">
        <v>0</v>
      </c>
    </row>
    <row r="344" customHeight="1" spans="1:7">
      <c r="A344" s="132" t="s">
        <v>81</v>
      </c>
      <c r="B344" s="132" t="s">
        <v>462</v>
      </c>
      <c r="C344" s="132" t="s">
        <v>180</v>
      </c>
      <c r="D344" s="132" t="s">
        <v>463</v>
      </c>
      <c r="E344" s="135">
        <v>694307.36</v>
      </c>
      <c r="F344" s="135">
        <v>694307.36</v>
      </c>
      <c r="G344" s="136">
        <v>0</v>
      </c>
    </row>
    <row r="345" customHeight="1" spans="1:7">
      <c r="A345" s="132" t="s">
        <v>81</v>
      </c>
      <c r="B345" s="132" t="s">
        <v>464</v>
      </c>
      <c r="C345" s="132" t="s">
        <v>180</v>
      </c>
      <c r="D345" s="132" t="s">
        <v>465</v>
      </c>
      <c r="E345" s="135">
        <v>347153.68</v>
      </c>
      <c r="F345" s="135">
        <v>347153.68</v>
      </c>
      <c r="G345" s="136">
        <v>0</v>
      </c>
    </row>
    <row r="346" customHeight="1" spans="1:7">
      <c r="A346" s="132" t="s">
        <v>81</v>
      </c>
      <c r="B346" s="132" t="s">
        <v>466</v>
      </c>
      <c r="C346" s="132" t="s">
        <v>180</v>
      </c>
      <c r="D346" s="132" t="s">
        <v>467</v>
      </c>
      <c r="E346" s="135">
        <v>289212.09</v>
      </c>
      <c r="F346" s="135">
        <v>289212.09</v>
      </c>
      <c r="G346" s="136">
        <v>0</v>
      </c>
    </row>
    <row r="347" customHeight="1" spans="1:7">
      <c r="A347" s="132" t="s">
        <v>81</v>
      </c>
      <c r="B347" s="132" t="s">
        <v>468</v>
      </c>
      <c r="C347" s="132" t="s">
        <v>180</v>
      </c>
      <c r="D347" s="132" t="s">
        <v>469</v>
      </c>
      <c r="E347" s="135">
        <v>42670.66</v>
      </c>
      <c r="F347" s="135">
        <v>42670.66</v>
      </c>
      <c r="G347" s="136">
        <v>0</v>
      </c>
    </row>
    <row r="348" customHeight="1" spans="1:7">
      <c r="A348" s="132" t="s">
        <v>81</v>
      </c>
      <c r="B348" s="132" t="s">
        <v>470</v>
      </c>
      <c r="C348" s="132" t="s">
        <v>180</v>
      </c>
      <c r="D348" s="132" t="s">
        <v>106</v>
      </c>
      <c r="E348" s="135">
        <v>781848</v>
      </c>
      <c r="F348" s="135">
        <v>781848</v>
      </c>
      <c r="G348" s="136">
        <v>0</v>
      </c>
    </row>
    <row r="349" customHeight="1" spans="1:7">
      <c r="A349" s="132"/>
      <c r="B349" s="132"/>
      <c r="C349" s="132" t="s">
        <v>493</v>
      </c>
      <c r="D349" s="132" t="s">
        <v>494</v>
      </c>
      <c r="E349" s="135">
        <v>22764.72</v>
      </c>
      <c r="F349" s="135">
        <v>22764.72</v>
      </c>
      <c r="G349" s="136">
        <v>0</v>
      </c>
    </row>
    <row r="350" customHeight="1" spans="1:7">
      <c r="A350" s="132" t="s">
        <v>495</v>
      </c>
      <c r="B350" s="132" t="s">
        <v>496</v>
      </c>
      <c r="C350" s="132" t="s">
        <v>180</v>
      </c>
      <c r="D350" s="132" t="s">
        <v>497</v>
      </c>
      <c r="E350" s="135">
        <v>21864.72</v>
      </c>
      <c r="F350" s="135">
        <v>21864.72</v>
      </c>
      <c r="G350" s="136">
        <v>0</v>
      </c>
    </row>
    <row r="351" customHeight="1" spans="1:7">
      <c r="A351" s="132" t="s">
        <v>495</v>
      </c>
      <c r="B351" s="132" t="s">
        <v>498</v>
      </c>
      <c r="C351" s="132" t="s">
        <v>180</v>
      </c>
      <c r="D351" s="132" t="s">
        <v>499</v>
      </c>
      <c r="E351" s="135">
        <v>900</v>
      </c>
      <c r="F351" s="135">
        <v>900</v>
      </c>
      <c r="G351" s="136">
        <v>0</v>
      </c>
    </row>
    <row r="352" customHeight="1" spans="1:7">
      <c r="A352" s="132"/>
      <c r="B352" s="132"/>
      <c r="C352" s="132" t="s">
        <v>394</v>
      </c>
      <c r="D352" s="132" t="s">
        <v>395</v>
      </c>
      <c r="E352" s="135">
        <v>3311407.83</v>
      </c>
      <c r="F352" s="135">
        <v>3311407.83</v>
      </c>
      <c r="G352" s="136">
        <v>0</v>
      </c>
    </row>
    <row r="353" customHeight="1" spans="1:7">
      <c r="A353" s="132"/>
      <c r="B353" s="132"/>
      <c r="C353" s="132" t="s">
        <v>450</v>
      </c>
      <c r="D353" s="132" t="s">
        <v>451</v>
      </c>
      <c r="E353" s="135">
        <v>3310807.83</v>
      </c>
      <c r="F353" s="135">
        <v>3310807.83</v>
      </c>
      <c r="G353" s="136">
        <v>0</v>
      </c>
    </row>
    <row r="354" customHeight="1" spans="1:7">
      <c r="A354" s="132" t="s">
        <v>81</v>
      </c>
      <c r="B354" s="132" t="s">
        <v>452</v>
      </c>
      <c r="C354" s="132" t="s">
        <v>183</v>
      </c>
      <c r="D354" s="132" t="s">
        <v>453</v>
      </c>
      <c r="E354" s="135">
        <v>1301604</v>
      </c>
      <c r="F354" s="135">
        <v>1301604</v>
      </c>
      <c r="G354" s="136">
        <v>0</v>
      </c>
    </row>
    <row r="355" customHeight="1" spans="1:7">
      <c r="A355" s="132" t="s">
        <v>81</v>
      </c>
      <c r="B355" s="132" t="s">
        <v>454</v>
      </c>
      <c r="C355" s="132" t="s">
        <v>183</v>
      </c>
      <c r="D355" s="132" t="s">
        <v>455</v>
      </c>
      <c r="E355" s="135">
        <v>276072</v>
      </c>
      <c r="F355" s="135">
        <v>276072</v>
      </c>
      <c r="G355" s="136">
        <v>0</v>
      </c>
    </row>
    <row r="356" customHeight="1" spans="1:7">
      <c r="A356" s="132" t="s">
        <v>81</v>
      </c>
      <c r="B356" s="132" t="s">
        <v>458</v>
      </c>
      <c r="C356" s="132" t="s">
        <v>183</v>
      </c>
      <c r="D356" s="132" t="s">
        <v>459</v>
      </c>
      <c r="E356" s="135">
        <v>76560</v>
      </c>
      <c r="F356" s="135">
        <v>76560</v>
      </c>
      <c r="G356" s="136">
        <v>0</v>
      </c>
    </row>
    <row r="357" customHeight="1" spans="1:7">
      <c r="A357" s="132" t="s">
        <v>81</v>
      </c>
      <c r="B357" s="132" t="s">
        <v>460</v>
      </c>
      <c r="C357" s="132" t="s">
        <v>183</v>
      </c>
      <c r="D357" s="132" t="s">
        <v>461</v>
      </c>
      <c r="E357" s="135">
        <v>559416</v>
      </c>
      <c r="F357" s="135">
        <v>559416</v>
      </c>
      <c r="G357" s="136">
        <v>0</v>
      </c>
    </row>
    <row r="358" customHeight="1" spans="1:7">
      <c r="A358" s="132" t="s">
        <v>81</v>
      </c>
      <c r="B358" s="132" t="s">
        <v>462</v>
      </c>
      <c r="C358" s="132" t="s">
        <v>183</v>
      </c>
      <c r="D358" s="132" t="s">
        <v>463</v>
      </c>
      <c r="E358" s="135">
        <v>353486.08</v>
      </c>
      <c r="F358" s="135">
        <v>353486.08</v>
      </c>
      <c r="G358" s="136">
        <v>0</v>
      </c>
    </row>
    <row r="359" customHeight="1" spans="1:7">
      <c r="A359" s="132" t="s">
        <v>81</v>
      </c>
      <c r="B359" s="132" t="s">
        <v>464</v>
      </c>
      <c r="C359" s="132" t="s">
        <v>183</v>
      </c>
      <c r="D359" s="132" t="s">
        <v>465</v>
      </c>
      <c r="E359" s="135">
        <v>176743.04</v>
      </c>
      <c r="F359" s="135">
        <v>176743.04</v>
      </c>
      <c r="G359" s="136">
        <v>0</v>
      </c>
    </row>
    <row r="360" customHeight="1" spans="1:7">
      <c r="A360" s="132" t="s">
        <v>81</v>
      </c>
      <c r="B360" s="132" t="s">
        <v>466</v>
      </c>
      <c r="C360" s="132" t="s">
        <v>183</v>
      </c>
      <c r="D360" s="132" t="s">
        <v>467</v>
      </c>
      <c r="E360" s="135">
        <v>149133.98</v>
      </c>
      <c r="F360" s="135">
        <v>149133.98</v>
      </c>
      <c r="G360" s="136">
        <v>0</v>
      </c>
    </row>
    <row r="361" customHeight="1" spans="1:7">
      <c r="A361" s="132" t="s">
        <v>81</v>
      </c>
      <c r="B361" s="132" t="s">
        <v>468</v>
      </c>
      <c r="C361" s="132" t="s">
        <v>183</v>
      </c>
      <c r="D361" s="132" t="s">
        <v>469</v>
      </c>
      <c r="E361" s="135">
        <v>21936.73</v>
      </c>
      <c r="F361" s="135">
        <v>21936.73</v>
      </c>
      <c r="G361" s="136">
        <v>0</v>
      </c>
    </row>
    <row r="362" customHeight="1" spans="1:7">
      <c r="A362" s="132" t="s">
        <v>81</v>
      </c>
      <c r="B362" s="132" t="s">
        <v>470</v>
      </c>
      <c r="C362" s="132" t="s">
        <v>183</v>
      </c>
      <c r="D362" s="132" t="s">
        <v>106</v>
      </c>
      <c r="E362" s="135">
        <v>395856</v>
      </c>
      <c r="F362" s="135">
        <v>395856</v>
      </c>
      <c r="G362" s="136">
        <v>0</v>
      </c>
    </row>
    <row r="363" customHeight="1" spans="1:7">
      <c r="A363" s="132"/>
      <c r="B363" s="132"/>
      <c r="C363" s="132" t="s">
        <v>493</v>
      </c>
      <c r="D363" s="132" t="s">
        <v>494</v>
      </c>
      <c r="E363" s="135">
        <v>600</v>
      </c>
      <c r="F363" s="135">
        <v>600</v>
      </c>
      <c r="G363" s="136">
        <v>0</v>
      </c>
    </row>
    <row r="364" customHeight="1" spans="1:7">
      <c r="A364" s="132" t="s">
        <v>495</v>
      </c>
      <c r="B364" s="132" t="s">
        <v>498</v>
      </c>
      <c r="C364" s="132" t="s">
        <v>183</v>
      </c>
      <c r="D364" s="132" t="s">
        <v>499</v>
      </c>
      <c r="E364" s="135">
        <v>600</v>
      </c>
      <c r="F364" s="135">
        <v>600</v>
      </c>
      <c r="G364" s="136">
        <v>0</v>
      </c>
    </row>
    <row r="365" customHeight="1" spans="1:7">
      <c r="A365" s="132"/>
      <c r="B365" s="132"/>
      <c r="C365" s="132" t="s">
        <v>396</v>
      </c>
      <c r="D365" s="132" t="s">
        <v>397</v>
      </c>
      <c r="E365" s="135">
        <v>3291660.25</v>
      </c>
      <c r="F365" s="135">
        <v>3291660.25</v>
      </c>
      <c r="G365" s="136">
        <v>0</v>
      </c>
    </row>
    <row r="366" customHeight="1" spans="1:7">
      <c r="A366" s="132"/>
      <c r="B366" s="132"/>
      <c r="C366" s="132" t="s">
        <v>450</v>
      </c>
      <c r="D366" s="132" t="s">
        <v>451</v>
      </c>
      <c r="E366" s="135">
        <v>3291120.25</v>
      </c>
      <c r="F366" s="135">
        <v>3291120.25</v>
      </c>
      <c r="G366" s="136">
        <v>0</v>
      </c>
    </row>
    <row r="367" customHeight="1" spans="1:7">
      <c r="A367" s="132" t="s">
        <v>81</v>
      </c>
      <c r="B367" s="132" t="s">
        <v>452</v>
      </c>
      <c r="C367" s="132" t="s">
        <v>186</v>
      </c>
      <c r="D367" s="132" t="s">
        <v>453</v>
      </c>
      <c r="E367" s="135">
        <v>1281444</v>
      </c>
      <c r="F367" s="135">
        <v>1281444</v>
      </c>
      <c r="G367" s="136">
        <v>0</v>
      </c>
    </row>
    <row r="368" customHeight="1" spans="1:7">
      <c r="A368" s="132" t="s">
        <v>81</v>
      </c>
      <c r="B368" s="132" t="s">
        <v>454</v>
      </c>
      <c r="C368" s="132" t="s">
        <v>186</v>
      </c>
      <c r="D368" s="132" t="s">
        <v>455</v>
      </c>
      <c r="E368" s="135">
        <v>289428</v>
      </c>
      <c r="F368" s="135">
        <v>289428</v>
      </c>
      <c r="G368" s="136">
        <v>0</v>
      </c>
    </row>
    <row r="369" customHeight="1" spans="1:7">
      <c r="A369" s="132" t="s">
        <v>81</v>
      </c>
      <c r="B369" s="132" t="s">
        <v>458</v>
      </c>
      <c r="C369" s="132" t="s">
        <v>186</v>
      </c>
      <c r="D369" s="132" t="s">
        <v>459</v>
      </c>
      <c r="E369" s="135">
        <v>76560</v>
      </c>
      <c r="F369" s="135">
        <v>76560</v>
      </c>
      <c r="G369" s="136">
        <v>0</v>
      </c>
    </row>
    <row r="370" customHeight="1" spans="1:7">
      <c r="A370" s="132" t="s">
        <v>81</v>
      </c>
      <c r="B370" s="132" t="s">
        <v>460</v>
      </c>
      <c r="C370" s="132" t="s">
        <v>186</v>
      </c>
      <c r="D370" s="132" t="s">
        <v>461</v>
      </c>
      <c r="E370" s="135">
        <v>560340</v>
      </c>
      <c r="F370" s="135">
        <v>560340</v>
      </c>
      <c r="G370" s="136">
        <v>0</v>
      </c>
    </row>
    <row r="371" customHeight="1" spans="1:7">
      <c r="A371" s="132" t="s">
        <v>81</v>
      </c>
      <c r="B371" s="132" t="s">
        <v>462</v>
      </c>
      <c r="C371" s="132" t="s">
        <v>186</v>
      </c>
      <c r="D371" s="132" t="s">
        <v>463</v>
      </c>
      <c r="E371" s="135">
        <v>349191.52</v>
      </c>
      <c r="F371" s="135">
        <v>349191.52</v>
      </c>
      <c r="G371" s="136">
        <v>0</v>
      </c>
    </row>
    <row r="372" customHeight="1" spans="1:7">
      <c r="A372" s="132" t="s">
        <v>81</v>
      </c>
      <c r="B372" s="132" t="s">
        <v>464</v>
      </c>
      <c r="C372" s="132" t="s">
        <v>186</v>
      </c>
      <c r="D372" s="132" t="s">
        <v>465</v>
      </c>
      <c r="E372" s="135">
        <v>174595.76</v>
      </c>
      <c r="F372" s="135">
        <v>174595.76</v>
      </c>
      <c r="G372" s="136">
        <v>0</v>
      </c>
    </row>
    <row r="373" customHeight="1" spans="1:7">
      <c r="A373" s="132" t="s">
        <v>81</v>
      </c>
      <c r="B373" s="132" t="s">
        <v>466</v>
      </c>
      <c r="C373" s="132" t="s">
        <v>186</v>
      </c>
      <c r="D373" s="132" t="s">
        <v>467</v>
      </c>
      <c r="E373" s="135">
        <v>148025.36</v>
      </c>
      <c r="F373" s="135">
        <v>148025.36</v>
      </c>
      <c r="G373" s="136">
        <v>0</v>
      </c>
    </row>
    <row r="374" customHeight="1" spans="1:7">
      <c r="A374" s="132" t="s">
        <v>81</v>
      </c>
      <c r="B374" s="132" t="s">
        <v>468</v>
      </c>
      <c r="C374" s="132" t="s">
        <v>186</v>
      </c>
      <c r="D374" s="132" t="s">
        <v>469</v>
      </c>
      <c r="E374" s="135">
        <v>21823.61</v>
      </c>
      <c r="F374" s="135">
        <v>21823.61</v>
      </c>
      <c r="G374" s="136">
        <v>0</v>
      </c>
    </row>
    <row r="375" customHeight="1" spans="1:7">
      <c r="A375" s="132" t="s">
        <v>81</v>
      </c>
      <c r="B375" s="132" t="s">
        <v>470</v>
      </c>
      <c r="C375" s="132" t="s">
        <v>186</v>
      </c>
      <c r="D375" s="132" t="s">
        <v>106</v>
      </c>
      <c r="E375" s="135">
        <v>389712</v>
      </c>
      <c r="F375" s="135">
        <v>389712</v>
      </c>
      <c r="G375" s="136">
        <v>0</v>
      </c>
    </row>
    <row r="376" customHeight="1" spans="1:7">
      <c r="A376" s="132"/>
      <c r="B376" s="132"/>
      <c r="C376" s="132" t="s">
        <v>493</v>
      </c>
      <c r="D376" s="132" t="s">
        <v>494</v>
      </c>
      <c r="E376" s="135">
        <v>540</v>
      </c>
      <c r="F376" s="135">
        <v>540</v>
      </c>
      <c r="G376" s="136">
        <v>0</v>
      </c>
    </row>
    <row r="377" customHeight="1" spans="1:7">
      <c r="A377" s="132" t="s">
        <v>495</v>
      </c>
      <c r="B377" s="132" t="s">
        <v>498</v>
      </c>
      <c r="C377" s="132" t="s">
        <v>186</v>
      </c>
      <c r="D377" s="132" t="s">
        <v>499</v>
      </c>
      <c r="E377" s="135">
        <v>540</v>
      </c>
      <c r="F377" s="135">
        <v>540</v>
      </c>
      <c r="G377" s="136">
        <v>0</v>
      </c>
    </row>
    <row r="378" customHeight="1" spans="1:7">
      <c r="A378" s="132"/>
      <c r="B378" s="132"/>
      <c r="C378" s="132" t="s">
        <v>398</v>
      </c>
      <c r="D378" s="132" t="s">
        <v>399</v>
      </c>
      <c r="E378" s="135">
        <v>4045440.96</v>
      </c>
      <c r="F378" s="135">
        <v>4045440.96</v>
      </c>
      <c r="G378" s="136">
        <v>0</v>
      </c>
    </row>
    <row r="379" customHeight="1" spans="1:7">
      <c r="A379" s="132"/>
      <c r="B379" s="132"/>
      <c r="C379" s="132" t="s">
        <v>450</v>
      </c>
      <c r="D379" s="132" t="s">
        <v>451</v>
      </c>
      <c r="E379" s="135">
        <v>4017108.96</v>
      </c>
      <c r="F379" s="135">
        <v>4017108.96</v>
      </c>
      <c r="G379" s="136">
        <v>0</v>
      </c>
    </row>
    <row r="380" customHeight="1" spans="1:7">
      <c r="A380" s="132" t="s">
        <v>81</v>
      </c>
      <c r="B380" s="132" t="s">
        <v>452</v>
      </c>
      <c r="C380" s="132" t="s">
        <v>189</v>
      </c>
      <c r="D380" s="132" t="s">
        <v>453</v>
      </c>
      <c r="E380" s="135">
        <v>1598532</v>
      </c>
      <c r="F380" s="135">
        <v>1598532</v>
      </c>
      <c r="G380" s="136">
        <v>0</v>
      </c>
    </row>
    <row r="381" customHeight="1" spans="1:7">
      <c r="A381" s="132" t="s">
        <v>81</v>
      </c>
      <c r="B381" s="132" t="s">
        <v>454</v>
      </c>
      <c r="C381" s="132" t="s">
        <v>189</v>
      </c>
      <c r="D381" s="132" t="s">
        <v>455</v>
      </c>
      <c r="E381" s="135">
        <v>299904</v>
      </c>
      <c r="F381" s="135">
        <v>299904</v>
      </c>
      <c r="G381" s="136">
        <v>0</v>
      </c>
    </row>
    <row r="382" customHeight="1" spans="1:7">
      <c r="A382" s="132" t="s">
        <v>81</v>
      </c>
      <c r="B382" s="132" t="s">
        <v>458</v>
      </c>
      <c r="C382" s="132" t="s">
        <v>189</v>
      </c>
      <c r="D382" s="132" t="s">
        <v>459</v>
      </c>
      <c r="E382" s="135">
        <v>84480</v>
      </c>
      <c r="F382" s="135">
        <v>84480</v>
      </c>
      <c r="G382" s="136">
        <v>0</v>
      </c>
    </row>
    <row r="383" customHeight="1" spans="1:7">
      <c r="A383" s="132" t="s">
        <v>81</v>
      </c>
      <c r="B383" s="132" t="s">
        <v>460</v>
      </c>
      <c r="C383" s="132" t="s">
        <v>189</v>
      </c>
      <c r="D383" s="132" t="s">
        <v>461</v>
      </c>
      <c r="E383" s="135">
        <v>613488</v>
      </c>
      <c r="F383" s="135">
        <v>613488</v>
      </c>
      <c r="G383" s="136">
        <v>0</v>
      </c>
    </row>
    <row r="384" customHeight="1" spans="1:7">
      <c r="A384" s="132" t="s">
        <v>81</v>
      </c>
      <c r="B384" s="132" t="s">
        <v>462</v>
      </c>
      <c r="C384" s="132" t="s">
        <v>189</v>
      </c>
      <c r="D384" s="132" t="s">
        <v>463</v>
      </c>
      <c r="E384" s="135">
        <v>417353.12</v>
      </c>
      <c r="F384" s="135">
        <v>417353.12</v>
      </c>
      <c r="G384" s="136">
        <v>0</v>
      </c>
    </row>
    <row r="385" customHeight="1" spans="1:7">
      <c r="A385" s="132" t="s">
        <v>81</v>
      </c>
      <c r="B385" s="132" t="s">
        <v>464</v>
      </c>
      <c r="C385" s="132" t="s">
        <v>189</v>
      </c>
      <c r="D385" s="132" t="s">
        <v>465</v>
      </c>
      <c r="E385" s="135">
        <v>208676.56</v>
      </c>
      <c r="F385" s="135">
        <v>208676.56</v>
      </c>
      <c r="G385" s="136">
        <v>0</v>
      </c>
    </row>
    <row r="386" customHeight="1" spans="1:7">
      <c r="A386" s="132" t="s">
        <v>81</v>
      </c>
      <c r="B386" s="132" t="s">
        <v>466</v>
      </c>
      <c r="C386" s="132" t="s">
        <v>189</v>
      </c>
      <c r="D386" s="132" t="s">
        <v>467</v>
      </c>
      <c r="E386" s="135">
        <v>174427.28</v>
      </c>
      <c r="F386" s="135">
        <v>174427.28</v>
      </c>
      <c r="G386" s="136">
        <v>0</v>
      </c>
    </row>
    <row r="387" customHeight="1" spans="1:7">
      <c r="A387" s="132" t="s">
        <v>81</v>
      </c>
      <c r="B387" s="132" t="s">
        <v>468</v>
      </c>
      <c r="C387" s="132" t="s">
        <v>189</v>
      </c>
      <c r="D387" s="132" t="s">
        <v>469</v>
      </c>
      <c r="E387" s="135">
        <v>25697.68</v>
      </c>
      <c r="F387" s="135">
        <v>25697.68</v>
      </c>
      <c r="G387" s="136">
        <v>0</v>
      </c>
    </row>
    <row r="388" customHeight="1" spans="1:7">
      <c r="A388" s="132" t="s">
        <v>81</v>
      </c>
      <c r="B388" s="132" t="s">
        <v>470</v>
      </c>
      <c r="C388" s="132" t="s">
        <v>189</v>
      </c>
      <c r="D388" s="132" t="s">
        <v>106</v>
      </c>
      <c r="E388" s="135">
        <v>463812</v>
      </c>
      <c r="F388" s="135">
        <v>463812</v>
      </c>
      <c r="G388" s="136">
        <v>0</v>
      </c>
    </row>
    <row r="389" customHeight="1" spans="1:7">
      <c r="A389" s="132" t="s">
        <v>81</v>
      </c>
      <c r="B389" s="132" t="s">
        <v>510</v>
      </c>
      <c r="C389" s="132" t="s">
        <v>189</v>
      </c>
      <c r="D389" s="132" t="s">
        <v>307</v>
      </c>
      <c r="E389" s="135">
        <v>130738.32</v>
      </c>
      <c r="F389" s="135">
        <v>130738.32</v>
      </c>
      <c r="G389" s="136">
        <v>0</v>
      </c>
    </row>
    <row r="390" customHeight="1" spans="1:7">
      <c r="A390" s="132"/>
      <c r="B390" s="132"/>
      <c r="C390" s="132" t="s">
        <v>493</v>
      </c>
      <c r="D390" s="132" t="s">
        <v>494</v>
      </c>
      <c r="E390" s="135">
        <v>28332</v>
      </c>
      <c r="F390" s="135">
        <v>28332</v>
      </c>
      <c r="G390" s="136">
        <v>0</v>
      </c>
    </row>
    <row r="391" customHeight="1" spans="1:7">
      <c r="A391" s="132" t="s">
        <v>495</v>
      </c>
      <c r="B391" s="132" t="s">
        <v>496</v>
      </c>
      <c r="C391" s="132" t="s">
        <v>189</v>
      </c>
      <c r="D391" s="132" t="s">
        <v>497</v>
      </c>
      <c r="E391" s="135">
        <v>28032</v>
      </c>
      <c r="F391" s="135">
        <v>28032</v>
      </c>
      <c r="G391" s="136">
        <v>0</v>
      </c>
    </row>
    <row r="392" customHeight="1" spans="1:7">
      <c r="A392" s="132" t="s">
        <v>495</v>
      </c>
      <c r="B392" s="132" t="s">
        <v>498</v>
      </c>
      <c r="C392" s="132" t="s">
        <v>189</v>
      </c>
      <c r="D392" s="132" t="s">
        <v>499</v>
      </c>
      <c r="E392" s="135">
        <v>300</v>
      </c>
      <c r="F392" s="135">
        <v>300</v>
      </c>
      <c r="G392" s="136">
        <v>0</v>
      </c>
    </row>
    <row r="393" customHeight="1" spans="1:7">
      <c r="A393" s="132"/>
      <c r="B393" s="132"/>
      <c r="C393" s="132" t="s">
        <v>400</v>
      </c>
      <c r="D393" s="132" t="s">
        <v>401</v>
      </c>
      <c r="E393" s="135">
        <v>7939791.53</v>
      </c>
      <c r="F393" s="135">
        <v>7939791.53</v>
      </c>
      <c r="G393" s="136">
        <v>0</v>
      </c>
    </row>
    <row r="394" customHeight="1" spans="1:7">
      <c r="A394" s="132"/>
      <c r="B394" s="132"/>
      <c r="C394" s="132" t="s">
        <v>450</v>
      </c>
      <c r="D394" s="132" t="s">
        <v>451</v>
      </c>
      <c r="E394" s="135">
        <v>7909587.53</v>
      </c>
      <c r="F394" s="135">
        <v>7909587.53</v>
      </c>
      <c r="G394" s="136">
        <v>0</v>
      </c>
    </row>
    <row r="395" customHeight="1" spans="1:7">
      <c r="A395" s="132" t="s">
        <v>81</v>
      </c>
      <c r="B395" s="132" t="s">
        <v>452</v>
      </c>
      <c r="C395" s="132" t="s">
        <v>192</v>
      </c>
      <c r="D395" s="132" t="s">
        <v>453</v>
      </c>
      <c r="E395" s="135">
        <v>3312840</v>
      </c>
      <c r="F395" s="135">
        <v>3312840</v>
      </c>
      <c r="G395" s="136">
        <v>0</v>
      </c>
    </row>
    <row r="396" customHeight="1" spans="1:7">
      <c r="A396" s="132" t="s">
        <v>81</v>
      </c>
      <c r="B396" s="132" t="s">
        <v>454</v>
      </c>
      <c r="C396" s="132" t="s">
        <v>192</v>
      </c>
      <c r="D396" s="132" t="s">
        <v>455</v>
      </c>
      <c r="E396" s="135">
        <v>323928</v>
      </c>
      <c r="F396" s="135">
        <v>323928</v>
      </c>
      <c r="G396" s="136">
        <v>0</v>
      </c>
    </row>
    <row r="397" customHeight="1" spans="1:7">
      <c r="A397" s="132" t="s">
        <v>81</v>
      </c>
      <c r="B397" s="132" t="s">
        <v>458</v>
      </c>
      <c r="C397" s="132" t="s">
        <v>192</v>
      </c>
      <c r="D397" s="132" t="s">
        <v>459</v>
      </c>
      <c r="E397" s="135">
        <v>174240</v>
      </c>
      <c r="F397" s="135">
        <v>174240</v>
      </c>
      <c r="G397" s="136">
        <v>0</v>
      </c>
    </row>
    <row r="398" customHeight="1" spans="1:7">
      <c r="A398" s="132" t="s">
        <v>81</v>
      </c>
      <c r="B398" s="132" t="s">
        <v>460</v>
      </c>
      <c r="C398" s="132" t="s">
        <v>192</v>
      </c>
      <c r="D398" s="132" t="s">
        <v>461</v>
      </c>
      <c r="E398" s="135">
        <v>1254456</v>
      </c>
      <c r="F398" s="135">
        <v>1254456</v>
      </c>
      <c r="G398" s="136">
        <v>0</v>
      </c>
    </row>
    <row r="399" customHeight="1" spans="1:7">
      <c r="A399" s="132" t="s">
        <v>81</v>
      </c>
      <c r="B399" s="132" t="s">
        <v>462</v>
      </c>
      <c r="C399" s="132" t="s">
        <v>192</v>
      </c>
      <c r="D399" s="132" t="s">
        <v>463</v>
      </c>
      <c r="E399" s="135">
        <v>863993.92</v>
      </c>
      <c r="F399" s="135">
        <v>863993.92</v>
      </c>
      <c r="G399" s="136">
        <v>0</v>
      </c>
    </row>
    <row r="400" customHeight="1" spans="1:7">
      <c r="A400" s="132" t="s">
        <v>81</v>
      </c>
      <c r="B400" s="132" t="s">
        <v>464</v>
      </c>
      <c r="C400" s="132" t="s">
        <v>192</v>
      </c>
      <c r="D400" s="132" t="s">
        <v>465</v>
      </c>
      <c r="E400" s="135">
        <v>431996.96</v>
      </c>
      <c r="F400" s="135">
        <v>431996.96</v>
      </c>
      <c r="G400" s="136">
        <v>0</v>
      </c>
    </row>
    <row r="401" customHeight="1" spans="1:7">
      <c r="A401" s="132" t="s">
        <v>81</v>
      </c>
      <c r="B401" s="132" t="s">
        <v>466</v>
      </c>
      <c r="C401" s="132" t="s">
        <v>192</v>
      </c>
      <c r="D401" s="132" t="s">
        <v>467</v>
      </c>
      <c r="E401" s="135">
        <v>343177.86</v>
      </c>
      <c r="F401" s="135">
        <v>343177.86</v>
      </c>
      <c r="G401" s="136">
        <v>0</v>
      </c>
    </row>
    <row r="402" customHeight="1" spans="1:7">
      <c r="A402" s="132" t="s">
        <v>81</v>
      </c>
      <c r="B402" s="132" t="s">
        <v>468</v>
      </c>
      <c r="C402" s="132" t="s">
        <v>192</v>
      </c>
      <c r="D402" s="132" t="s">
        <v>469</v>
      </c>
      <c r="E402" s="135">
        <v>50510.15</v>
      </c>
      <c r="F402" s="135">
        <v>50510.15</v>
      </c>
      <c r="G402" s="136">
        <v>0</v>
      </c>
    </row>
    <row r="403" customHeight="1" spans="1:7">
      <c r="A403" s="132" t="s">
        <v>81</v>
      </c>
      <c r="B403" s="132" t="s">
        <v>470</v>
      </c>
      <c r="C403" s="132" t="s">
        <v>192</v>
      </c>
      <c r="D403" s="132" t="s">
        <v>106</v>
      </c>
      <c r="E403" s="135">
        <v>892968</v>
      </c>
      <c r="F403" s="135">
        <v>892968</v>
      </c>
      <c r="G403" s="136">
        <v>0</v>
      </c>
    </row>
    <row r="404" customHeight="1" spans="1:7">
      <c r="A404" s="132" t="s">
        <v>81</v>
      </c>
      <c r="B404" s="132" t="s">
        <v>510</v>
      </c>
      <c r="C404" s="132" t="s">
        <v>192</v>
      </c>
      <c r="D404" s="132" t="s">
        <v>307</v>
      </c>
      <c r="E404" s="135">
        <v>261476.64</v>
      </c>
      <c r="F404" s="135">
        <v>261476.64</v>
      </c>
      <c r="G404" s="136">
        <v>0</v>
      </c>
    </row>
    <row r="405" customHeight="1" spans="1:7">
      <c r="A405" s="132"/>
      <c r="B405" s="132"/>
      <c r="C405" s="132" t="s">
        <v>493</v>
      </c>
      <c r="D405" s="132" t="s">
        <v>494</v>
      </c>
      <c r="E405" s="135">
        <v>30204</v>
      </c>
      <c r="F405" s="135">
        <v>30204</v>
      </c>
      <c r="G405" s="136">
        <v>0</v>
      </c>
    </row>
    <row r="406" customHeight="1" spans="1:7">
      <c r="A406" s="132" t="s">
        <v>495</v>
      </c>
      <c r="B406" s="132" t="s">
        <v>496</v>
      </c>
      <c r="C406" s="132" t="s">
        <v>192</v>
      </c>
      <c r="D406" s="132" t="s">
        <v>497</v>
      </c>
      <c r="E406" s="135">
        <v>29124</v>
      </c>
      <c r="F406" s="135">
        <v>29124</v>
      </c>
      <c r="G406" s="136">
        <v>0</v>
      </c>
    </row>
    <row r="407" customHeight="1" spans="1:7">
      <c r="A407" s="132" t="s">
        <v>495</v>
      </c>
      <c r="B407" s="132" t="s">
        <v>498</v>
      </c>
      <c r="C407" s="132" t="s">
        <v>192</v>
      </c>
      <c r="D407" s="132" t="s">
        <v>499</v>
      </c>
      <c r="E407" s="135">
        <v>1080</v>
      </c>
      <c r="F407" s="135">
        <v>1080</v>
      </c>
      <c r="G407" s="136">
        <v>0</v>
      </c>
    </row>
    <row r="408" customHeight="1" spans="1:7">
      <c r="A408" s="132"/>
      <c r="B408" s="132"/>
      <c r="C408" s="132" t="s">
        <v>402</v>
      </c>
      <c r="D408" s="132" t="s">
        <v>403</v>
      </c>
      <c r="E408" s="135">
        <v>7358626.76</v>
      </c>
      <c r="F408" s="135">
        <v>7358626.76</v>
      </c>
      <c r="G408" s="136">
        <v>0</v>
      </c>
    </row>
    <row r="409" customHeight="1" spans="1:7">
      <c r="A409" s="132"/>
      <c r="B409" s="132"/>
      <c r="C409" s="132" t="s">
        <v>450</v>
      </c>
      <c r="D409" s="132" t="s">
        <v>451</v>
      </c>
      <c r="E409" s="135">
        <v>7352278.76</v>
      </c>
      <c r="F409" s="135">
        <v>7352278.76</v>
      </c>
      <c r="G409" s="136">
        <v>0</v>
      </c>
    </row>
    <row r="410" customHeight="1" spans="1:7">
      <c r="A410" s="132" t="s">
        <v>81</v>
      </c>
      <c r="B410" s="132" t="s">
        <v>452</v>
      </c>
      <c r="C410" s="132" t="s">
        <v>195</v>
      </c>
      <c r="D410" s="132" t="s">
        <v>453</v>
      </c>
      <c r="E410" s="135">
        <v>3202176</v>
      </c>
      <c r="F410" s="135">
        <v>3202176</v>
      </c>
      <c r="G410" s="136">
        <v>0</v>
      </c>
    </row>
    <row r="411" customHeight="1" spans="1:7">
      <c r="A411" s="132" t="s">
        <v>81</v>
      </c>
      <c r="B411" s="132" t="s">
        <v>454</v>
      </c>
      <c r="C411" s="132" t="s">
        <v>195</v>
      </c>
      <c r="D411" s="132" t="s">
        <v>455</v>
      </c>
      <c r="E411" s="135">
        <v>254748</v>
      </c>
      <c r="F411" s="135">
        <v>254748</v>
      </c>
      <c r="G411" s="136">
        <v>0</v>
      </c>
    </row>
    <row r="412" customHeight="1" spans="1:7">
      <c r="A412" s="132" t="s">
        <v>81</v>
      </c>
      <c r="B412" s="132" t="s">
        <v>458</v>
      </c>
      <c r="C412" s="132" t="s">
        <v>195</v>
      </c>
      <c r="D412" s="132" t="s">
        <v>459</v>
      </c>
      <c r="E412" s="135">
        <v>166320</v>
      </c>
      <c r="F412" s="135">
        <v>166320</v>
      </c>
      <c r="G412" s="136">
        <v>0</v>
      </c>
    </row>
    <row r="413" customHeight="1" spans="1:7">
      <c r="A413" s="132" t="s">
        <v>81</v>
      </c>
      <c r="B413" s="132" t="s">
        <v>460</v>
      </c>
      <c r="C413" s="132" t="s">
        <v>195</v>
      </c>
      <c r="D413" s="132" t="s">
        <v>461</v>
      </c>
      <c r="E413" s="135">
        <v>1219344</v>
      </c>
      <c r="F413" s="135">
        <v>1219344</v>
      </c>
      <c r="G413" s="136">
        <v>0</v>
      </c>
    </row>
    <row r="414" customHeight="1" spans="1:7">
      <c r="A414" s="132" t="s">
        <v>81</v>
      </c>
      <c r="B414" s="132" t="s">
        <v>462</v>
      </c>
      <c r="C414" s="132" t="s">
        <v>195</v>
      </c>
      <c r="D414" s="132" t="s">
        <v>463</v>
      </c>
      <c r="E414" s="135">
        <v>834506.08</v>
      </c>
      <c r="F414" s="135">
        <v>834506.08</v>
      </c>
      <c r="G414" s="136">
        <v>0</v>
      </c>
    </row>
    <row r="415" customHeight="1" spans="1:7">
      <c r="A415" s="132" t="s">
        <v>81</v>
      </c>
      <c r="B415" s="132" t="s">
        <v>464</v>
      </c>
      <c r="C415" s="132" t="s">
        <v>195</v>
      </c>
      <c r="D415" s="132" t="s">
        <v>465</v>
      </c>
      <c r="E415" s="135">
        <v>417253.04</v>
      </c>
      <c r="F415" s="135">
        <v>417253.04</v>
      </c>
      <c r="G415" s="136">
        <v>0</v>
      </c>
    </row>
    <row r="416" customHeight="1" spans="1:7">
      <c r="A416" s="132" t="s">
        <v>81</v>
      </c>
      <c r="B416" s="132" t="s">
        <v>466</v>
      </c>
      <c r="C416" s="132" t="s">
        <v>195</v>
      </c>
      <c r="D416" s="132" t="s">
        <v>467</v>
      </c>
      <c r="E416" s="135">
        <v>327655.91</v>
      </c>
      <c r="F416" s="135">
        <v>327655.91</v>
      </c>
      <c r="G416" s="136">
        <v>0</v>
      </c>
    </row>
    <row r="417" customHeight="1" spans="1:7">
      <c r="A417" s="132" t="s">
        <v>81</v>
      </c>
      <c r="B417" s="132" t="s">
        <v>468</v>
      </c>
      <c r="C417" s="132" t="s">
        <v>195</v>
      </c>
      <c r="D417" s="132" t="s">
        <v>469</v>
      </c>
      <c r="E417" s="135">
        <v>48287.73</v>
      </c>
      <c r="F417" s="135">
        <v>48287.73</v>
      </c>
      <c r="G417" s="136">
        <v>0</v>
      </c>
    </row>
    <row r="418" customHeight="1" spans="1:7">
      <c r="A418" s="132" t="s">
        <v>81</v>
      </c>
      <c r="B418" s="132" t="s">
        <v>470</v>
      </c>
      <c r="C418" s="132" t="s">
        <v>195</v>
      </c>
      <c r="D418" s="132" t="s">
        <v>106</v>
      </c>
      <c r="E418" s="135">
        <v>881988</v>
      </c>
      <c r="F418" s="135">
        <v>881988</v>
      </c>
      <c r="G418" s="136">
        <v>0</v>
      </c>
    </row>
    <row r="419" customHeight="1" spans="1:7">
      <c r="A419" s="132"/>
      <c r="B419" s="132"/>
      <c r="C419" s="132" t="s">
        <v>493</v>
      </c>
      <c r="D419" s="132" t="s">
        <v>494</v>
      </c>
      <c r="E419" s="135">
        <v>6348</v>
      </c>
      <c r="F419" s="135">
        <v>6348</v>
      </c>
      <c r="G419" s="136">
        <v>0</v>
      </c>
    </row>
    <row r="420" customHeight="1" spans="1:7">
      <c r="A420" s="132" t="s">
        <v>495</v>
      </c>
      <c r="B420" s="132" t="s">
        <v>496</v>
      </c>
      <c r="C420" s="132" t="s">
        <v>195</v>
      </c>
      <c r="D420" s="132" t="s">
        <v>497</v>
      </c>
      <c r="E420" s="135">
        <v>5388</v>
      </c>
      <c r="F420" s="135">
        <v>5388</v>
      </c>
      <c r="G420" s="136">
        <v>0</v>
      </c>
    </row>
    <row r="421" customHeight="1" spans="1:7">
      <c r="A421" s="132" t="s">
        <v>495</v>
      </c>
      <c r="B421" s="132" t="s">
        <v>498</v>
      </c>
      <c r="C421" s="132" t="s">
        <v>195</v>
      </c>
      <c r="D421" s="132" t="s">
        <v>499</v>
      </c>
      <c r="E421" s="135">
        <v>960</v>
      </c>
      <c r="F421" s="135">
        <v>960</v>
      </c>
      <c r="G421" s="136">
        <v>0</v>
      </c>
    </row>
    <row r="422" customHeight="1" spans="1:7">
      <c r="A422" s="132"/>
      <c r="B422" s="132"/>
      <c r="C422" s="132" t="s">
        <v>404</v>
      </c>
      <c r="D422" s="132" t="s">
        <v>405</v>
      </c>
      <c r="E422" s="135">
        <v>4287283.03</v>
      </c>
      <c r="F422" s="135">
        <v>4287283.03</v>
      </c>
      <c r="G422" s="136">
        <v>0</v>
      </c>
    </row>
    <row r="423" customHeight="1" spans="1:7">
      <c r="A423" s="132"/>
      <c r="B423" s="132"/>
      <c r="C423" s="132" t="s">
        <v>450</v>
      </c>
      <c r="D423" s="132" t="s">
        <v>451</v>
      </c>
      <c r="E423" s="135">
        <v>4249703.47</v>
      </c>
      <c r="F423" s="135">
        <v>4249703.47</v>
      </c>
      <c r="G423" s="136">
        <v>0</v>
      </c>
    </row>
    <row r="424" customHeight="1" spans="1:7">
      <c r="A424" s="132" t="s">
        <v>81</v>
      </c>
      <c r="B424" s="132" t="s">
        <v>452</v>
      </c>
      <c r="C424" s="132" t="s">
        <v>198</v>
      </c>
      <c r="D424" s="132" t="s">
        <v>453</v>
      </c>
      <c r="E424" s="135">
        <v>1668528</v>
      </c>
      <c r="F424" s="135">
        <v>1668528</v>
      </c>
      <c r="G424" s="136">
        <v>0</v>
      </c>
    </row>
    <row r="425" customHeight="1" spans="1:7">
      <c r="A425" s="132" t="s">
        <v>81</v>
      </c>
      <c r="B425" s="132" t="s">
        <v>454</v>
      </c>
      <c r="C425" s="132" t="s">
        <v>198</v>
      </c>
      <c r="D425" s="132" t="s">
        <v>455</v>
      </c>
      <c r="E425" s="135">
        <v>261588</v>
      </c>
      <c r="F425" s="135">
        <v>261588</v>
      </c>
      <c r="G425" s="136">
        <v>0</v>
      </c>
    </row>
    <row r="426" customHeight="1" spans="1:7">
      <c r="A426" s="132" t="s">
        <v>81</v>
      </c>
      <c r="B426" s="132" t="s">
        <v>458</v>
      </c>
      <c r="C426" s="132" t="s">
        <v>198</v>
      </c>
      <c r="D426" s="132" t="s">
        <v>459</v>
      </c>
      <c r="E426" s="135">
        <v>95040</v>
      </c>
      <c r="F426" s="135">
        <v>95040</v>
      </c>
      <c r="G426" s="136">
        <v>0</v>
      </c>
    </row>
    <row r="427" customHeight="1" spans="1:7">
      <c r="A427" s="132" t="s">
        <v>81</v>
      </c>
      <c r="B427" s="132" t="s">
        <v>460</v>
      </c>
      <c r="C427" s="132" t="s">
        <v>198</v>
      </c>
      <c r="D427" s="132" t="s">
        <v>461</v>
      </c>
      <c r="E427" s="135">
        <v>682188</v>
      </c>
      <c r="F427" s="135">
        <v>682188</v>
      </c>
      <c r="G427" s="136">
        <v>0</v>
      </c>
    </row>
    <row r="428" customHeight="1" spans="1:7">
      <c r="A428" s="132" t="s">
        <v>81</v>
      </c>
      <c r="B428" s="132" t="s">
        <v>462</v>
      </c>
      <c r="C428" s="132" t="s">
        <v>198</v>
      </c>
      <c r="D428" s="132" t="s">
        <v>463</v>
      </c>
      <c r="E428" s="135">
        <v>445449.12</v>
      </c>
      <c r="F428" s="135">
        <v>445449.12</v>
      </c>
      <c r="G428" s="136">
        <v>0</v>
      </c>
    </row>
    <row r="429" customHeight="1" spans="1:7">
      <c r="A429" s="132" t="s">
        <v>81</v>
      </c>
      <c r="B429" s="132" t="s">
        <v>464</v>
      </c>
      <c r="C429" s="132" t="s">
        <v>198</v>
      </c>
      <c r="D429" s="132" t="s">
        <v>465</v>
      </c>
      <c r="E429" s="135">
        <v>222724.56</v>
      </c>
      <c r="F429" s="135">
        <v>222724.56</v>
      </c>
      <c r="G429" s="136">
        <v>0</v>
      </c>
    </row>
    <row r="430" customHeight="1" spans="1:7">
      <c r="A430" s="132" t="s">
        <v>81</v>
      </c>
      <c r="B430" s="132" t="s">
        <v>466</v>
      </c>
      <c r="C430" s="132" t="s">
        <v>198</v>
      </c>
      <c r="D430" s="132" t="s">
        <v>467</v>
      </c>
      <c r="E430" s="135">
        <v>182125.11</v>
      </c>
      <c r="F430" s="135">
        <v>182125.11</v>
      </c>
      <c r="G430" s="136">
        <v>0</v>
      </c>
    </row>
    <row r="431" customHeight="1" spans="1:7">
      <c r="A431" s="132" t="s">
        <v>81</v>
      </c>
      <c r="B431" s="132" t="s">
        <v>468</v>
      </c>
      <c r="C431" s="132" t="s">
        <v>198</v>
      </c>
      <c r="D431" s="132" t="s">
        <v>469</v>
      </c>
      <c r="E431" s="135">
        <v>26870.92</v>
      </c>
      <c r="F431" s="135">
        <v>26870.92</v>
      </c>
      <c r="G431" s="136">
        <v>0</v>
      </c>
    </row>
    <row r="432" customHeight="1" spans="1:7">
      <c r="A432" s="132" t="s">
        <v>81</v>
      </c>
      <c r="B432" s="132" t="s">
        <v>470</v>
      </c>
      <c r="C432" s="132" t="s">
        <v>198</v>
      </c>
      <c r="D432" s="132" t="s">
        <v>106</v>
      </c>
      <c r="E432" s="135">
        <v>490872</v>
      </c>
      <c r="F432" s="135">
        <v>490872</v>
      </c>
      <c r="G432" s="136">
        <v>0</v>
      </c>
    </row>
    <row r="433" customHeight="1" spans="1:7">
      <c r="A433" s="132" t="s">
        <v>81</v>
      </c>
      <c r="B433" s="132" t="s">
        <v>510</v>
      </c>
      <c r="C433" s="132" t="s">
        <v>198</v>
      </c>
      <c r="D433" s="132" t="s">
        <v>307</v>
      </c>
      <c r="E433" s="135">
        <v>174317.76</v>
      </c>
      <c r="F433" s="135">
        <v>174317.76</v>
      </c>
      <c r="G433" s="136">
        <v>0</v>
      </c>
    </row>
    <row r="434" customHeight="1" spans="1:7">
      <c r="A434" s="132"/>
      <c r="B434" s="132"/>
      <c r="C434" s="132" t="s">
        <v>493</v>
      </c>
      <c r="D434" s="132" t="s">
        <v>494</v>
      </c>
      <c r="E434" s="135">
        <v>37579.56</v>
      </c>
      <c r="F434" s="135">
        <v>37579.56</v>
      </c>
      <c r="G434" s="136">
        <v>0</v>
      </c>
    </row>
    <row r="435" customHeight="1" spans="1:7">
      <c r="A435" s="132" t="s">
        <v>495</v>
      </c>
      <c r="B435" s="132" t="s">
        <v>496</v>
      </c>
      <c r="C435" s="132" t="s">
        <v>198</v>
      </c>
      <c r="D435" s="132" t="s">
        <v>497</v>
      </c>
      <c r="E435" s="135">
        <v>36979.56</v>
      </c>
      <c r="F435" s="135">
        <v>36979.56</v>
      </c>
      <c r="G435" s="136">
        <v>0</v>
      </c>
    </row>
    <row r="436" customHeight="1" spans="1:7">
      <c r="A436" s="132" t="s">
        <v>495</v>
      </c>
      <c r="B436" s="132" t="s">
        <v>498</v>
      </c>
      <c r="C436" s="132" t="s">
        <v>198</v>
      </c>
      <c r="D436" s="132" t="s">
        <v>499</v>
      </c>
      <c r="E436" s="135">
        <v>600</v>
      </c>
      <c r="F436" s="135">
        <v>600</v>
      </c>
      <c r="G436" s="136">
        <v>0</v>
      </c>
    </row>
    <row r="437" customHeight="1" spans="1:7">
      <c r="A437" s="132"/>
      <c r="B437" s="132"/>
      <c r="C437" s="132" t="s">
        <v>406</v>
      </c>
      <c r="D437" s="132" t="s">
        <v>407</v>
      </c>
      <c r="E437" s="135">
        <v>4857935.23</v>
      </c>
      <c r="F437" s="135">
        <v>4857935.23</v>
      </c>
      <c r="G437" s="136">
        <v>0</v>
      </c>
    </row>
    <row r="438" customHeight="1" spans="1:7">
      <c r="A438" s="132"/>
      <c r="B438" s="132"/>
      <c r="C438" s="132" t="s">
        <v>450</v>
      </c>
      <c r="D438" s="132" t="s">
        <v>451</v>
      </c>
      <c r="E438" s="135">
        <v>4842402.19</v>
      </c>
      <c r="F438" s="135">
        <v>4842402.19</v>
      </c>
      <c r="G438" s="136">
        <v>0</v>
      </c>
    </row>
    <row r="439" customHeight="1" spans="1:7">
      <c r="A439" s="132" t="s">
        <v>81</v>
      </c>
      <c r="B439" s="132" t="s">
        <v>452</v>
      </c>
      <c r="C439" s="132" t="s">
        <v>201</v>
      </c>
      <c r="D439" s="132" t="s">
        <v>453</v>
      </c>
      <c r="E439" s="135">
        <v>1887312</v>
      </c>
      <c r="F439" s="135">
        <v>1887312</v>
      </c>
      <c r="G439" s="136">
        <v>0</v>
      </c>
    </row>
    <row r="440" customHeight="1" spans="1:7">
      <c r="A440" s="132" t="s">
        <v>81</v>
      </c>
      <c r="B440" s="132" t="s">
        <v>454</v>
      </c>
      <c r="C440" s="132" t="s">
        <v>201</v>
      </c>
      <c r="D440" s="132" t="s">
        <v>455</v>
      </c>
      <c r="E440" s="135">
        <v>176160</v>
      </c>
      <c r="F440" s="135">
        <v>176160</v>
      </c>
      <c r="G440" s="136">
        <v>0</v>
      </c>
    </row>
    <row r="441" customHeight="1" spans="1:7">
      <c r="A441" s="132" t="s">
        <v>81</v>
      </c>
      <c r="B441" s="132" t="s">
        <v>458</v>
      </c>
      <c r="C441" s="132" t="s">
        <v>201</v>
      </c>
      <c r="D441" s="132" t="s">
        <v>459</v>
      </c>
      <c r="E441" s="135">
        <v>102960</v>
      </c>
      <c r="F441" s="135">
        <v>102960</v>
      </c>
      <c r="G441" s="136">
        <v>0</v>
      </c>
    </row>
    <row r="442" customHeight="1" spans="1:7">
      <c r="A442" s="132" t="s">
        <v>81</v>
      </c>
      <c r="B442" s="132" t="s">
        <v>460</v>
      </c>
      <c r="C442" s="132" t="s">
        <v>201</v>
      </c>
      <c r="D442" s="132" t="s">
        <v>461</v>
      </c>
      <c r="E442" s="135">
        <v>717456</v>
      </c>
      <c r="F442" s="135">
        <v>717456</v>
      </c>
      <c r="G442" s="136">
        <v>0</v>
      </c>
    </row>
    <row r="443" customHeight="1" spans="1:7">
      <c r="A443" s="132" t="s">
        <v>81</v>
      </c>
      <c r="B443" s="132" t="s">
        <v>462</v>
      </c>
      <c r="C443" s="132" t="s">
        <v>201</v>
      </c>
      <c r="D443" s="132" t="s">
        <v>463</v>
      </c>
      <c r="E443" s="135">
        <v>492321.44</v>
      </c>
      <c r="F443" s="135">
        <v>492321.44</v>
      </c>
      <c r="G443" s="136">
        <v>0</v>
      </c>
    </row>
    <row r="444" customHeight="1" spans="1:7">
      <c r="A444" s="132" t="s">
        <v>81</v>
      </c>
      <c r="B444" s="132" t="s">
        <v>464</v>
      </c>
      <c r="C444" s="132" t="s">
        <v>201</v>
      </c>
      <c r="D444" s="132" t="s">
        <v>465</v>
      </c>
      <c r="E444" s="135">
        <v>246160.72</v>
      </c>
      <c r="F444" s="135">
        <v>246160.72</v>
      </c>
      <c r="G444" s="136">
        <v>0</v>
      </c>
    </row>
    <row r="445" customHeight="1" spans="1:7">
      <c r="A445" s="132" t="s">
        <v>81</v>
      </c>
      <c r="B445" s="132" t="s">
        <v>466</v>
      </c>
      <c r="C445" s="132" t="s">
        <v>201</v>
      </c>
      <c r="D445" s="132" t="s">
        <v>467</v>
      </c>
      <c r="E445" s="135">
        <v>194954.89</v>
      </c>
      <c r="F445" s="135">
        <v>194954.89</v>
      </c>
      <c r="G445" s="136">
        <v>0</v>
      </c>
    </row>
    <row r="446" customHeight="1" spans="1:7">
      <c r="A446" s="132" t="s">
        <v>81</v>
      </c>
      <c r="B446" s="132" t="s">
        <v>468</v>
      </c>
      <c r="C446" s="132" t="s">
        <v>201</v>
      </c>
      <c r="D446" s="132" t="s">
        <v>469</v>
      </c>
      <c r="E446" s="135">
        <v>28695.3</v>
      </c>
      <c r="F446" s="135">
        <v>28695.3</v>
      </c>
      <c r="G446" s="136">
        <v>0</v>
      </c>
    </row>
    <row r="447" customHeight="1" spans="1:7">
      <c r="A447" s="132" t="s">
        <v>81</v>
      </c>
      <c r="B447" s="132" t="s">
        <v>470</v>
      </c>
      <c r="C447" s="132" t="s">
        <v>201</v>
      </c>
      <c r="D447" s="132" t="s">
        <v>106</v>
      </c>
      <c r="E447" s="135">
        <v>517008</v>
      </c>
      <c r="F447" s="135">
        <v>517008</v>
      </c>
      <c r="G447" s="136">
        <v>0</v>
      </c>
    </row>
    <row r="448" customHeight="1" spans="1:7">
      <c r="A448" s="132" t="s">
        <v>81</v>
      </c>
      <c r="B448" s="132" t="s">
        <v>510</v>
      </c>
      <c r="C448" s="132" t="s">
        <v>201</v>
      </c>
      <c r="D448" s="132" t="s">
        <v>307</v>
      </c>
      <c r="E448" s="135">
        <v>479373.84</v>
      </c>
      <c r="F448" s="135">
        <v>479373.84</v>
      </c>
      <c r="G448" s="136">
        <v>0</v>
      </c>
    </row>
    <row r="449" customHeight="1" spans="1:7">
      <c r="A449" s="132"/>
      <c r="B449" s="132"/>
      <c r="C449" s="132" t="s">
        <v>493</v>
      </c>
      <c r="D449" s="132" t="s">
        <v>494</v>
      </c>
      <c r="E449" s="135">
        <v>15533.04</v>
      </c>
      <c r="F449" s="135">
        <v>15533.04</v>
      </c>
      <c r="G449" s="136">
        <v>0</v>
      </c>
    </row>
    <row r="450" customHeight="1" spans="1:7">
      <c r="A450" s="132" t="s">
        <v>495</v>
      </c>
      <c r="B450" s="132" t="s">
        <v>496</v>
      </c>
      <c r="C450" s="132" t="s">
        <v>201</v>
      </c>
      <c r="D450" s="132" t="s">
        <v>497</v>
      </c>
      <c r="E450" s="135">
        <v>15173.04</v>
      </c>
      <c r="F450" s="135">
        <v>15173.04</v>
      </c>
      <c r="G450" s="136">
        <v>0</v>
      </c>
    </row>
    <row r="451" customHeight="1" spans="1:7">
      <c r="A451" s="132" t="s">
        <v>495</v>
      </c>
      <c r="B451" s="132" t="s">
        <v>498</v>
      </c>
      <c r="C451" s="132" t="s">
        <v>201</v>
      </c>
      <c r="D451" s="132" t="s">
        <v>499</v>
      </c>
      <c r="E451" s="135">
        <v>360</v>
      </c>
      <c r="F451" s="135">
        <v>360</v>
      </c>
      <c r="G451" s="136">
        <v>0</v>
      </c>
    </row>
    <row r="452" customHeight="1" spans="1:7">
      <c r="A452" s="132"/>
      <c r="B452" s="132"/>
      <c r="C452" s="132" t="s">
        <v>408</v>
      </c>
      <c r="D452" s="132" t="s">
        <v>409</v>
      </c>
      <c r="E452" s="135">
        <v>9304248.62</v>
      </c>
      <c r="F452" s="135">
        <v>9304248.62</v>
      </c>
      <c r="G452" s="136">
        <v>0</v>
      </c>
    </row>
    <row r="453" customHeight="1" spans="1:7">
      <c r="A453" s="132"/>
      <c r="B453" s="132"/>
      <c r="C453" s="132" t="s">
        <v>450</v>
      </c>
      <c r="D453" s="132" t="s">
        <v>451</v>
      </c>
      <c r="E453" s="135">
        <v>9217248.62</v>
      </c>
      <c r="F453" s="135">
        <v>9217248.62</v>
      </c>
      <c r="G453" s="136">
        <v>0</v>
      </c>
    </row>
    <row r="454" customHeight="1" spans="1:7">
      <c r="A454" s="132" t="s">
        <v>81</v>
      </c>
      <c r="B454" s="132" t="s">
        <v>452</v>
      </c>
      <c r="C454" s="132" t="s">
        <v>204</v>
      </c>
      <c r="D454" s="132" t="s">
        <v>453</v>
      </c>
      <c r="E454" s="135">
        <v>3951792</v>
      </c>
      <c r="F454" s="135">
        <v>3951792</v>
      </c>
      <c r="G454" s="136">
        <v>0</v>
      </c>
    </row>
    <row r="455" customHeight="1" spans="1:7">
      <c r="A455" s="132" t="s">
        <v>81</v>
      </c>
      <c r="B455" s="132" t="s">
        <v>454</v>
      </c>
      <c r="C455" s="132" t="s">
        <v>204</v>
      </c>
      <c r="D455" s="132" t="s">
        <v>455</v>
      </c>
      <c r="E455" s="135">
        <v>354000</v>
      </c>
      <c r="F455" s="135">
        <v>354000</v>
      </c>
      <c r="G455" s="136">
        <v>0</v>
      </c>
    </row>
    <row r="456" customHeight="1" spans="1:7">
      <c r="A456" s="132" t="s">
        <v>81</v>
      </c>
      <c r="B456" s="132" t="s">
        <v>458</v>
      </c>
      <c r="C456" s="132" t="s">
        <v>204</v>
      </c>
      <c r="D456" s="132" t="s">
        <v>459</v>
      </c>
      <c r="E456" s="135">
        <v>195360</v>
      </c>
      <c r="F456" s="135">
        <v>195360</v>
      </c>
      <c r="G456" s="136">
        <v>0</v>
      </c>
    </row>
    <row r="457" customHeight="1" spans="1:7">
      <c r="A457" s="132" t="s">
        <v>81</v>
      </c>
      <c r="B457" s="132" t="s">
        <v>460</v>
      </c>
      <c r="C457" s="132" t="s">
        <v>204</v>
      </c>
      <c r="D457" s="132" t="s">
        <v>461</v>
      </c>
      <c r="E457" s="135">
        <v>1419384</v>
      </c>
      <c r="F457" s="135">
        <v>1419384</v>
      </c>
      <c r="G457" s="136">
        <v>0</v>
      </c>
    </row>
    <row r="458" customHeight="1" spans="1:7">
      <c r="A458" s="132" t="s">
        <v>81</v>
      </c>
      <c r="B458" s="132" t="s">
        <v>462</v>
      </c>
      <c r="C458" s="132" t="s">
        <v>204</v>
      </c>
      <c r="D458" s="132" t="s">
        <v>463</v>
      </c>
      <c r="E458" s="135">
        <v>1009570.24</v>
      </c>
      <c r="F458" s="135">
        <v>1009570.24</v>
      </c>
      <c r="G458" s="136">
        <v>0</v>
      </c>
    </row>
    <row r="459" customHeight="1" spans="1:7">
      <c r="A459" s="132" t="s">
        <v>81</v>
      </c>
      <c r="B459" s="132" t="s">
        <v>464</v>
      </c>
      <c r="C459" s="132" t="s">
        <v>204</v>
      </c>
      <c r="D459" s="132" t="s">
        <v>465</v>
      </c>
      <c r="E459" s="135">
        <v>504785.12</v>
      </c>
      <c r="F459" s="135">
        <v>504785.12</v>
      </c>
      <c r="G459" s="136">
        <v>0</v>
      </c>
    </row>
    <row r="460" customHeight="1" spans="1:7">
      <c r="A460" s="132" t="s">
        <v>81</v>
      </c>
      <c r="B460" s="132" t="s">
        <v>466</v>
      </c>
      <c r="C460" s="132" t="s">
        <v>204</v>
      </c>
      <c r="D460" s="132" t="s">
        <v>467</v>
      </c>
      <c r="E460" s="135">
        <v>398909.19</v>
      </c>
      <c r="F460" s="135">
        <v>398909.19</v>
      </c>
      <c r="G460" s="136">
        <v>0</v>
      </c>
    </row>
    <row r="461" customHeight="1" spans="1:7">
      <c r="A461" s="132" t="s">
        <v>81</v>
      </c>
      <c r="B461" s="132" t="s">
        <v>468</v>
      </c>
      <c r="C461" s="132" t="s">
        <v>204</v>
      </c>
      <c r="D461" s="132" t="s">
        <v>469</v>
      </c>
      <c r="E461" s="135">
        <v>58855.43</v>
      </c>
      <c r="F461" s="135">
        <v>58855.43</v>
      </c>
      <c r="G461" s="136">
        <v>0</v>
      </c>
    </row>
    <row r="462" customHeight="1" spans="1:7">
      <c r="A462" s="132" t="s">
        <v>81</v>
      </c>
      <c r="B462" s="132" t="s">
        <v>470</v>
      </c>
      <c r="C462" s="132" t="s">
        <v>204</v>
      </c>
      <c r="D462" s="132" t="s">
        <v>106</v>
      </c>
      <c r="E462" s="135">
        <v>1063116</v>
      </c>
      <c r="F462" s="135">
        <v>1063116</v>
      </c>
      <c r="G462" s="136">
        <v>0</v>
      </c>
    </row>
    <row r="463" customHeight="1" spans="1:7">
      <c r="A463" s="132" t="s">
        <v>81</v>
      </c>
      <c r="B463" s="132" t="s">
        <v>510</v>
      </c>
      <c r="C463" s="132" t="s">
        <v>204</v>
      </c>
      <c r="D463" s="132" t="s">
        <v>307</v>
      </c>
      <c r="E463" s="135">
        <v>261476.64</v>
      </c>
      <c r="F463" s="135">
        <v>261476.64</v>
      </c>
      <c r="G463" s="136">
        <v>0</v>
      </c>
    </row>
    <row r="464" customHeight="1" spans="1:7">
      <c r="A464" s="132"/>
      <c r="B464" s="132"/>
      <c r="C464" s="132" t="s">
        <v>493</v>
      </c>
      <c r="D464" s="132" t="s">
        <v>494</v>
      </c>
      <c r="E464" s="135">
        <v>87000</v>
      </c>
      <c r="F464" s="135">
        <v>87000</v>
      </c>
      <c r="G464" s="136">
        <v>0</v>
      </c>
    </row>
    <row r="465" customHeight="1" spans="1:7">
      <c r="A465" s="132" t="s">
        <v>495</v>
      </c>
      <c r="B465" s="132" t="s">
        <v>496</v>
      </c>
      <c r="C465" s="132" t="s">
        <v>204</v>
      </c>
      <c r="D465" s="132" t="s">
        <v>497</v>
      </c>
      <c r="E465" s="135">
        <v>86160</v>
      </c>
      <c r="F465" s="135">
        <v>86160</v>
      </c>
      <c r="G465" s="136">
        <v>0</v>
      </c>
    </row>
    <row r="466" customHeight="1" spans="1:7">
      <c r="A466" s="132" t="s">
        <v>495</v>
      </c>
      <c r="B466" s="132" t="s">
        <v>498</v>
      </c>
      <c r="C466" s="132" t="s">
        <v>204</v>
      </c>
      <c r="D466" s="132" t="s">
        <v>499</v>
      </c>
      <c r="E466" s="135">
        <v>840</v>
      </c>
      <c r="F466" s="135">
        <v>840</v>
      </c>
      <c r="G466" s="136">
        <v>0</v>
      </c>
    </row>
    <row r="467" customHeight="1" spans="1:7">
      <c r="A467" s="132"/>
      <c r="B467" s="132"/>
      <c r="C467" s="132" t="s">
        <v>410</v>
      </c>
      <c r="D467" s="132" t="s">
        <v>411</v>
      </c>
      <c r="E467" s="135">
        <v>4516543.11</v>
      </c>
      <c r="F467" s="135">
        <v>4516543.11</v>
      </c>
      <c r="G467" s="136">
        <v>0</v>
      </c>
    </row>
    <row r="468" customHeight="1" spans="1:7">
      <c r="A468" s="132"/>
      <c r="B468" s="132"/>
      <c r="C468" s="132" t="s">
        <v>450</v>
      </c>
      <c r="D468" s="132" t="s">
        <v>451</v>
      </c>
      <c r="E468" s="135">
        <v>4492898.11</v>
      </c>
      <c r="F468" s="135">
        <v>4492898.11</v>
      </c>
      <c r="G468" s="136">
        <v>0</v>
      </c>
    </row>
    <row r="469" customHeight="1" spans="1:7">
      <c r="A469" s="132" t="s">
        <v>81</v>
      </c>
      <c r="B469" s="132" t="s">
        <v>452</v>
      </c>
      <c r="C469" s="132" t="s">
        <v>207</v>
      </c>
      <c r="D469" s="132" t="s">
        <v>453</v>
      </c>
      <c r="E469" s="135">
        <v>1886124</v>
      </c>
      <c r="F469" s="135">
        <v>1886124</v>
      </c>
      <c r="G469" s="136">
        <v>0</v>
      </c>
    </row>
    <row r="470" customHeight="1" spans="1:7">
      <c r="A470" s="132" t="s">
        <v>81</v>
      </c>
      <c r="B470" s="132" t="s">
        <v>454</v>
      </c>
      <c r="C470" s="132" t="s">
        <v>207</v>
      </c>
      <c r="D470" s="132" t="s">
        <v>455</v>
      </c>
      <c r="E470" s="135">
        <v>191118</v>
      </c>
      <c r="F470" s="135">
        <v>191118</v>
      </c>
      <c r="G470" s="136">
        <v>0</v>
      </c>
    </row>
    <row r="471" customHeight="1" spans="1:7">
      <c r="A471" s="132" t="s">
        <v>81</v>
      </c>
      <c r="B471" s="132" t="s">
        <v>458</v>
      </c>
      <c r="C471" s="132" t="s">
        <v>207</v>
      </c>
      <c r="D471" s="132" t="s">
        <v>459</v>
      </c>
      <c r="E471" s="135">
        <v>105600</v>
      </c>
      <c r="F471" s="135">
        <v>105600</v>
      </c>
      <c r="G471" s="136">
        <v>0</v>
      </c>
    </row>
    <row r="472" customHeight="1" spans="1:7">
      <c r="A472" s="132" t="s">
        <v>81</v>
      </c>
      <c r="B472" s="132" t="s">
        <v>460</v>
      </c>
      <c r="C472" s="132" t="s">
        <v>207</v>
      </c>
      <c r="D472" s="132" t="s">
        <v>461</v>
      </c>
      <c r="E472" s="135">
        <v>752640</v>
      </c>
      <c r="F472" s="135">
        <v>752640</v>
      </c>
      <c r="G472" s="136">
        <v>0</v>
      </c>
    </row>
    <row r="473" customHeight="1" spans="1:7">
      <c r="A473" s="132" t="s">
        <v>81</v>
      </c>
      <c r="B473" s="132" t="s">
        <v>462</v>
      </c>
      <c r="C473" s="132" t="s">
        <v>207</v>
      </c>
      <c r="D473" s="132" t="s">
        <v>463</v>
      </c>
      <c r="E473" s="135">
        <v>499767.04</v>
      </c>
      <c r="F473" s="135">
        <v>499767.04</v>
      </c>
      <c r="G473" s="136">
        <v>0</v>
      </c>
    </row>
    <row r="474" customHeight="1" spans="1:7">
      <c r="A474" s="132" t="s">
        <v>81</v>
      </c>
      <c r="B474" s="132" t="s">
        <v>464</v>
      </c>
      <c r="C474" s="132" t="s">
        <v>207</v>
      </c>
      <c r="D474" s="132" t="s">
        <v>465</v>
      </c>
      <c r="E474" s="135">
        <v>249883.52</v>
      </c>
      <c r="F474" s="135">
        <v>249883.52</v>
      </c>
      <c r="G474" s="136">
        <v>0</v>
      </c>
    </row>
    <row r="475" customHeight="1" spans="1:7">
      <c r="A475" s="132" t="s">
        <v>81</v>
      </c>
      <c r="B475" s="132" t="s">
        <v>466</v>
      </c>
      <c r="C475" s="132" t="s">
        <v>207</v>
      </c>
      <c r="D475" s="132" t="s">
        <v>467</v>
      </c>
      <c r="E475" s="135">
        <v>197966.02</v>
      </c>
      <c r="F475" s="135">
        <v>197966.02</v>
      </c>
      <c r="G475" s="136">
        <v>0</v>
      </c>
    </row>
    <row r="476" customHeight="1" spans="1:7">
      <c r="A476" s="132" t="s">
        <v>81</v>
      </c>
      <c r="B476" s="132" t="s">
        <v>468</v>
      </c>
      <c r="C476" s="132" t="s">
        <v>207</v>
      </c>
      <c r="D476" s="132" t="s">
        <v>469</v>
      </c>
      <c r="E476" s="135">
        <v>29208.09</v>
      </c>
      <c r="F476" s="135">
        <v>29208.09</v>
      </c>
      <c r="G476" s="136">
        <v>0</v>
      </c>
    </row>
    <row r="477" customHeight="1" spans="1:7">
      <c r="A477" s="132" t="s">
        <v>81</v>
      </c>
      <c r="B477" s="132" t="s">
        <v>470</v>
      </c>
      <c r="C477" s="132" t="s">
        <v>207</v>
      </c>
      <c r="D477" s="132" t="s">
        <v>106</v>
      </c>
      <c r="E477" s="135">
        <v>537012</v>
      </c>
      <c r="F477" s="135">
        <v>537012</v>
      </c>
      <c r="G477" s="136">
        <v>0</v>
      </c>
    </row>
    <row r="478" customHeight="1" spans="1:7">
      <c r="A478" s="132" t="s">
        <v>81</v>
      </c>
      <c r="B478" s="132" t="s">
        <v>510</v>
      </c>
      <c r="C478" s="132" t="s">
        <v>207</v>
      </c>
      <c r="D478" s="132" t="s">
        <v>307</v>
      </c>
      <c r="E478" s="135">
        <v>43579.44</v>
      </c>
      <c r="F478" s="135">
        <v>43579.44</v>
      </c>
      <c r="G478" s="136">
        <v>0</v>
      </c>
    </row>
    <row r="479" customHeight="1" spans="1:7">
      <c r="A479" s="132"/>
      <c r="B479" s="132"/>
      <c r="C479" s="132" t="s">
        <v>493</v>
      </c>
      <c r="D479" s="132" t="s">
        <v>494</v>
      </c>
      <c r="E479" s="135">
        <v>23645</v>
      </c>
      <c r="F479" s="135">
        <v>23645</v>
      </c>
      <c r="G479" s="136">
        <v>0</v>
      </c>
    </row>
    <row r="480" customHeight="1" spans="1:7">
      <c r="A480" s="132" t="s">
        <v>495</v>
      </c>
      <c r="B480" s="132" t="s">
        <v>496</v>
      </c>
      <c r="C480" s="132" t="s">
        <v>207</v>
      </c>
      <c r="D480" s="132" t="s">
        <v>497</v>
      </c>
      <c r="E480" s="135">
        <v>22925</v>
      </c>
      <c r="F480" s="135">
        <v>22925</v>
      </c>
      <c r="G480" s="136">
        <v>0</v>
      </c>
    </row>
    <row r="481" customHeight="1" spans="1:7">
      <c r="A481" s="132" t="s">
        <v>495</v>
      </c>
      <c r="B481" s="132" t="s">
        <v>498</v>
      </c>
      <c r="C481" s="132" t="s">
        <v>207</v>
      </c>
      <c r="D481" s="132" t="s">
        <v>499</v>
      </c>
      <c r="E481" s="135">
        <v>720</v>
      </c>
      <c r="F481" s="135">
        <v>720</v>
      </c>
      <c r="G481" s="136">
        <v>0</v>
      </c>
    </row>
    <row r="482" customHeight="1" spans="1:7">
      <c r="A482" s="132"/>
      <c r="B482" s="132"/>
      <c r="C482" s="132" t="s">
        <v>412</v>
      </c>
      <c r="D482" s="132" t="s">
        <v>413</v>
      </c>
      <c r="E482" s="135">
        <v>4628697.12</v>
      </c>
      <c r="F482" s="135">
        <v>4628697.12</v>
      </c>
      <c r="G482" s="136">
        <v>0</v>
      </c>
    </row>
    <row r="483" customHeight="1" spans="1:7">
      <c r="A483" s="132"/>
      <c r="B483" s="132"/>
      <c r="C483" s="132" t="s">
        <v>450</v>
      </c>
      <c r="D483" s="132" t="s">
        <v>451</v>
      </c>
      <c r="E483" s="135">
        <v>4628337.12</v>
      </c>
      <c r="F483" s="135">
        <v>4628337.12</v>
      </c>
      <c r="G483" s="136">
        <v>0</v>
      </c>
    </row>
    <row r="484" customHeight="1" spans="1:7">
      <c r="A484" s="132" t="s">
        <v>81</v>
      </c>
      <c r="B484" s="132" t="s">
        <v>452</v>
      </c>
      <c r="C484" s="132" t="s">
        <v>210</v>
      </c>
      <c r="D484" s="132" t="s">
        <v>453</v>
      </c>
      <c r="E484" s="135">
        <v>1951512</v>
      </c>
      <c r="F484" s="135">
        <v>1951512</v>
      </c>
      <c r="G484" s="136">
        <v>0</v>
      </c>
    </row>
    <row r="485" customHeight="1" spans="1:7">
      <c r="A485" s="132" t="s">
        <v>81</v>
      </c>
      <c r="B485" s="132" t="s">
        <v>454</v>
      </c>
      <c r="C485" s="132" t="s">
        <v>210</v>
      </c>
      <c r="D485" s="132" t="s">
        <v>455</v>
      </c>
      <c r="E485" s="135">
        <v>68472</v>
      </c>
      <c r="F485" s="135">
        <v>68472</v>
      </c>
      <c r="G485" s="136">
        <v>0</v>
      </c>
    </row>
    <row r="486" customHeight="1" spans="1:7">
      <c r="A486" s="132" t="s">
        <v>81</v>
      </c>
      <c r="B486" s="132" t="s">
        <v>458</v>
      </c>
      <c r="C486" s="132" t="s">
        <v>210</v>
      </c>
      <c r="D486" s="132" t="s">
        <v>459</v>
      </c>
      <c r="E486" s="135">
        <v>102960</v>
      </c>
      <c r="F486" s="135">
        <v>102960</v>
      </c>
      <c r="G486" s="136">
        <v>0</v>
      </c>
    </row>
    <row r="487" customHeight="1" spans="1:7">
      <c r="A487" s="132" t="s">
        <v>81</v>
      </c>
      <c r="B487" s="132" t="s">
        <v>460</v>
      </c>
      <c r="C487" s="132" t="s">
        <v>210</v>
      </c>
      <c r="D487" s="132" t="s">
        <v>461</v>
      </c>
      <c r="E487" s="135">
        <v>742884</v>
      </c>
      <c r="F487" s="135">
        <v>742884</v>
      </c>
      <c r="G487" s="136">
        <v>0</v>
      </c>
    </row>
    <row r="488" customHeight="1" spans="1:7">
      <c r="A488" s="132" t="s">
        <v>81</v>
      </c>
      <c r="B488" s="132" t="s">
        <v>462</v>
      </c>
      <c r="C488" s="132" t="s">
        <v>210</v>
      </c>
      <c r="D488" s="132" t="s">
        <v>463</v>
      </c>
      <c r="E488" s="135">
        <v>506367.04</v>
      </c>
      <c r="F488" s="135">
        <v>506367.04</v>
      </c>
      <c r="G488" s="136">
        <v>0</v>
      </c>
    </row>
    <row r="489" customHeight="1" spans="1:7">
      <c r="A489" s="132" t="s">
        <v>81</v>
      </c>
      <c r="B489" s="132" t="s">
        <v>464</v>
      </c>
      <c r="C489" s="132" t="s">
        <v>210</v>
      </c>
      <c r="D489" s="132" t="s">
        <v>465</v>
      </c>
      <c r="E489" s="135">
        <v>253183.52</v>
      </c>
      <c r="F489" s="135">
        <v>253183.52</v>
      </c>
      <c r="G489" s="136">
        <v>0</v>
      </c>
    </row>
    <row r="490" customHeight="1" spans="1:7">
      <c r="A490" s="132" t="s">
        <v>81</v>
      </c>
      <c r="B490" s="132" t="s">
        <v>466</v>
      </c>
      <c r="C490" s="132" t="s">
        <v>210</v>
      </c>
      <c r="D490" s="132" t="s">
        <v>467</v>
      </c>
      <c r="E490" s="135">
        <v>194903.47</v>
      </c>
      <c r="F490" s="135">
        <v>194903.47</v>
      </c>
      <c r="G490" s="136">
        <v>0</v>
      </c>
    </row>
    <row r="491" customHeight="1" spans="1:7">
      <c r="A491" s="132" t="s">
        <v>81</v>
      </c>
      <c r="B491" s="132" t="s">
        <v>468</v>
      </c>
      <c r="C491" s="132" t="s">
        <v>210</v>
      </c>
      <c r="D491" s="132" t="s">
        <v>469</v>
      </c>
      <c r="E491" s="135">
        <v>28514.45</v>
      </c>
      <c r="F491" s="135">
        <v>28514.45</v>
      </c>
      <c r="G491" s="136">
        <v>0</v>
      </c>
    </row>
    <row r="492" customHeight="1" spans="1:7">
      <c r="A492" s="132" t="s">
        <v>81</v>
      </c>
      <c r="B492" s="132" t="s">
        <v>470</v>
      </c>
      <c r="C492" s="132" t="s">
        <v>210</v>
      </c>
      <c r="D492" s="132" t="s">
        <v>106</v>
      </c>
      <c r="E492" s="135">
        <v>518064</v>
      </c>
      <c r="F492" s="135">
        <v>518064</v>
      </c>
      <c r="G492" s="136">
        <v>0</v>
      </c>
    </row>
    <row r="493" customHeight="1" spans="1:7">
      <c r="A493" s="132" t="s">
        <v>81</v>
      </c>
      <c r="B493" s="132" t="s">
        <v>510</v>
      </c>
      <c r="C493" s="132" t="s">
        <v>210</v>
      </c>
      <c r="D493" s="132" t="s">
        <v>307</v>
      </c>
      <c r="E493" s="135">
        <v>261476.64</v>
      </c>
      <c r="F493" s="135">
        <v>261476.64</v>
      </c>
      <c r="G493" s="136">
        <v>0</v>
      </c>
    </row>
    <row r="494" customHeight="1" spans="1:7">
      <c r="A494" s="132"/>
      <c r="B494" s="132"/>
      <c r="C494" s="132" t="s">
        <v>493</v>
      </c>
      <c r="D494" s="132" t="s">
        <v>494</v>
      </c>
      <c r="E494" s="135">
        <v>360</v>
      </c>
      <c r="F494" s="135">
        <v>360</v>
      </c>
      <c r="G494" s="136">
        <v>0</v>
      </c>
    </row>
    <row r="495" customHeight="1" spans="1:7">
      <c r="A495" s="132" t="s">
        <v>495</v>
      </c>
      <c r="B495" s="132" t="s">
        <v>498</v>
      </c>
      <c r="C495" s="132" t="s">
        <v>210</v>
      </c>
      <c r="D495" s="132" t="s">
        <v>499</v>
      </c>
      <c r="E495" s="135">
        <v>360</v>
      </c>
      <c r="F495" s="135">
        <v>360</v>
      </c>
      <c r="G495" s="136">
        <v>0</v>
      </c>
    </row>
    <row r="496" customHeight="1" spans="1:7">
      <c r="A496" s="132"/>
      <c r="B496" s="132"/>
      <c r="C496" s="132" t="s">
        <v>414</v>
      </c>
      <c r="D496" s="132" t="s">
        <v>415</v>
      </c>
      <c r="E496" s="135">
        <v>7273320.09</v>
      </c>
      <c r="F496" s="135">
        <v>7273320.09</v>
      </c>
      <c r="G496" s="136">
        <v>0</v>
      </c>
    </row>
    <row r="497" customHeight="1" spans="1:7">
      <c r="A497" s="132"/>
      <c r="B497" s="132"/>
      <c r="C497" s="132" t="s">
        <v>450</v>
      </c>
      <c r="D497" s="132" t="s">
        <v>451</v>
      </c>
      <c r="E497" s="135">
        <v>7261260.09</v>
      </c>
      <c r="F497" s="135">
        <v>7261260.09</v>
      </c>
      <c r="G497" s="136">
        <v>0</v>
      </c>
    </row>
    <row r="498" customHeight="1" spans="1:7">
      <c r="A498" s="132" t="s">
        <v>81</v>
      </c>
      <c r="B498" s="132" t="s">
        <v>452</v>
      </c>
      <c r="C498" s="132" t="s">
        <v>213</v>
      </c>
      <c r="D498" s="132" t="s">
        <v>453</v>
      </c>
      <c r="E498" s="135">
        <v>3284700</v>
      </c>
      <c r="F498" s="135">
        <v>3284700</v>
      </c>
      <c r="G498" s="136">
        <v>0</v>
      </c>
    </row>
    <row r="499" customHeight="1" spans="1:7">
      <c r="A499" s="132" t="s">
        <v>81</v>
      </c>
      <c r="B499" s="132" t="s">
        <v>454</v>
      </c>
      <c r="C499" s="132" t="s">
        <v>213</v>
      </c>
      <c r="D499" s="132" t="s">
        <v>455</v>
      </c>
      <c r="E499" s="135">
        <v>106236</v>
      </c>
      <c r="F499" s="135">
        <v>106236</v>
      </c>
      <c r="G499" s="136">
        <v>0</v>
      </c>
    </row>
    <row r="500" customHeight="1" spans="1:7">
      <c r="A500" s="132" t="s">
        <v>81</v>
      </c>
      <c r="B500" s="132" t="s">
        <v>458</v>
      </c>
      <c r="C500" s="132" t="s">
        <v>213</v>
      </c>
      <c r="D500" s="132" t="s">
        <v>459</v>
      </c>
      <c r="E500" s="135">
        <v>166320</v>
      </c>
      <c r="F500" s="135">
        <v>166320</v>
      </c>
      <c r="G500" s="136">
        <v>0</v>
      </c>
    </row>
    <row r="501" customHeight="1" spans="1:7">
      <c r="A501" s="132" t="s">
        <v>81</v>
      </c>
      <c r="B501" s="132" t="s">
        <v>460</v>
      </c>
      <c r="C501" s="132" t="s">
        <v>213</v>
      </c>
      <c r="D501" s="132" t="s">
        <v>461</v>
      </c>
      <c r="E501" s="135">
        <v>1196316</v>
      </c>
      <c r="F501" s="135">
        <v>1196316</v>
      </c>
      <c r="G501" s="136">
        <v>0</v>
      </c>
    </row>
    <row r="502" customHeight="1" spans="1:7">
      <c r="A502" s="132" t="s">
        <v>81</v>
      </c>
      <c r="B502" s="132" t="s">
        <v>462</v>
      </c>
      <c r="C502" s="132" t="s">
        <v>213</v>
      </c>
      <c r="D502" s="132" t="s">
        <v>463</v>
      </c>
      <c r="E502" s="135">
        <v>844834.56</v>
      </c>
      <c r="F502" s="135">
        <v>844834.56</v>
      </c>
      <c r="G502" s="136">
        <v>0</v>
      </c>
    </row>
    <row r="503" customHeight="1" spans="1:7">
      <c r="A503" s="132" t="s">
        <v>81</v>
      </c>
      <c r="B503" s="132" t="s">
        <v>464</v>
      </c>
      <c r="C503" s="132" t="s">
        <v>213</v>
      </c>
      <c r="D503" s="132" t="s">
        <v>465</v>
      </c>
      <c r="E503" s="135">
        <v>422417.28</v>
      </c>
      <c r="F503" s="135">
        <v>422417.28</v>
      </c>
      <c r="G503" s="136">
        <v>0</v>
      </c>
    </row>
    <row r="504" customHeight="1" spans="1:7">
      <c r="A504" s="132" t="s">
        <v>81</v>
      </c>
      <c r="B504" s="132" t="s">
        <v>466</v>
      </c>
      <c r="C504" s="132" t="s">
        <v>213</v>
      </c>
      <c r="D504" s="132" t="s">
        <v>467</v>
      </c>
      <c r="E504" s="135">
        <v>322230.31</v>
      </c>
      <c r="F504" s="135">
        <v>322230.31</v>
      </c>
      <c r="G504" s="136">
        <v>0</v>
      </c>
    </row>
    <row r="505" customHeight="1" spans="1:7">
      <c r="A505" s="132" t="s">
        <v>81</v>
      </c>
      <c r="B505" s="132" t="s">
        <v>468</v>
      </c>
      <c r="C505" s="132" t="s">
        <v>213</v>
      </c>
      <c r="D505" s="132" t="s">
        <v>469</v>
      </c>
      <c r="E505" s="135">
        <v>47521.94</v>
      </c>
      <c r="F505" s="135">
        <v>47521.94</v>
      </c>
      <c r="G505" s="136">
        <v>0</v>
      </c>
    </row>
    <row r="506" customHeight="1" spans="1:7">
      <c r="A506" s="132" t="s">
        <v>81</v>
      </c>
      <c r="B506" s="132" t="s">
        <v>470</v>
      </c>
      <c r="C506" s="132" t="s">
        <v>213</v>
      </c>
      <c r="D506" s="132" t="s">
        <v>106</v>
      </c>
      <c r="E506" s="135">
        <v>870684</v>
      </c>
      <c r="F506" s="135">
        <v>870684</v>
      </c>
      <c r="G506" s="136">
        <v>0</v>
      </c>
    </row>
    <row r="507" customHeight="1" spans="1:7">
      <c r="A507" s="132"/>
      <c r="B507" s="132"/>
      <c r="C507" s="132" t="s">
        <v>493</v>
      </c>
      <c r="D507" s="132" t="s">
        <v>494</v>
      </c>
      <c r="E507" s="135">
        <v>12060</v>
      </c>
      <c r="F507" s="135">
        <v>12060</v>
      </c>
      <c r="G507" s="136">
        <v>0</v>
      </c>
    </row>
    <row r="508" customHeight="1" spans="1:7">
      <c r="A508" s="132" t="s">
        <v>495</v>
      </c>
      <c r="B508" s="132" t="s">
        <v>496</v>
      </c>
      <c r="C508" s="132" t="s">
        <v>213</v>
      </c>
      <c r="D508" s="132" t="s">
        <v>497</v>
      </c>
      <c r="E508" s="135">
        <v>10500</v>
      </c>
      <c r="F508" s="135">
        <v>10500</v>
      </c>
      <c r="G508" s="136">
        <v>0</v>
      </c>
    </row>
    <row r="509" customHeight="1" spans="1:7">
      <c r="A509" s="132" t="s">
        <v>495</v>
      </c>
      <c r="B509" s="132" t="s">
        <v>498</v>
      </c>
      <c r="C509" s="132" t="s">
        <v>213</v>
      </c>
      <c r="D509" s="132" t="s">
        <v>499</v>
      </c>
      <c r="E509" s="135">
        <v>1560</v>
      </c>
      <c r="F509" s="135">
        <v>1560</v>
      </c>
      <c r="G509" s="136">
        <v>0</v>
      </c>
    </row>
    <row r="510" customHeight="1" spans="1:7">
      <c r="A510" s="132"/>
      <c r="B510" s="132"/>
      <c r="C510" s="132" t="s">
        <v>416</v>
      </c>
      <c r="D510" s="132" t="s">
        <v>417</v>
      </c>
      <c r="E510" s="135">
        <v>4610291.49</v>
      </c>
      <c r="F510" s="135">
        <v>4610291.49</v>
      </c>
      <c r="G510" s="136">
        <v>0</v>
      </c>
    </row>
    <row r="511" customHeight="1" spans="1:7">
      <c r="A511" s="132"/>
      <c r="B511" s="132"/>
      <c r="C511" s="132" t="s">
        <v>450</v>
      </c>
      <c r="D511" s="132" t="s">
        <v>451</v>
      </c>
      <c r="E511" s="135">
        <v>4591043.49</v>
      </c>
      <c r="F511" s="135">
        <v>4591043.49</v>
      </c>
      <c r="G511" s="136">
        <v>0</v>
      </c>
    </row>
    <row r="512" customHeight="1" spans="1:7">
      <c r="A512" s="132" t="s">
        <v>81</v>
      </c>
      <c r="B512" s="132" t="s">
        <v>452</v>
      </c>
      <c r="C512" s="132" t="s">
        <v>216</v>
      </c>
      <c r="D512" s="132" t="s">
        <v>453</v>
      </c>
      <c r="E512" s="135">
        <v>1959240</v>
      </c>
      <c r="F512" s="135">
        <v>1959240</v>
      </c>
      <c r="G512" s="136">
        <v>0</v>
      </c>
    </row>
    <row r="513" customHeight="1" spans="1:7">
      <c r="A513" s="132" t="s">
        <v>81</v>
      </c>
      <c r="B513" s="132" t="s">
        <v>454</v>
      </c>
      <c r="C513" s="132" t="s">
        <v>216</v>
      </c>
      <c r="D513" s="132" t="s">
        <v>455</v>
      </c>
      <c r="E513" s="135">
        <v>186012</v>
      </c>
      <c r="F513" s="135">
        <v>186012</v>
      </c>
      <c r="G513" s="136">
        <v>0</v>
      </c>
    </row>
    <row r="514" customHeight="1" spans="1:7">
      <c r="A514" s="132" t="s">
        <v>81</v>
      </c>
      <c r="B514" s="132" t="s">
        <v>458</v>
      </c>
      <c r="C514" s="132" t="s">
        <v>216</v>
      </c>
      <c r="D514" s="132" t="s">
        <v>459</v>
      </c>
      <c r="E514" s="135">
        <v>97680</v>
      </c>
      <c r="F514" s="135">
        <v>97680</v>
      </c>
      <c r="G514" s="136">
        <v>0</v>
      </c>
    </row>
    <row r="515" customHeight="1" spans="1:7">
      <c r="A515" s="132" t="s">
        <v>81</v>
      </c>
      <c r="B515" s="132" t="s">
        <v>460</v>
      </c>
      <c r="C515" s="132" t="s">
        <v>216</v>
      </c>
      <c r="D515" s="132" t="s">
        <v>461</v>
      </c>
      <c r="E515" s="135">
        <v>706980</v>
      </c>
      <c r="F515" s="135">
        <v>706980</v>
      </c>
      <c r="G515" s="136">
        <v>0</v>
      </c>
    </row>
    <row r="516" customHeight="1" spans="1:7">
      <c r="A516" s="132" t="s">
        <v>81</v>
      </c>
      <c r="B516" s="132" t="s">
        <v>462</v>
      </c>
      <c r="C516" s="132" t="s">
        <v>216</v>
      </c>
      <c r="D516" s="132" t="s">
        <v>463</v>
      </c>
      <c r="E516" s="135">
        <v>501709.6</v>
      </c>
      <c r="F516" s="135">
        <v>501709.6</v>
      </c>
      <c r="G516" s="136">
        <v>0</v>
      </c>
    </row>
    <row r="517" customHeight="1" spans="1:7">
      <c r="A517" s="132" t="s">
        <v>81</v>
      </c>
      <c r="B517" s="132" t="s">
        <v>464</v>
      </c>
      <c r="C517" s="132" t="s">
        <v>216</v>
      </c>
      <c r="D517" s="132" t="s">
        <v>465</v>
      </c>
      <c r="E517" s="135">
        <v>250854.8</v>
      </c>
      <c r="F517" s="135">
        <v>250854.8</v>
      </c>
      <c r="G517" s="136">
        <v>0</v>
      </c>
    </row>
    <row r="518" customHeight="1" spans="1:7">
      <c r="A518" s="132" t="s">
        <v>81</v>
      </c>
      <c r="B518" s="132" t="s">
        <v>466</v>
      </c>
      <c r="C518" s="132" t="s">
        <v>216</v>
      </c>
      <c r="D518" s="132" t="s">
        <v>467</v>
      </c>
      <c r="E518" s="135">
        <v>198794.47</v>
      </c>
      <c r="F518" s="135">
        <v>198794.47</v>
      </c>
      <c r="G518" s="136">
        <v>0</v>
      </c>
    </row>
    <row r="519" customHeight="1" spans="1:7">
      <c r="A519" s="132" t="s">
        <v>81</v>
      </c>
      <c r="B519" s="132" t="s">
        <v>468</v>
      </c>
      <c r="C519" s="132" t="s">
        <v>216</v>
      </c>
      <c r="D519" s="132" t="s">
        <v>469</v>
      </c>
      <c r="E519" s="135">
        <v>29330.3</v>
      </c>
      <c r="F519" s="135">
        <v>29330.3</v>
      </c>
      <c r="G519" s="136">
        <v>0</v>
      </c>
    </row>
    <row r="520" customHeight="1" spans="1:7">
      <c r="A520" s="132" t="s">
        <v>81</v>
      </c>
      <c r="B520" s="132" t="s">
        <v>470</v>
      </c>
      <c r="C520" s="132" t="s">
        <v>216</v>
      </c>
      <c r="D520" s="132" t="s">
        <v>106</v>
      </c>
      <c r="E520" s="135">
        <v>529704</v>
      </c>
      <c r="F520" s="135">
        <v>529704</v>
      </c>
      <c r="G520" s="136">
        <v>0</v>
      </c>
    </row>
    <row r="521" customHeight="1" spans="1:7">
      <c r="A521" s="132" t="s">
        <v>81</v>
      </c>
      <c r="B521" s="132" t="s">
        <v>510</v>
      </c>
      <c r="C521" s="132" t="s">
        <v>216</v>
      </c>
      <c r="D521" s="132" t="s">
        <v>307</v>
      </c>
      <c r="E521" s="135">
        <v>130738.32</v>
      </c>
      <c r="F521" s="135">
        <v>130738.32</v>
      </c>
      <c r="G521" s="136">
        <v>0</v>
      </c>
    </row>
    <row r="522" customHeight="1" spans="1:7">
      <c r="A522" s="132"/>
      <c r="B522" s="132"/>
      <c r="C522" s="132" t="s">
        <v>493</v>
      </c>
      <c r="D522" s="132" t="s">
        <v>494</v>
      </c>
      <c r="E522" s="135">
        <v>19248</v>
      </c>
      <c r="F522" s="135">
        <v>19248</v>
      </c>
      <c r="G522" s="136">
        <v>0</v>
      </c>
    </row>
    <row r="523" customHeight="1" spans="1:7">
      <c r="A523" s="132" t="s">
        <v>495</v>
      </c>
      <c r="B523" s="132" t="s">
        <v>496</v>
      </c>
      <c r="C523" s="132" t="s">
        <v>216</v>
      </c>
      <c r="D523" s="132" t="s">
        <v>497</v>
      </c>
      <c r="E523" s="135">
        <v>19008</v>
      </c>
      <c r="F523" s="135">
        <v>19008</v>
      </c>
      <c r="G523" s="136">
        <v>0</v>
      </c>
    </row>
    <row r="524" customHeight="1" spans="1:7">
      <c r="A524" s="132" t="s">
        <v>495</v>
      </c>
      <c r="B524" s="132" t="s">
        <v>498</v>
      </c>
      <c r="C524" s="132" t="s">
        <v>216</v>
      </c>
      <c r="D524" s="132" t="s">
        <v>499</v>
      </c>
      <c r="E524" s="135">
        <v>240</v>
      </c>
      <c r="F524" s="135">
        <v>240</v>
      </c>
      <c r="G524" s="136">
        <v>0</v>
      </c>
    </row>
    <row r="525" customHeight="1" spans="1:7">
      <c r="A525" s="132"/>
      <c r="B525" s="132"/>
      <c r="C525" s="132" t="s">
        <v>418</v>
      </c>
      <c r="D525" s="132" t="s">
        <v>419</v>
      </c>
      <c r="E525" s="135">
        <v>3393440.48</v>
      </c>
      <c r="F525" s="135">
        <v>3393440.48</v>
      </c>
      <c r="G525" s="136">
        <v>0</v>
      </c>
    </row>
    <row r="526" customHeight="1" spans="1:7">
      <c r="A526" s="132"/>
      <c r="B526" s="132"/>
      <c r="C526" s="132" t="s">
        <v>450</v>
      </c>
      <c r="D526" s="132" t="s">
        <v>451</v>
      </c>
      <c r="E526" s="135">
        <v>3384308.48</v>
      </c>
      <c r="F526" s="135">
        <v>3384308.48</v>
      </c>
      <c r="G526" s="136">
        <v>0</v>
      </c>
    </row>
    <row r="527" customHeight="1" spans="1:7">
      <c r="A527" s="132" t="s">
        <v>81</v>
      </c>
      <c r="B527" s="132" t="s">
        <v>452</v>
      </c>
      <c r="C527" s="132" t="s">
        <v>219</v>
      </c>
      <c r="D527" s="132" t="s">
        <v>453</v>
      </c>
      <c r="E527" s="135">
        <v>1459344</v>
      </c>
      <c r="F527" s="135">
        <v>1459344</v>
      </c>
      <c r="G527" s="136">
        <v>0</v>
      </c>
    </row>
    <row r="528" customHeight="1" spans="1:7">
      <c r="A528" s="132" t="s">
        <v>81</v>
      </c>
      <c r="B528" s="132" t="s">
        <v>454</v>
      </c>
      <c r="C528" s="132" t="s">
        <v>219</v>
      </c>
      <c r="D528" s="132" t="s">
        <v>455</v>
      </c>
      <c r="E528" s="135">
        <v>128808</v>
      </c>
      <c r="F528" s="135">
        <v>128808</v>
      </c>
      <c r="G528" s="136">
        <v>0</v>
      </c>
    </row>
    <row r="529" customHeight="1" spans="1:7">
      <c r="A529" s="132" t="s">
        <v>81</v>
      </c>
      <c r="B529" s="132" t="s">
        <v>458</v>
      </c>
      <c r="C529" s="132" t="s">
        <v>219</v>
      </c>
      <c r="D529" s="132" t="s">
        <v>459</v>
      </c>
      <c r="E529" s="135">
        <v>71280</v>
      </c>
      <c r="F529" s="135">
        <v>71280</v>
      </c>
      <c r="G529" s="136">
        <v>0</v>
      </c>
    </row>
    <row r="530" customHeight="1" spans="1:7">
      <c r="A530" s="132" t="s">
        <v>81</v>
      </c>
      <c r="B530" s="132" t="s">
        <v>460</v>
      </c>
      <c r="C530" s="132" t="s">
        <v>219</v>
      </c>
      <c r="D530" s="132" t="s">
        <v>461</v>
      </c>
      <c r="E530" s="135">
        <v>519828</v>
      </c>
      <c r="F530" s="135">
        <v>519828</v>
      </c>
      <c r="G530" s="136">
        <v>0</v>
      </c>
    </row>
    <row r="531" customHeight="1" spans="1:7">
      <c r="A531" s="132" t="s">
        <v>81</v>
      </c>
      <c r="B531" s="132" t="s">
        <v>462</v>
      </c>
      <c r="C531" s="132" t="s">
        <v>219</v>
      </c>
      <c r="D531" s="132" t="s">
        <v>463</v>
      </c>
      <c r="E531" s="135">
        <v>372103.84</v>
      </c>
      <c r="F531" s="135">
        <v>372103.84</v>
      </c>
      <c r="G531" s="136">
        <v>0</v>
      </c>
    </row>
    <row r="532" customHeight="1" spans="1:7">
      <c r="A532" s="132" t="s">
        <v>81</v>
      </c>
      <c r="B532" s="132" t="s">
        <v>464</v>
      </c>
      <c r="C532" s="132" t="s">
        <v>219</v>
      </c>
      <c r="D532" s="132" t="s">
        <v>465</v>
      </c>
      <c r="E532" s="135">
        <v>186051.92</v>
      </c>
      <c r="F532" s="135">
        <v>186051.92</v>
      </c>
      <c r="G532" s="136">
        <v>0</v>
      </c>
    </row>
    <row r="533" customHeight="1" spans="1:7">
      <c r="A533" s="132" t="s">
        <v>81</v>
      </c>
      <c r="B533" s="132" t="s">
        <v>466</v>
      </c>
      <c r="C533" s="132" t="s">
        <v>219</v>
      </c>
      <c r="D533" s="132" t="s">
        <v>467</v>
      </c>
      <c r="E533" s="135">
        <v>146959.31</v>
      </c>
      <c r="F533" s="135">
        <v>146959.31</v>
      </c>
      <c r="G533" s="136">
        <v>0</v>
      </c>
    </row>
    <row r="534" customHeight="1" spans="1:7">
      <c r="A534" s="132" t="s">
        <v>81</v>
      </c>
      <c r="B534" s="132" t="s">
        <v>468</v>
      </c>
      <c r="C534" s="132" t="s">
        <v>219</v>
      </c>
      <c r="D534" s="132" t="s">
        <v>469</v>
      </c>
      <c r="E534" s="135">
        <v>21682.53</v>
      </c>
      <c r="F534" s="135">
        <v>21682.53</v>
      </c>
      <c r="G534" s="136">
        <v>0</v>
      </c>
    </row>
    <row r="535" customHeight="1" spans="1:7">
      <c r="A535" s="132" t="s">
        <v>81</v>
      </c>
      <c r="B535" s="132" t="s">
        <v>470</v>
      </c>
      <c r="C535" s="132" t="s">
        <v>219</v>
      </c>
      <c r="D535" s="132" t="s">
        <v>106</v>
      </c>
      <c r="E535" s="135">
        <v>391092</v>
      </c>
      <c r="F535" s="135">
        <v>391092</v>
      </c>
      <c r="G535" s="136">
        <v>0</v>
      </c>
    </row>
    <row r="536" customHeight="1" spans="1:7">
      <c r="A536" s="132" t="s">
        <v>81</v>
      </c>
      <c r="B536" s="132" t="s">
        <v>510</v>
      </c>
      <c r="C536" s="132" t="s">
        <v>219</v>
      </c>
      <c r="D536" s="132" t="s">
        <v>307</v>
      </c>
      <c r="E536" s="135">
        <v>87158.88</v>
      </c>
      <c r="F536" s="135">
        <v>87158.88</v>
      </c>
      <c r="G536" s="136">
        <v>0</v>
      </c>
    </row>
    <row r="537" customHeight="1" spans="1:7">
      <c r="A537" s="132"/>
      <c r="B537" s="132"/>
      <c r="C537" s="132" t="s">
        <v>493</v>
      </c>
      <c r="D537" s="132" t="s">
        <v>494</v>
      </c>
      <c r="E537" s="135">
        <v>9132</v>
      </c>
      <c r="F537" s="135">
        <v>9132</v>
      </c>
      <c r="G537" s="136">
        <v>0</v>
      </c>
    </row>
    <row r="538" customHeight="1" spans="1:7">
      <c r="A538" s="132" t="s">
        <v>495</v>
      </c>
      <c r="B538" s="132" t="s">
        <v>496</v>
      </c>
      <c r="C538" s="132" t="s">
        <v>219</v>
      </c>
      <c r="D538" s="132" t="s">
        <v>497</v>
      </c>
      <c r="E538" s="135">
        <v>8892</v>
      </c>
      <c r="F538" s="135">
        <v>8892</v>
      </c>
      <c r="G538" s="136">
        <v>0</v>
      </c>
    </row>
    <row r="539" customHeight="1" spans="1:7">
      <c r="A539" s="132" t="s">
        <v>495</v>
      </c>
      <c r="B539" s="132" t="s">
        <v>498</v>
      </c>
      <c r="C539" s="132" t="s">
        <v>219</v>
      </c>
      <c r="D539" s="132" t="s">
        <v>499</v>
      </c>
      <c r="E539" s="135">
        <v>240</v>
      </c>
      <c r="F539" s="135">
        <v>240</v>
      </c>
      <c r="G539" s="136">
        <v>0</v>
      </c>
    </row>
    <row r="540" customHeight="1" spans="1:7">
      <c r="A540" s="132"/>
      <c r="B540" s="132"/>
      <c r="C540" s="132" t="s">
        <v>420</v>
      </c>
      <c r="D540" s="132" t="s">
        <v>421</v>
      </c>
      <c r="E540" s="135">
        <v>663463.33</v>
      </c>
      <c r="F540" s="135">
        <v>663463.33</v>
      </c>
      <c r="G540" s="136">
        <v>0</v>
      </c>
    </row>
    <row r="541" customHeight="1" spans="1:7">
      <c r="A541" s="132"/>
      <c r="B541" s="132"/>
      <c r="C541" s="132" t="s">
        <v>450</v>
      </c>
      <c r="D541" s="132" t="s">
        <v>451</v>
      </c>
      <c r="E541" s="135">
        <v>656275.33</v>
      </c>
      <c r="F541" s="135">
        <v>656275.33</v>
      </c>
      <c r="G541" s="136">
        <v>0</v>
      </c>
    </row>
    <row r="542" customHeight="1" spans="1:7">
      <c r="A542" s="132" t="s">
        <v>81</v>
      </c>
      <c r="B542" s="132" t="s">
        <v>452</v>
      </c>
      <c r="C542" s="132" t="s">
        <v>222</v>
      </c>
      <c r="D542" s="132" t="s">
        <v>453</v>
      </c>
      <c r="E542" s="135">
        <v>243804</v>
      </c>
      <c r="F542" s="135">
        <v>243804</v>
      </c>
      <c r="G542" s="136">
        <v>0</v>
      </c>
    </row>
    <row r="543" customHeight="1" spans="1:7">
      <c r="A543" s="132" t="s">
        <v>81</v>
      </c>
      <c r="B543" s="132" t="s">
        <v>454</v>
      </c>
      <c r="C543" s="132" t="s">
        <v>222</v>
      </c>
      <c r="D543" s="132" t="s">
        <v>455</v>
      </c>
      <c r="E543" s="135">
        <v>65880</v>
      </c>
      <c r="F543" s="135">
        <v>65880</v>
      </c>
      <c r="G543" s="136">
        <v>0</v>
      </c>
    </row>
    <row r="544" customHeight="1" spans="1:7">
      <c r="A544" s="132" t="s">
        <v>81</v>
      </c>
      <c r="B544" s="132" t="s">
        <v>458</v>
      </c>
      <c r="C544" s="132" t="s">
        <v>222</v>
      </c>
      <c r="D544" s="132" t="s">
        <v>459</v>
      </c>
      <c r="E544" s="135">
        <v>15840</v>
      </c>
      <c r="F544" s="135">
        <v>15840</v>
      </c>
      <c r="G544" s="136">
        <v>0</v>
      </c>
    </row>
    <row r="545" customHeight="1" spans="1:7">
      <c r="A545" s="132" t="s">
        <v>81</v>
      </c>
      <c r="B545" s="132" t="s">
        <v>460</v>
      </c>
      <c r="C545" s="132" t="s">
        <v>222</v>
      </c>
      <c r="D545" s="132" t="s">
        <v>461</v>
      </c>
      <c r="E545" s="135">
        <v>114216</v>
      </c>
      <c r="F545" s="135">
        <v>114216</v>
      </c>
      <c r="G545" s="136">
        <v>0</v>
      </c>
    </row>
    <row r="546" customHeight="1" spans="1:7">
      <c r="A546" s="132" t="s">
        <v>81</v>
      </c>
      <c r="B546" s="132" t="s">
        <v>462</v>
      </c>
      <c r="C546" s="132" t="s">
        <v>222</v>
      </c>
      <c r="D546" s="132" t="s">
        <v>463</v>
      </c>
      <c r="E546" s="135">
        <v>68339.68</v>
      </c>
      <c r="F546" s="135">
        <v>68339.68</v>
      </c>
      <c r="G546" s="136">
        <v>0</v>
      </c>
    </row>
    <row r="547" customHeight="1" spans="1:7">
      <c r="A547" s="132" t="s">
        <v>81</v>
      </c>
      <c r="B547" s="132" t="s">
        <v>464</v>
      </c>
      <c r="C547" s="132" t="s">
        <v>222</v>
      </c>
      <c r="D547" s="132" t="s">
        <v>465</v>
      </c>
      <c r="E547" s="135">
        <v>34169.84</v>
      </c>
      <c r="F547" s="135">
        <v>34169.84</v>
      </c>
      <c r="G547" s="136">
        <v>0</v>
      </c>
    </row>
    <row r="548" customHeight="1" spans="1:7">
      <c r="A548" s="132" t="s">
        <v>81</v>
      </c>
      <c r="B548" s="132" t="s">
        <v>466</v>
      </c>
      <c r="C548" s="132" t="s">
        <v>222</v>
      </c>
      <c r="D548" s="132" t="s">
        <v>467</v>
      </c>
      <c r="E548" s="135">
        <v>29480.26</v>
      </c>
      <c r="F548" s="135">
        <v>29480.26</v>
      </c>
      <c r="G548" s="136">
        <v>0</v>
      </c>
    </row>
    <row r="549" customHeight="1" spans="1:7">
      <c r="A549" s="132" t="s">
        <v>81</v>
      </c>
      <c r="B549" s="132" t="s">
        <v>468</v>
      </c>
      <c r="C549" s="132" t="s">
        <v>222</v>
      </c>
      <c r="D549" s="132" t="s">
        <v>469</v>
      </c>
      <c r="E549" s="135">
        <v>4349.55</v>
      </c>
      <c r="F549" s="135">
        <v>4349.55</v>
      </c>
      <c r="G549" s="136">
        <v>0</v>
      </c>
    </row>
    <row r="550" customHeight="1" spans="1:7">
      <c r="A550" s="132" t="s">
        <v>81</v>
      </c>
      <c r="B550" s="132" t="s">
        <v>470</v>
      </c>
      <c r="C550" s="132" t="s">
        <v>222</v>
      </c>
      <c r="D550" s="132" t="s">
        <v>106</v>
      </c>
      <c r="E550" s="135">
        <v>80196</v>
      </c>
      <c r="F550" s="135">
        <v>80196</v>
      </c>
      <c r="G550" s="136">
        <v>0</v>
      </c>
    </row>
    <row r="551" customHeight="1" spans="1:7">
      <c r="A551" s="132"/>
      <c r="B551" s="132"/>
      <c r="C551" s="132" t="s">
        <v>493</v>
      </c>
      <c r="D551" s="132" t="s">
        <v>494</v>
      </c>
      <c r="E551" s="135">
        <v>7188</v>
      </c>
      <c r="F551" s="135">
        <v>7188</v>
      </c>
      <c r="G551" s="136">
        <v>0</v>
      </c>
    </row>
    <row r="552" customHeight="1" spans="1:7">
      <c r="A552" s="132" t="s">
        <v>495</v>
      </c>
      <c r="B552" s="132" t="s">
        <v>496</v>
      </c>
      <c r="C552" s="132" t="s">
        <v>222</v>
      </c>
      <c r="D552" s="132" t="s">
        <v>497</v>
      </c>
      <c r="E552" s="135">
        <v>7008</v>
      </c>
      <c r="F552" s="135">
        <v>7008</v>
      </c>
      <c r="G552" s="136">
        <v>0</v>
      </c>
    </row>
    <row r="553" customHeight="1" spans="1:7">
      <c r="A553" s="132" t="s">
        <v>495</v>
      </c>
      <c r="B553" s="132" t="s">
        <v>498</v>
      </c>
      <c r="C553" s="132" t="s">
        <v>222</v>
      </c>
      <c r="D553" s="132" t="s">
        <v>499</v>
      </c>
      <c r="E553" s="135">
        <v>180</v>
      </c>
      <c r="F553" s="135">
        <v>180</v>
      </c>
      <c r="G553" s="136">
        <v>0</v>
      </c>
    </row>
    <row r="554" customHeight="1" spans="1:7">
      <c r="A554" s="132"/>
      <c r="B554" s="132"/>
      <c r="C554" s="132" t="s">
        <v>422</v>
      </c>
      <c r="D554" s="132" t="s">
        <v>423</v>
      </c>
      <c r="E554" s="135">
        <v>8183332.77</v>
      </c>
      <c r="F554" s="135">
        <v>8183332.77</v>
      </c>
      <c r="G554" s="136">
        <v>0</v>
      </c>
    </row>
    <row r="555" customHeight="1" spans="1:7">
      <c r="A555" s="132"/>
      <c r="B555" s="132"/>
      <c r="C555" s="132" t="s">
        <v>450</v>
      </c>
      <c r="D555" s="132" t="s">
        <v>451</v>
      </c>
      <c r="E555" s="135">
        <v>8134331.97</v>
      </c>
      <c r="F555" s="135">
        <v>8134331.97</v>
      </c>
      <c r="G555" s="136">
        <v>0</v>
      </c>
    </row>
    <row r="556" customHeight="1" spans="1:7">
      <c r="A556" s="132" t="s">
        <v>81</v>
      </c>
      <c r="B556" s="132" t="s">
        <v>452</v>
      </c>
      <c r="C556" s="132" t="s">
        <v>225</v>
      </c>
      <c r="D556" s="132" t="s">
        <v>453</v>
      </c>
      <c r="E556" s="135">
        <v>3527940</v>
      </c>
      <c r="F556" s="135">
        <v>3527940</v>
      </c>
      <c r="G556" s="136">
        <v>0</v>
      </c>
    </row>
    <row r="557" customHeight="1" spans="1:7">
      <c r="A557" s="132" t="s">
        <v>81</v>
      </c>
      <c r="B557" s="132" t="s">
        <v>454</v>
      </c>
      <c r="C557" s="132" t="s">
        <v>225</v>
      </c>
      <c r="D557" s="132" t="s">
        <v>455</v>
      </c>
      <c r="E557" s="135">
        <v>133824</v>
      </c>
      <c r="F557" s="135">
        <v>133824</v>
      </c>
      <c r="G557" s="136">
        <v>0</v>
      </c>
    </row>
    <row r="558" customHeight="1" spans="1:7">
      <c r="A558" s="132" t="s">
        <v>81</v>
      </c>
      <c r="B558" s="132" t="s">
        <v>458</v>
      </c>
      <c r="C558" s="132" t="s">
        <v>225</v>
      </c>
      <c r="D558" s="132" t="s">
        <v>459</v>
      </c>
      <c r="E558" s="135">
        <v>205920</v>
      </c>
      <c r="F558" s="135">
        <v>205920</v>
      </c>
      <c r="G558" s="136">
        <v>0</v>
      </c>
    </row>
    <row r="559" customHeight="1" spans="1:7">
      <c r="A559" s="132" t="s">
        <v>81</v>
      </c>
      <c r="B559" s="132" t="s">
        <v>460</v>
      </c>
      <c r="C559" s="132" t="s">
        <v>225</v>
      </c>
      <c r="D559" s="132" t="s">
        <v>461</v>
      </c>
      <c r="E559" s="135">
        <v>1448520</v>
      </c>
      <c r="F559" s="135">
        <v>1448520</v>
      </c>
      <c r="G559" s="136">
        <v>0</v>
      </c>
    </row>
    <row r="560" customHeight="1" spans="1:7">
      <c r="A560" s="132" t="s">
        <v>81</v>
      </c>
      <c r="B560" s="132" t="s">
        <v>462</v>
      </c>
      <c r="C560" s="132" t="s">
        <v>225</v>
      </c>
      <c r="D560" s="132" t="s">
        <v>463</v>
      </c>
      <c r="E560" s="135">
        <v>943093.12</v>
      </c>
      <c r="F560" s="135">
        <v>943093.12</v>
      </c>
      <c r="G560" s="136">
        <v>0</v>
      </c>
    </row>
    <row r="561" customHeight="1" spans="1:7">
      <c r="A561" s="132" t="s">
        <v>81</v>
      </c>
      <c r="B561" s="132" t="s">
        <v>464</v>
      </c>
      <c r="C561" s="132" t="s">
        <v>225</v>
      </c>
      <c r="D561" s="132" t="s">
        <v>465</v>
      </c>
      <c r="E561" s="135">
        <v>471546.56</v>
      </c>
      <c r="F561" s="135">
        <v>471546.56</v>
      </c>
      <c r="G561" s="136">
        <v>0</v>
      </c>
    </row>
    <row r="562" customHeight="1" spans="1:7">
      <c r="A562" s="132" t="s">
        <v>81</v>
      </c>
      <c r="B562" s="132" t="s">
        <v>466</v>
      </c>
      <c r="C562" s="132" t="s">
        <v>225</v>
      </c>
      <c r="D562" s="132" t="s">
        <v>467</v>
      </c>
      <c r="E562" s="135">
        <v>361248.13</v>
      </c>
      <c r="F562" s="135">
        <v>361248.13</v>
      </c>
      <c r="G562" s="136">
        <v>0</v>
      </c>
    </row>
    <row r="563" customHeight="1" spans="1:7">
      <c r="A563" s="132" t="s">
        <v>81</v>
      </c>
      <c r="B563" s="132" t="s">
        <v>468</v>
      </c>
      <c r="C563" s="132" t="s">
        <v>225</v>
      </c>
      <c r="D563" s="132" t="s">
        <v>469</v>
      </c>
      <c r="E563" s="135">
        <v>53092.16</v>
      </c>
      <c r="F563" s="135">
        <v>53092.16</v>
      </c>
      <c r="G563" s="136">
        <v>0</v>
      </c>
    </row>
    <row r="564" customHeight="1" spans="1:7">
      <c r="A564" s="132" t="s">
        <v>81</v>
      </c>
      <c r="B564" s="132" t="s">
        <v>470</v>
      </c>
      <c r="C564" s="132" t="s">
        <v>225</v>
      </c>
      <c r="D564" s="132" t="s">
        <v>106</v>
      </c>
      <c r="E564" s="135">
        <v>989148</v>
      </c>
      <c r="F564" s="135">
        <v>989148</v>
      </c>
      <c r="G564" s="136">
        <v>0</v>
      </c>
    </row>
    <row r="565" customHeight="1" spans="1:7">
      <c r="A565" s="132"/>
      <c r="B565" s="132"/>
      <c r="C565" s="132" t="s">
        <v>493</v>
      </c>
      <c r="D565" s="132" t="s">
        <v>494</v>
      </c>
      <c r="E565" s="135">
        <v>49000.8</v>
      </c>
      <c r="F565" s="135">
        <v>49000.8</v>
      </c>
      <c r="G565" s="136">
        <v>0</v>
      </c>
    </row>
    <row r="566" customHeight="1" spans="1:7">
      <c r="A566" s="132" t="s">
        <v>495</v>
      </c>
      <c r="B566" s="132" t="s">
        <v>496</v>
      </c>
      <c r="C566" s="132" t="s">
        <v>225</v>
      </c>
      <c r="D566" s="132" t="s">
        <v>497</v>
      </c>
      <c r="E566" s="135">
        <v>48160.8</v>
      </c>
      <c r="F566" s="135">
        <v>48160.8</v>
      </c>
      <c r="G566" s="136">
        <v>0</v>
      </c>
    </row>
    <row r="567" customHeight="1" spans="1:7">
      <c r="A567" s="132" t="s">
        <v>495</v>
      </c>
      <c r="B567" s="132" t="s">
        <v>498</v>
      </c>
      <c r="C567" s="132" t="s">
        <v>225</v>
      </c>
      <c r="D567" s="132" t="s">
        <v>499</v>
      </c>
      <c r="E567" s="135">
        <v>840</v>
      </c>
      <c r="F567" s="135">
        <v>840</v>
      </c>
      <c r="G567" s="136">
        <v>0</v>
      </c>
    </row>
    <row r="568" customHeight="1" spans="1:7">
      <c r="A568" s="132"/>
      <c r="B568" s="132"/>
      <c r="C568" s="132" t="s">
        <v>424</v>
      </c>
      <c r="D568" s="132" t="s">
        <v>425</v>
      </c>
      <c r="E568" s="135">
        <v>2552026.25</v>
      </c>
      <c r="F568" s="135">
        <v>2552026.25</v>
      </c>
      <c r="G568" s="136">
        <v>0</v>
      </c>
    </row>
    <row r="569" customHeight="1" spans="1:7">
      <c r="A569" s="132"/>
      <c r="B569" s="132"/>
      <c r="C569" s="132" t="s">
        <v>450</v>
      </c>
      <c r="D569" s="132" t="s">
        <v>451</v>
      </c>
      <c r="E569" s="135">
        <v>2529838.25</v>
      </c>
      <c r="F569" s="135">
        <v>2529838.25</v>
      </c>
      <c r="G569" s="136">
        <v>0</v>
      </c>
    </row>
    <row r="570" customHeight="1" spans="1:7">
      <c r="A570" s="132" t="s">
        <v>81</v>
      </c>
      <c r="B570" s="132" t="s">
        <v>452</v>
      </c>
      <c r="C570" s="132" t="s">
        <v>228</v>
      </c>
      <c r="D570" s="132" t="s">
        <v>453</v>
      </c>
      <c r="E570" s="135">
        <v>1105836</v>
      </c>
      <c r="F570" s="135">
        <v>1105836</v>
      </c>
      <c r="G570" s="136">
        <v>0</v>
      </c>
    </row>
    <row r="571" customHeight="1" spans="1:7">
      <c r="A571" s="132" t="s">
        <v>81</v>
      </c>
      <c r="B571" s="132" t="s">
        <v>454</v>
      </c>
      <c r="C571" s="132" t="s">
        <v>228</v>
      </c>
      <c r="D571" s="132" t="s">
        <v>455</v>
      </c>
      <c r="E571" s="135">
        <v>86220</v>
      </c>
      <c r="F571" s="135">
        <v>86220</v>
      </c>
      <c r="G571" s="136">
        <v>0</v>
      </c>
    </row>
    <row r="572" customHeight="1" spans="1:7">
      <c r="A572" s="132" t="s">
        <v>81</v>
      </c>
      <c r="B572" s="132" t="s">
        <v>458</v>
      </c>
      <c r="C572" s="132" t="s">
        <v>228</v>
      </c>
      <c r="D572" s="132" t="s">
        <v>459</v>
      </c>
      <c r="E572" s="135">
        <v>58080</v>
      </c>
      <c r="F572" s="135">
        <v>58080</v>
      </c>
      <c r="G572" s="136">
        <v>0</v>
      </c>
    </row>
    <row r="573" customHeight="1" spans="1:7">
      <c r="A573" s="132" t="s">
        <v>81</v>
      </c>
      <c r="B573" s="132" t="s">
        <v>460</v>
      </c>
      <c r="C573" s="132" t="s">
        <v>228</v>
      </c>
      <c r="D573" s="132" t="s">
        <v>461</v>
      </c>
      <c r="E573" s="135">
        <v>416016</v>
      </c>
      <c r="F573" s="135">
        <v>416016</v>
      </c>
      <c r="G573" s="136">
        <v>0</v>
      </c>
    </row>
    <row r="574" customHeight="1" spans="1:7">
      <c r="A574" s="132" t="s">
        <v>81</v>
      </c>
      <c r="B574" s="132" t="s">
        <v>462</v>
      </c>
      <c r="C574" s="132" t="s">
        <v>228</v>
      </c>
      <c r="D574" s="132" t="s">
        <v>463</v>
      </c>
      <c r="E574" s="135">
        <v>287347.52</v>
      </c>
      <c r="F574" s="135">
        <v>287347.52</v>
      </c>
      <c r="G574" s="136">
        <v>0</v>
      </c>
    </row>
    <row r="575" customHeight="1" spans="1:7">
      <c r="A575" s="132" t="s">
        <v>81</v>
      </c>
      <c r="B575" s="132" t="s">
        <v>464</v>
      </c>
      <c r="C575" s="132" t="s">
        <v>228</v>
      </c>
      <c r="D575" s="132" t="s">
        <v>465</v>
      </c>
      <c r="E575" s="135">
        <v>143673.76</v>
      </c>
      <c r="F575" s="135">
        <v>143673.76</v>
      </c>
      <c r="G575" s="136">
        <v>0</v>
      </c>
    </row>
    <row r="576" customHeight="1" spans="1:7">
      <c r="A576" s="132" t="s">
        <v>81</v>
      </c>
      <c r="B576" s="132" t="s">
        <v>466</v>
      </c>
      <c r="C576" s="132" t="s">
        <v>228</v>
      </c>
      <c r="D576" s="132" t="s">
        <v>467</v>
      </c>
      <c r="E576" s="135">
        <v>112523.19</v>
      </c>
      <c r="F576" s="135">
        <v>112523.19</v>
      </c>
      <c r="G576" s="136">
        <v>0</v>
      </c>
    </row>
    <row r="577" customHeight="1" spans="1:7">
      <c r="A577" s="132" t="s">
        <v>81</v>
      </c>
      <c r="B577" s="132" t="s">
        <v>468</v>
      </c>
      <c r="C577" s="132" t="s">
        <v>228</v>
      </c>
      <c r="D577" s="132" t="s">
        <v>469</v>
      </c>
      <c r="E577" s="135">
        <v>16601.78</v>
      </c>
      <c r="F577" s="135">
        <v>16601.78</v>
      </c>
      <c r="G577" s="136">
        <v>0</v>
      </c>
    </row>
    <row r="578" customHeight="1" spans="1:7">
      <c r="A578" s="132" t="s">
        <v>81</v>
      </c>
      <c r="B578" s="132" t="s">
        <v>470</v>
      </c>
      <c r="C578" s="132" t="s">
        <v>228</v>
      </c>
      <c r="D578" s="132" t="s">
        <v>106</v>
      </c>
      <c r="E578" s="135">
        <v>303540</v>
      </c>
      <c r="F578" s="135">
        <v>303540</v>
      </c>
      <c r="G578" s="136">
        <v>0</v>
      </c>
    </row>
    <row r="579" customHeight="1" spans="1:7">
      <c r="A579" s="132"/>
      <c r="B579" s="132"/>
      <c r="C579" s="132" t="s">
        <v>493</v>
      </c>
      <c r="D579" s="132" t="s">
        <v>494</v>
      </c>
      <c r="E579" s="135">
        <v>22188</v>
      </c>
      <c r="F579" s="135">
        <v>22188</v>
      </c>
      <c r="G579" s="136">
        <v>0</v>
      </c>
    </row>
    <row r="580" customHeight="1" spans="1:7">
      <c r="A580" s="132" t="s">
        <v>495</v>
      </c>
      <c r="B580" s="132" t="s">
        <v>496</v>
      </c>
      <c r="C580" s="132" t="s">
        <v>228</v>
      </c>
      <c r="D580" s="132" t="s">
        <v>497</v>
      </c>
      <c r="E580" s="135">
        <v>21708</v>
      </c>
      <c r="F580" s="135">
        <v>21708</v>
      </c>
      <c r="G580" s="136">
        <v>0</v>
      </c>
    </row>
    <row r="581" customHeight="1" spans="1:7">
      <c r="A581" s="132" t="s">
        <v>495</v>
      </c>
      <c r="B581" s="132" t="s">
        <v>498</v>
      </c>
      <c r="C581" s="132" t="s">
        <v>228</v>
      </c>
      <c r="D581" s="132" t="s">
        <v>499</v>
      </c>
      <c r="E581" s="135">
        <v>480</v>
      </c>
      <c r="F581" s="135">
        <v>480</v>
      </c>
      <c r="G581" s="136">
        <v>0</v>
      </c>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尧冰松</cp:lastModifiedBy>
  <cp:revision>1</cp:revision>
  <dcterms:created xsi:type="dcterms:W3CDTF">2018-08-27T07:11:00Z</dcterms:created>
  <cp:lastPrinted>2020-05-25T03:31:00Z</cp:lastPrinted>
  <dcterms:modified xsi:type="dcterms:W3CDTF">2025-03-17T07:08:30Z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EDOID">
    <vt:i4>9504212</vt:i4>
  </property>
  <property fmtid="{D5CDD505-2E9C-101B-9397-08002B2CF9AE}" pid="4" name="ICV">
    <vt:lpwstr>8BD282C652E04064A9598E2F117A45C3</vt:lpwstr>
  </property>
</Properties>
</file>