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765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0" sheetId="9" r:id="rId9"/>
    <sheet name="4-1(1)" sheetId="10" r:id="rId10"/>
    <sheet name="4-1(2)" sheetId="11" r:id="rId11"/>
    <sheet name="4-1(3)" sheetId="12" r:id="rId12"/>
    <sheet name="4-1(4)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(只能查询某个末级单位)" sheetId="20" r:id="rId20"/>
    <sheet name="11" sheetId="21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'11'!$A$1:$I$41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'2-1'!$A$1:$Y$27</definedName>
    <definedName name="_xlnm.Print_Area" localSheetId="6">'3'!$A$1:$F$16</definedName>
    <definedName name="_xlnm.Print_Area" localSheetId="7">'4'!$A$1:$P$18</definedName>
    <definedName name="_xlnm.Print_Area" localSheetId="8">'4-0'!$A$1:$G$38</definedName>
    <definedName name="_xlnm.Print_Area" localSheetId="9">'4-1(1)'!$A$1:$AF$16</definedName>
    <definedName name="_xlnm.Print_Area" localSheetId="10">'4-1(2)'!$A$1:$AG$12</definedName>
    <definedName name="_xlnm.Print_Area" localSheetId="11">'4-1(3)'!$A$1:$DH$6</definedName>
    <definedName name="_xlnm.Print_Area" localSheetId="12">'4-1(4)'!$A$1:$DH$10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9" i="18"/>
  <c r="F9"/>
  <c r="G6"/>
  <c r="F6"/>
  <c r="Y27" i="6"/>
  <c r="X27"/>
  <c r="W27"/>
  <c r="O27"/>
  <c r="N27"/>
  <c r="M27"/>
  <c r="Y2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8" i="3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<sst xmlns="http://schemas.openxmlformats.org/spreadsheetml/2006/main" count="1250" uniqueCount="532">
  <si>
    <t>2021年部门预算</t>
  </si>
  <si>
    <t>表1</t>
  </si>
  <si>
    <t>收支预算总表</t>
  </si>
  <si>
    <t>单位：峨眉山市人大办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</si>
  <si>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</si>
  <si>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</si>
  <si>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</si>
  <si>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</si>
  <si>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</si>
  <si>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</si>
  <si>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</si>
  <si>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</si>
  <si>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</si>
  <si>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</si>
  <si>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</si>
  <si>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</si>
  <si>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</si>
  <si>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</si>
  <si>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</si>
  <si>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</si>
  <si>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</si>
  <si>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</si>
  <si>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</si>
  <si>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</si>
  <si>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</si>
  <si>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</si>
  <si>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</si>
  <si>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</si>
  <si>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</si>
  <si>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</si>
  <si>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</si>
  <si>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</si>
  <si>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</si>
  <si>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</si>
  <si>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</si>
  <si>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</si>
  <si>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</si>
  <si>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</si>
  <si>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</si>
  <si>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</si>
  <si>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</si>
  <si>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</si>
  <si>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</si>
  <si>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</si>
  <si>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</si>
  <si>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</si>
  <si>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</si>
  <si>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</si>
  <si>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</si>
  <si>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</si>
  <si>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</si>
  <si>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</si>
  <si>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</si>
  <si>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</si>
  <si>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</si>
  <si>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</si>
  <si>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</si>
  <si>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</si>
  <si>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</si>
  <si>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</si>
  <si>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</si>
  <si>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</si>
  <si>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</si>
  <si>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</si>
  <si>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</si>
  <si>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</si>
  <si>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</si>
  <si>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</si>
  <si>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</si>
  <si>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</si>
  <si>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</si>
  <si>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</si>
  <si>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</si>
  <si>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</si>
  <si>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</si>
  <si>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</si>
  <si>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</si>
  <si>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</si>
  <si>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</si>
  <si>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</si>
  <si>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210</t>
  </si>
  <si>
    <t>人大办</t>
  </si>
  <si>
    <t xml:space="preserve">  210001</t>
  </si>
  <si>
    <t xml:space="preserve">  峨眉山市人大办</t>
  </si>
  <si>
    <t>201</t>
  </si>
  <si>
    <t>01</t>
  </si>
  <si>
    <t xml:space="preserve">    210001</t>
  </si>
  <si>
    <t xml:space="preserve">    行政运行（人大）</t>
  </si>
  <si>
    <t>02</t>
  </si>
  <si>
    <t xml:space="preserve">    一般行政管理事务（人大）</t>
  </si>
  <si>
    <t>08</t>
  </si>
  <si>
    <t xml:space="preserve">    代表工作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</si>
  <si>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</si>
  <si>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</si>
  <si>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</si>
  <si>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</si>
  <si>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</si>
  <si>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</si>
  <si>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</si>
  <si>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</si>
  <si>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</si>
  <si>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</si>
  <si>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</si>
  <si>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</si>
  <si>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</si>
  <si>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</si>
  <si>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</si>
  <si>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</si>
  <si>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</si>
  <si>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</si>
  <si>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</si>
  <si>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</si>
  <si>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</si>
  <si>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</si>
  <si>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</si>
  <si>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</si>
  <si>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</si>
  <si>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</si>
  <si>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</si>
  <si>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</si>
  <si>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</si>
  <si>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</si>
  <si>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</si>
  <si>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</si>
  <si>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</si>
  <si>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</si>
  <si>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</si>
  <si>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</si>
  <si>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</si>
  <si>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</si>
  <si>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</si>
  <si>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</si>
  <si>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</si>
  <si>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</si>
  <si>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</si>
  <si>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</si>
  <si>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</si>
  <si>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</si>
  <si>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</si>
  <si>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</si>
  <si>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</si>
  <si>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</si>
  <si>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</si>
  <si>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</si>
  <si>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</si>
  <si>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</si>
  <si>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</si>
  <si>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</si>
  <si>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</si>
  <si>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</si>
  <si>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</si>
  <si>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</si>
  <si>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</si>
  <si>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</si>
  <si>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</si>
  <si>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</si>
  <si>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</si>
  <si>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</si>
  <si>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</si>
  <si>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</si>
  <si>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</si>
  <si>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</si>
  <si>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</si>
  <si>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</si>
  <si>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</si>
  <si>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</si>
  <si>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</si>
  <si>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</si>
  <si>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210001</t>
  </si>
  <si>
    <t>峨眉山市人大办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</si>
  <si>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</si>
  <si>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</si>
  <si>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</si>
  <si>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</si>
  <si>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</si>
  <si>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</si>
  <si>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</si>
  <si>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</si>
  <si>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</si>
  <si>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</si>
  <si>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</si>
  <si>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</si>
  <si>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</si>
  <si>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</si>
  <si>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</si>
  <si>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</si>
  <si>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</si>
  <si>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</si>
  <si>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</si>
  <si>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</si>
  <si>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</si>
  <si>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</si>
  <si>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</si>
  <si>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</si>
  <si>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</si>
  <si>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</si>
  <si>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</si>
  <si>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</si>
  <si>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</si>
  <si>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</si>
  <si>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</si>
  <si>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</si>
  <si>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</si>
  <si>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</si>
  <si>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</si>
  <si>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</si>
  <si>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</si>
  <si>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</si>
  <si>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</si>
  <si>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</si>
  <si>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</si>
  <si>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</si>
  <si>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</si>
  <si>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</si>
  <si>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</si>
  <si>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</si>
  <si>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</si>
  <si>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</si>
  <si>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</si>
  <si>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</si>
  <si>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</si>
  <si>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</si>
  <si>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</si>
  <si>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</si>
  <si>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</si>
  <si>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</si>
  <si>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</si>
  <si>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</si>
  <si>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</si>
  <si>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</si>
  <si>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</si>
  <si>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</si>
  <si>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</si>
  <si>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</si>
  <si>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</si>
  <si>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</si>
  <si>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</si>
  <si>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</si>
  <si>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</si>
  <si>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</si>
  <si>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</si>
  <si>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</si>
  <si>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</si>
  <si>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</si>
  <si>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</si>
  <si>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</si>
  <si>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</si>
  <si>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</si>
  <si>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</si>
  <si>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</si>
  <si>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</si>
  <si>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</si>
  <si>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</si>
  <si>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</si>
  <si>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</si>
  <si>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</si>
  <si>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</si>
  <si>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</si>
  <si>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</si>
  <si>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</si>
  <si>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</si>
  <si>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</si>
  <si>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</si>
  <si>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</si>
  <si>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</si>
  <si>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</si>
  <si>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</si>
  <si>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</si>
  <si>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</si>
  <si>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</si>
  <si>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</si>
  <si>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</si>
  <si>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</si>
  <si>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</si>
  <si>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</si>
  <si>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</si>
  <si>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</si>
  <si>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</si>
  <si>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</si>
  <si>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</si>
  <si>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</si>
  <si>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</si>
  <si>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</si>
  <si>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</si>
  <si>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</si>
  <si>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</si>
  <si>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</si>
  <si>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</si>
  <si>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</si>
  <si>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</si>
  <si>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</si>
  <si>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</si>
  <si>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</si>
  <si>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</si>
  <si>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</si>
  <si>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</si>
  <si>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</si>
  <si>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</si>
  <si>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</si>
  <si>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</si>
  <si>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</si>
  <si>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</si>
  <si>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</si>
  <si>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</si>
  <si>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</si>
  <si>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</si>
  <si>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</si>
  <si>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</si>
  <si>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</si>
  <si>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</si>
  <si>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</si>
  <si>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</si>
  <si>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</si>
  <si>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</si>
  <si>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</si>
  <si>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</si>
  <si>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</si>
  <si>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</si>
  <si>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</si>
  <si>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</si>
  <si>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</si>
  <si>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</si>
  <si>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</si>
  <si>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</si>
  <si>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</si>
  <si>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</si>
  <si>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</si>
  <si>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</si>
  <si>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</si>
  <si>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</si>
  <si>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</si>
  <si>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</si>
  <si>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</si>
  <si>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</si>
  <si>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</si>
  <si>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</si>
  <si>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</si>
  <si>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</si>
  <si>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</si>
  <si>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</si>
  <si>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</si>
  <si>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</si>
  <si>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</si>
  <si>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</si>
  <si>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</si>
  <si>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</si>
  <si>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</si>
  <si>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</si>
  <si>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</si>
  <si>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</si>
  <si>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</si>
  <si>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</si>
  <si>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</si>
  <si>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</si>
  <si>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</si>
  <si>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</si>
  <si>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</si>
  <si>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</si>
  <si>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</si>
  <si>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</si>
  <si>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</si>
  <si>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</si>
  <si>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</si>
  <si>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</si>
  <si>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</si>
  <si>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</si>
  <si>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</si>
  <si>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</si>
  <si>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</si>
  <si>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</si>
  <si>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</si>
  <si>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</si>
  <si>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</si>
  <si>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</si>
  <si>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</si>
  <si>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</si>
  <si>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</si>
  <si>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</si>
  <si>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</si>
  <si>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</si>
  <si>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</si>
  <si>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</si>
  <si>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</si>
  <si>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</si>
  <si>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</si>
  <si>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</si>
  <si>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</si>
  <si>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</si>
  <si>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</si>
  <si>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</si>
  <si>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</si>
  <si>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</si>
  <si>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</si>
  <si>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</si>
  <si>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换届选举经费</t>
  </si>
  <si>
    <t>政务运转类</t>
  </si>
  <si>
    <t xml:space="preserve">    人大专项业务费</t>
  </si>
  <si>
    <t xml:space="preserve">    人大代表经费</t>
  </si>
  <si>
    <t xml:space="preserve">    人大代表培训费</t>
  </si>
  <si>
    <t>政务专项类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</si>
  <si>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</si>
  <si>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</si>
  <si>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</si>
  <si>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</si>
  <si>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</si>
  <si>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</si>
  <si>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</si>
  <si>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</si>
  <si>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</si>
  <si>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</si>
  <si>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</si>
  <si>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</si>
  <si>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</si>
  <si>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</si>
  <si>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</si>
  <si>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</si>
  <si>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</si>
  <si>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</si>
  <si>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</si>
  <si>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</si>
  <si>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</si>
  <si>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</si>
  <si>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</si>
  <si>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</si>
  <si>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</si>
  <si>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</si>
  <si>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</si>
  <si>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</si>
  <si>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</si>
  <si>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打印机</t>
  </si>
  <si>
    <t>计算机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</si>
  <si>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</si>
  <si>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</si>
  <si>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</si>
  <si>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</si>
  <si>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</si>
  <si>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</si>
  <si>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</si>
  <si>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</si>
  <si>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</si>
  <si>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</si>
  <si>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</si>
  <si>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保障人大机关正常运行（包括工资、津补贴等人员经费及日常公用经费</t>
  </si>
  <si>
    <t>人大专项业务费</t>
  </si>
  <si>
    <t>用于2020年人大委会会议、党组会议等各项会议的筹备服务，人大常委会日常行政管理、文印、专同建设、常委会主任和各工委主任开展各类视察、调研工作以及完成交办的其他工作。</t>
  </si>
  <si>
    <t>人大代表经费</t>
  </si>
  <si>
    <t>人大代表开展各类视察及调研活动</t>
  </si>
  <si>
    <t>人大代表培训费</t>
  </si>
  <si>
    <t>组织代表参加培训及经验交流，组织代表视察活动，履职行权</t>
  </si>
  <si>
    <t>换届选举经费</t>
  </si>
  <si>
    <t>组织峨眉山十八届人民代表大会选举及乡镇人民代表大会代表选举，选举市人大代表及乡镇人大代表</t>
  </si>
  <si>
    <t>金额合计</t>
  </si>
  <si>
    <t>年度
总体
目标</t>
  </si>
  <si>
    <t>2020年人大办绩效总体目标：保障机关正常运转，履职行权，完成各项工作：基本完成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</si>
  <si>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</si>
  <si>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</si>
  <si>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</si>
  <si>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</si>
  <si>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</si>
  <si>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</si>
  <si>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</si>
  <si>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召开市人民代表会、常委会、党组会等各类会议以及组织视察、调研等工作</t>
  </si>
  <si>
    <t xml:space="preserve">基本完成 </t>
  </si>
  <si>
    <t>根据实际工作选举或者补选人大代表、乡镇人大代表</t>
  </si>
  <si>
    <t>基本完成</t>
  </si>
  <si>
    <t>组织人大代表开展各类视察、专项调研</t>
  </si>
  <si>
    <t>根据省、市人大工作安排，结合实际工作，组织安排人大代表参加省、市培训及本地培训</t>
  </si>
  <si>
    <t xml:space="preserve"> </t>
  </si>
  <si>
    <t>质量指标</t>
  </si>
  <si>
    <t>坚持党对人大工作领导，把市委决策部署通过法定程序转变为全市人民的共同意志</t>
  </si>
  <si>
    <t xml:space="preserve">完成视察及专项调研，形成调研报告 </t>
  </si>
  <si>
    <t>多措并举，充分发展代表作用，提高人大代表履职行权能力</t>
  </si>
  <si>
    <t>通过法定程序选举人大代表，完成人大代表选举工作</t>
  </si>
  <si>
    <t>时效指标</t>
  </si>
  <si>
    <t>在2020年底全面完成各项工作任务</t>
  </si>
  <si>
    <t>成本指标</t>
  </si>
  <si>
    <t>控制在预算数以内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</si>
  <si>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</si>
  <si>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</si>
  <si>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</si>
  <si>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</si>
  <si>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</si>
  <si>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</si>
  <si>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</si>
  <si>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</si>
  <si>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</si>
  <si>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</si>
  <si>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</si>
  <si>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</si>
  <si>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</si>
  <si>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</si>
  <si>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</si>
  <si>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</si>
  <si>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</si>
  <si>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</si>
  <si>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</si>
  <si>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组织峨眉山市第十八届人民代表大会第一次会议，选举市人大代表</t>
  </si>
  <si>
    <t>开展乡镇人大代表选举工作，选举乡镇人大代表</t>
  </si>
  <si>
    <t>2021年实施完成</t>
  </si>
  <si>
    <t>经费支出控制在预算数内</t>
  </si>
  <si>
    <t>人大代表视察工作</t>
  </si>
  <si>
    <t>2次左右</t>
  </si>
  <si>
    <t>人大代表专题调研</t>
  </si>
  <si>
    <t>10次左右</t>
  </si>
  <si>
    <t>2021年年底前完成</t>
  </si>
  <si>
    <t>经费支出控制在预算数内，较上年略低</t>
  </si>
  <si>
    <t>95%</t>
  </si>
  <si>
    <t>根据省、市人大年度培训安排，参加省内外各项培训</t>
  </si>
  <si>
    <t>根据省上安排参加培训</t>
  </si>
  <si>
    <t>组织本地人大代表培训</t>
  </si>
  <si>
    <t>2021年完成项目</t>
  </si>
  <si>
    <t>社会效益指标</t>
  </si>
  <si>
    <t>提高人大代表履职能力，依法使用法律赋予各项权利，做好对“一府两院”的工作监督和法律监督</t>
  </si>
  <si>
    <t>群众基本满意</t>
  </si>
  <si>
    <t>召开市人民代表大会</t>
  </si>
  <si>
    <t>1次</t>
  </si>
  <si>
    <t>召开大常委会会议</t>
  </si>
  <si>
    <t>8次左右</t>
  </si>
  <si>
    <t>召开主任会议</t>
  </si>
  <si>
    <t>召开党组会议</t>
  </si>
  <si>
    <t>12次左右</t>
  </si>
  <si>
    <t>开展常委会议题</t>
  </si>
  <si>
    <t>调研9次左右</t>
  </si>
  <si>
    <t>开展主任会议视察</t>
  </si>
  <si>
    <t>开展专题工作</t>
  </si>
  <si>
    <t>调研5次左右</t>
  </si>
  <si>
    <t>完成其他交办工作</t>
  </si>
  <si>
    <t>基本达到年度总体目标</t>
  </si>
  <si>
    <t>突出重点，加强工作监督和法律监督，有序开展各项专项调研，不断增强监督工作实效</t>
  </si>
  <si>
    <t>项目预算执行控制在预算数以内，较上年略低</t>
  </si>
  <si>
    <t>预算执行控制在预算数95%以内</t>
  </si>
  <si>
    <t>峨眉山市人大常委会办公室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</si>
</sst>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ill="1"/>
    <xf numFmtId="0" fontId="1" fillId="0" borderId="0" xfId="6" applyFont="1"/>
    <xf numFmtId="0" fontId="1" fillId="0" borderId="0" xfId="6" applyFont="1" applyFill="1"/>
    <xf numFmtId="0" fontId="1" fillId="0" borderId="0" xfId="6" applyFont="1" applyFill="1" applyAlignment="1"/>
    <xf numFmtId="0" fontId="1" fillId="0" borderId="0" xfId="6" applyFont="1" applyAlignment="1">
      <alignment horizontal="centerContinuous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1" fillId="0" borderId="0" xfId="6" applyFont="1" applyFill="1" applyAlignment="1">
      <alignment vertical="center"/>
    </xf>
    <xf numFmtId="0" fontId="1" fillId="0" borderId="1" xfId="6" applyNumberFormat="1" applyFont="1" applyFill="1" applyBorder="1" applyAlignment="1" applyProtection="1">
      <alignment vertical="center" wrapText="1"/>
    </xf>
    <xf numFmtId="0" fontId="1" fillId="0" borderId="2" xfId="6" applyNumberFormat="1" applyFont="1" applyFill="1" applyBorder="1" applyAlignment="1" applyProtection="1">
      <alignment horizontal="centerContinuous" vertical="center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1" fillId="0" borderId="3" xfId="6" applyNumberFormat="1" applyFont="1" applyFill="1" applyBorder="1" applyAlignment="1" applyProtection="1">
      <alignment vertical="center"/>
    </xf>
    <xf numFmtId="49" fontId="1" fillId="0" borderId="3" xfId="6" applyNumberFormat="1" applyFont="1" applyFill="1" applyBorder="1" applyAlignment="1" applyProtection="1">
      <alignment vertical="center"/>
    </xf>
    <xf numFmtId="49" fontId="1" fillId="0" borderId="4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/>
    </xf>
    <xf numFmtId="49" fontId="1" fillId="0" borderId="1" xfId="6" applyNumberFormat="1" applyFont="1" applyFill="1" applyBorder="1" applyAlignment="1" applyProtection="1">
      <alignment vertical="center" wrapText="1"/>
    </xf>
    <xf numFmtId="49" fontId="1" fillId="0" borderId="3" xfId="6" applyNumberFormat="1" applyFont="1" applyFill="1" applyBorder="1" applyAlignment="1" applyProtection="1">
      <alignment vertical="center" wrapText="1"/>
    </xf>
    <xf numFmtId="3" fontId="1" fillId="0" borderId="0" xfId="6" applyNumberFormat="1" applyFont="1" applyFill="1"/>
    <xf numFmtId="0" fontId="1" fillId="0" borderId="1" xfId="6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3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8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8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49" fontId="0" fillId="0" borderId="0" xfId="8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8" applyFont="1" applyFill="1" applyAlignment="1">
      <alignment horizontal="right" vertical="center"/>
    </xf>
    <xf numFmtId="49" fontId="0" fillId="0" borderId="5" xfId="8" applyNumberFormat="1" applyFont="1" applyFill="1" applyBorder="1" applyAlignment="1" applyProtection="1">
      <alignment vertical="center"/>
    </xf>
    <xf numFmtId="49" fontId="0" fillId="0" borderId="1" xfId="8" applyNumberFormat="1" applyFont="1" applyFill="1" applyBorder="1" applyAlignment="1" applyProtection="1">
      <alignment vertical="center" wrapText="1"/>
    </xf>
    <xf numFmtId="49" fontId="0" fillId="0" borderId="2" xfId="8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8" applyNumberFormat="1" applyFont="1" applyFill="1" applyBorder="1" applyAlignment="1" applyProtection="1">
      <alignment vertical="center" wrapText="1"/>
    </xf>
    <xf numFmtId="177" fontId="0" fillId="0" borderId="6" xfId="8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2" applyNumberFormat="1" applyFont="1" applyFill="1" applyAlignment="1">
      <alignment horizontal="left" vertical="center"/>
    </xf>
    <xf numFmtId="0" fontId="0" fillId="0" borderId="0" xfId="12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2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8" applyFont="1" applyFill="1" applyBorder="1" applyAlignment="1">
      <alignment horizontal="center" vertical="center"/>
    </xf>
    <xf numFmtId="177" fontId="0" fillId="0" borderId="4" xfId="12" applyNumberFormat="1" applyFont="1" applyFill="1" applyBorder="1" applyAlignment="1">
      <alignment vertical="center" wrapText="1"/>
    </xf>
    <xf numFmtId="177" fontId="0" fillId="0" borderId="1" xfId="12" applyNumberFormat="1" applyFont="1" applyFill="1" applyBorder="1" applyAlignment="1">
      <alignment vertical="center" wrapText="1"/>
    </xf>
    <xf numFmtId="0" fontId="0" fillId="0" borderId="5" xfId="12" applyFont="1" applyFill="1" applyBorder="1" applyAlignment="1">
      <alignment horizontal="left" vertical="center"/>
    </xf>
    <xf numFmtId="177" fontId="0" fillId="0" borderId="1" xfId="8" applyNumberFormat="1" applyFont="1" applyFill="1" applyBorder="1" applyAlignment="1" applyProtection="1">
      <alignment vertical="center" wrapText="1"/>
    </xf>
    <xf numFmtId="177" fontId="0" fillId="0" borderId="1" xfId="12" applyNumberFormat="1" applyFont="1" applyFill="1" applyBorder="1" applyAlignment="1" applyProtection="1">
      <alignment vertical="center" wrapText="1"/>
    </xf>
    <xf numFmtId="0" fontId="0" fillId="0" borderId="5" xfId="12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8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0" xfId="0" applyNumberFormat="1" applyFont="1" applyFill="1" applyAlignment="1" applyProtection="1">
      <alignment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9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9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9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7" xfId="9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9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2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2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0" fontId="1" fillId="0" borderId="5" xfId="12" applyNumberFormat="1" applyFont="1" applyFill="1" applyBorder="1" applyAlignment="1" applyProtection="1">
      <alignment vertical="center"/>
    </xf>
    <xf numFmtId="0" fontId="1" fillId="0" borderId="3" xfId="12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2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2" applyFont="1" applyAlignment="1">
      <alignment vertical="center"/>
    </xf>
    <xf numFmtId="0" fontId="2" fillId="0" borderId="0" xfId="9" applyNumberFormat="1" applyFont="1" applyFill="1" applyAlignment="1" applyProtection="1">
      <alignment horizontal="centerContinuous" vertical="center"/>
    </xf>
    <xf numFmtId="0" fontId="19" fillId="0" borderId="0" xfId="9" applyNumberFormat="1" applyFont="1" applyFill="1" applyAlignment="1" applyProtection="1">
      <alignment horizontal="centerContinuous" vertical="center"/>
    </xf>
    <xf numFmtId="0" fontId="1" fillId="0" borderId="19" xfId="7" applyNumberFormat="1" applyFont="1" applyFill="1" applyBorder="1" applyAlignment="1" applyProtection="1">
      <alignment horizontal="centerContinuous" vertical="center" wrapText="1"/>
    </xf>
    <xf numFmtId="0" fontId="1" fillId="0" borderId="20" xfId="7" applyNumberFormat="1" applyFont="1" applyFill="1" applyBorder="1" applyAlignment="1" applyProtection="1">
      <alignment horizontal="centerContinuous" vertical="center" wrapText="1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7" xfId="11" applyNumberFormat="1" applyFont="1" applyFill="1" applyBorder="1" applyAlignment="1" applyProtection="1">
      <alignment horizontal="center" vertical="center"/>
    </xf>
    <xf numFmtId="0" fontId="1" fillId="0" borderId="8" xfId="11" applyNumberFormat="1" applyFont="1" applyFill="1" applyBorder="1" applyAlignment="1" applyProtection="1">
      <alignment horizontal="center" vertical="center"/>
    </xf>
    <xf numFmtId="0" fontId="1" fillId="0" borderId="22" xfId="7" applyNumberFormat="1" applyFont="1" applyFill="1" applyBorder="1" applyAlignment="1" applyProtection="1">
      <alignment vertical="center" wrapText="1"/>
    </xf>
    <xf numFmtId="177" fontId="1" fillId="0" borderId="23" xfId="11" applyNumberFormat="1" applyFont="1" applyFill="1" applyBorder="1" applyAlignment="1" applyProtection="1">
      <alignment vertical="center" wrapText="1"/>
    </xf>
    <xf numFmtId="177" fontId="1" fillId="0" borderId="16" xfId="11" applyNumberFormat="1" applyFont="1" applyFill="1" applyBorder="1" applyAlignment="1" applyProtection="1">
      <alignment vertical="center" wrapText="1"/>
    </xf>
    <xf numFmtId="37" fontId="20" fillId="0" borderId="0" xfId="8" applyNumberFormat="1" applyFont="1" applyFill="1" applyAlignment="1"/>
    <xf numFmtId="0" fontId="1" fillId="0" borderId="24" xfId="7" applyNumberFormat="1" applyFont="1" applyFill="1" applyBorder="1" applyAlignment="1" applyProtection="1">
      <alignment vertical="center" wrapText="1"/>
    </xf>
    <xf numFmtId="1" fontId="13" fillId="0" borderId="16" xfId="7" applyNumberFormat="1" applyFont="1" applyFill="1" applyBorder="1" applyAlignment="1">
      <alignment vertical="center" wrapText="1"/>
    </xf>
    <xf numFmtId="177" fontId="1" fillId="0" borderId="24" xfId="11" applyNumberFormat="1" applyFont="1" applyFill="1" applyBorder="1" applyAlignment="1" applyProtection="1">
      <alignment vertical="center" wrapText="1"/>
    </xf>
    <xf numFmtId="177" fontId="1" fillId="0" borderId="22" xfId="11" applyNumberFormat="1" applyFont="1" applyFill="1" applyBorder="1" applyAlignment="1" applyProtection="1">
      <alignment vertical="center" wrapText="1"/>
    </xf>
    <xf numFmtId="0" fontId="21" fillId="0" borderId="0" xfId="11" applyFont="1" applyFill="1" applyAlignment="1"/>
    <xf numFmtId="0" fontId="1" fillId="0" borderId="0" xfId="9" applyFont="1" applyFill="1" applyAlignment="1">
      <alignment horizontal="right" vertical="center"/>
    </xf>
    <xf numFmtId="0" fontId="1" fillId="0" borderId="25" xfId="7" applyNumberFormat="1" applyFont="1" applyFill="1" applyBorder="1" applyAlignment="1" applyProtection="1">
      <alignment horizontal="centerContinuous" vertical="center" wrapText="1"/>
    </xf>
    <xf numFmtId="177" fontId="1" fillId="0" borderId="26" xfId="11" applyNumberFormat="1" applyFont="1" applyFill="1" applyBorder="1" applyAlignment="1" applyProtection="1">
      <alignment vertical="center" wrapText="1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Border="1" applyAlignment="1">
      <alignment horizontal="right" vertical="center"/>
    </xf>
    <xf numFmtId="0" fontId="1" fillId="0" borderId="0" xfId="9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19" fillId="0" borderId="0" xfId="9" applyFont="1" applyFill="1" applyBorder="1" applyAlignment="1">
      <alignment horizontal="centerContinuous" vertical="center"/>
    </xf>
    <xf numFmtId="49" fontId="1" fillId="0" borderId="0" xfId="12" applyNumberFormat="1" applyFont="1" applyFill="1" applyBorder="1" applyAlignment="1">
      <alignment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9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2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2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2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30" xfId="7" applyNumberFormat="1" applyFont="1" applyFill="1" applyBorder="1" applyAlignment="1" applyProtection="1">
      <alignment horizontal="center" vertical="center"/>
    </xf>
    <xf numFmtId="0" fontId="1" fillId="0" borderId="31" xfId="7" applyNumberFormat="1" applyFont="1" applyFill="1" applyBorder="1" applyAlignment="1" applyProtection="1">
      <alignment horizontal="center" vertical="center"/>
    </xf>
    <xf numFmtId="0" fontId="1" fillId="0" borderId="32" xfId="7" applyNumberFormat="1" applyFont="1" applyFill="1" applyBorder="1" applyAlignment="1" applyProtection="1">
      <alignment horizontal="center" vertical="center"/>
    </xf>
    <xf numFmtId="0" fontId="1" fillId="0" borderId="17" xfId="7" applyNumberFormat="1" applyFont="1" applyFill="1" applyBorder="1" applyAlignment="1" applyProtection="1">
      <alignment vertical="center"/>
    </xf>
    <xf numFmtId="0" fontId="1" fillId="0" borderId="27" xfId="7" applyNumberFormat="1" applyFont="1" applyFill="1" applyBorder="1" applyAlignment="1" applyProtection="1">
      <alignment vertical="center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26" xfId="7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7" applyNumberFormat="1" applyFont="1" applyFill="1" applyBorder="1" applyAlignment="1" applyProtection="1">
      <alignment horizontal="center" vertical="center" wrapText="1"/>
    </xf>
    <xf numFmtId="0" fontId="1" fillId="0" borderId="29" xfId="7" applyNumberFormat="1" applyFont="1" applyFill="1" applyBorder="1" applyAlignment="1" applyProtection="1">
      <alignment horizontal="center" vertical="center" wrapText="1"/>
    </xf>
    <xf numFmtId="0" fontId="1" fillId="0" borderId="16" xfId="7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5" xfId="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2" applyNumberFormat="1" applyFont="1" applyFill="1" applyBorder="1" applyAlignment="1" applyProtection="1">
      <alignment horizontal="center" vertical="center"/>
    </xf>
    <xf numFmtId="0" fontId="10" fillId="0" borderId="5" xfId="1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vertical="center"/>
    </xf>
    <xf numFmtId="49" fontId="4" fillId="0" borderId="6" xfId="3" applyNumberFormat="1" applyFont="1" applyFill="1" applyBorder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49" fontId="4" fillId="0" borderId="5" xfId="3" applyNumberFormat="1" applyBorder="1" applyAlignment="1">
      <alignment horizontal="left" vertical="center" wrapText="1"/>
    </xf>
    <xf numFmtId="49" fontId="7" fillId="0" borderId="6" xfId="4" applyNumberFormat="1" applyBorder="1">
      <alignment vertical="center"/>
    </xf>
    <xf numFmtId="49" fontId="4" fillId="0" borderId="5" xfId="3" applyNumberFormat="1" applyBorder="1" applyAlignment="1">
      <alignment horizontal="left" vertical="center"/>
    </xf>
    <xf numFmtId="49" fontId="4" fillId="0" borderId="6" xfId="3" applyNumberFormat="1" applyBorder="1" applyAlignment="1">
      <alignment horizontal="left" vertical="center"/>
    </xf>
    <xf numFmtId="0" fontId="4" fillId="0" borderId="1" xfId="3" applyFill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7" fillId="0" borderId="6" xfId="4" applyBorder="1">
      <alignment vertical="center"/>
    </xf>
    <xf numFmtId="49" fontId="4" fillId="0" borderId="5" xfId="3" applyNumberFormat="1" applyFill="1" applyBorder="1" applyAlignment="1">
      <alignment horizontal="left" vertical="center"/>
    </xf>
    <xf numFmtId="49" fontId="4" fillId="0" borderId="6" xfId="3" applyNumberFormat="1" applyFill="1" applyBorder="1" applyAlignment="1">
      <alignment horizontal="left" vertical="center"/>
    </xf>
    <xf numFmtId="49" fontId="7" fillId="0" borderId="6" xfId="4" applyNumberFormat="1" applyFill="1" applyBorder="1" applyAlignment="1">
      <alignment vertical="center"/>
    </xf>
    <xf numFmtId="49" fontId="4" fillId="0" borderId="5" xfId="3" applyNumberFormat="1" applyFont="1" applyFill="1" applyBorder="1" applyAlignment="1">
      <alignment horizontal="left" vertical="center" wrapText="1"/>
    </xf>
    <xf numFmtId="49" fontId="7" fillId="0" borderId="6" xfId="4" applyNumberFormat="1" applyFill="1" applyBorder="1">
      <alignment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1" fillId="0" borderId="9" xfId="6" applyNumberFormat="1" applyFont="1" applyFill="1" applyBorder="1" applyAlignment="1" applyProtection="1">
      <alignment horizontal="center" vertical="center" wrapText="1"/>
    </xf>
    <xf numFmtId="0" fontId="1" fillId="0" borderId="4" xfId="6" applyNumberFormat="1" applyFont="1" applyFill="1" applyBorder="1" applyAlignment="1" applyProtection="1">
      <alignment horizontal="center" vertical="center" wrapText="1"/>
    </xf>
    <xf numFmtId="0" fontId="1" fillId="0" borderId="3" xfId="10" applyNumberFormat="1" applyFont="1" applyFill="1" applyBorder="1" applyAlignment="1" applyProtection="1">
      <alignment horizontal="center" vertical="center" wrapText="1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  <xf numFmtId="44" fontId="1" fillId="0" borderId="1" xfId="13" applyFont="1" applyFill="1" applyBorder="1" applyAlignment="1">
      <alignment horizontal="center" vertical="center" wrapText="1"/>
    </xf>
  </cellXfs>
  <cellStyles count="14">
    <cellStyle name="百分比" xfId="1" builtinId="5"/>
    <cellStyle name="常规" xfId="0" builtinId="0"/>
    <cellStyle name="常规 2" xfId="2"/>
    <cellStyle name="常规 2 2" xfId="3"/>
    <cellStyle name="常规 3" xfId="4"/>
    <cellStyle name="常规 4" xfId="5"/>
    <cellStyle name="常规_CE0EC35D1E21446882912817359AA889" xfId="6"/>
    <cellStyle name="常规_部门预算批复报表" xfId="7"/>
    <cellStyle name="货币" xfId="8" builtinId="4"/>
    <cellStyle name="货币[0]" xfId="9" builtinId="7"/>
    <cellStyle name="货币[0]_CE0EC35D1E21446882912817359AA889" xfId="10"/>
    <cellStyle name="千位分隔" xfId="11" builtinId="3"/>
    <cellStyle name="千位分隔[0]" xfId="12" builtinId="6"/>
    <cellStyle name="千位分隔_CE0EC35D1E21446882912817359AA889" xfId="1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5" workbookViewId="0">
      <selection activeCell="E15" sqref="E15:E16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531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opLeftCell="L1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291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4" t="s">
        <v>106</v>
      </c>
      <c r="B4" s="234"/>
      <c r="C4" s="234"/>
      <c r="D4" s="234"/>
      <c r="E4" s="237"/>
      <c r="F4" s="234" t="s">
        <v>107</v>
      </c>
      <c r="G4" s="86" t="s">
        <v>218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220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4" t="s">
        <v>59</v>
      </c>
      <c r="B5" s="234"/>
      <c r="C5" s="234"/>
      <c r="D5" s="234" t="s">
        <v>60</v>
      </c>
      <c r="E5" s="234" t="s">
        <v>110</v>
      </c>
      <c r="F5" s="234"/>
      <c r="G5" s="237" t="s">
        <v>167</v>
      </c>
      <c r="H5" s="269" t="s">
        <v>292</v>
      </c>
      <c r="I5" s="269" t="s">
        <v>293</v>
      </c>
      <c r="J5" s="269" t="s">
        <v>294</v>
      </c>
      <c r="K5" s="269" t="s">
        <v>295</v>
      </c>
      <c r="L5" s="269" t="s">
        <v>296</v>
      </c>
      <c r="M5" s="269" t="s">
        <v>297</v>
      </c>
      <c r="N5" s="269" t="s">
        <v>298</v>
      </c>
      <c r="O5" s="269" t="s">
        <v>299</v>
      </c>
      <c r="P5" s="269" t="s">
        <v>300</v>
      </c>
      <c r="Q5" s="269" t="s">
        <v>301</v>
      </c>
      <c r="R5" s="269" t="s">
        <v>302</v>
      </c>
      <c r="S5" s="269" t="s">
        <v>303</v>
      </c>
      <c r="T5" s="269" t="s">
        <v>304</v>
      </c>
      <c r="U5" s="269" t="s">
        <v>167</v>
      </c>
      <c r="V5" s="269" t="s">
        <v>305</v>
      </c>
      <c r="W5" s="269" t="s">
        <v>306</v>
      </c>
      <c r="X5" s="269" t="s">
        <v>307</v>
      </c>
      <c r="Y5" s="269" t="s">
        <v>308</v>
      </c>
      <c r="Z5" s="269" t="s">
        <v>309</v>
      </c>
      <c r="AA5" s="269" t="s">
        <v>310</v>
      </c>
      <c r="AB5" s="269" t="s">
        <v>311</v>
      </c>
      <c r="AC5" s="269" t="s">
        <v>312</v>
      </c>
      <c r="AD5" s="269" t="s">
        <v>313</v>
      </c>
      <c r="AE5" s="269" t="s">
        <v>314</v>
      </c>
      <c r="AF5" s="269" t="s">
        <v>315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34"/>
      <c r="E6" s="234"/>
      <c r="F6" s="235"/>
      <c r="G6" s="236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6585185.46</v>
      </c>
      <c r="G7" s="84">
        <v>6227509.2599999998</v>
      </c>
      <c r="H7" s="84">
        <v>2327568</v>
      </c>
      <c r="I7" s="84">
        <v>1370532</v>
      </c>
      <c r="J7" s="92">
        <v>193964</v>
      </c>
      <c r="K7" s="84">
        <v>178200</v>
      </c>
      <c r="L7" s="84">
        <v>0</v>
      </c>
      <c r="M7" s="84">
        <v>622730.23999999999</v>
      </c>
      <c r="N7" s="84">
        <v>311365.12</v>
      </c>
      <c r="O7" s="84">
        <v>237473.4</v>
      </c>
      <c r="P7" s="84">
        <v>0</v>
      </c>
      <c r="Q7" s="84">
        <v>31136.5</v>
      </c>
      <c r="R7" s="84">
        <v>954540</v>
      </c>
      <c r="S7" s="84">
        <v>0</v>
      </c>
      <c r="T7" s="84">
        <v>0</v>
      </c>
      <c r="U7" s="84">
        <v>357676.2</v>
      </c>
      <c r="V7" s="84">
        <v>127635.2</v>
      </c>
      <c r="W7" s="84">
        <v>0</v>
      </c>
      <c r="X7" s="84">
        <v>0</v>
      </c>
      <c r="Y7" s="84">
        <v>0</v>
      </c>
      <c r="Z7" s="84">
        <v>229681</v>
      </c>
      <c r="AA7" s="84">
        <v>0</v>
      </c>
      <c r="AB7" s="84">
        <v>0</v>
      </c>
      <c r="AC7" s="84">
        <v>0</v>
      </c>
      <c r="AD7" s="84">
        <v>360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6585185.46</v>
      </c>
      <c r="G8" s="84">
        <v>6227509.2599999998</v>
      </c>
      <c r="H8" s="84">
        <v>2327568</v>
      </c>
      <c r="I8" s="84">
        <v>1370532</v>
      </c>
      <c r="J8" s="92">
        <v>193964</v>
      </c>
      <c r="K8" s="84">
        <v>178200</v>
      </c>
      <c r="L8" s="84">
        <v>0</v>
      </c>
      <c r="M8" s="84">
        <v>622730.23999999999</v>
      </c>
      <c r="N8" s="84">
        <v>311365.12</v>
      </c>
      <c r="O8" s="84">
        <v>237473.4</v>
      </c>
      <c r="P8" s="84">
        <v>0</v>
      </c>
      <c r="Q8" s="84">
        <v>31136.5</v>
      </c>
      <c r="R8" s="84">
        <v>954540</v>
      </c>
      <c r="S8" s="84">
        <v>0</v>
      </c>
      <c r="T8" s="84">
        <v>0</v>
      </c>
      <c r="U8" s="84">
        <v>357676.2</v>
      </c>
      <c r="V8" s="84">
        <v>127635.2</v>
      </c>
      <c r="W8" s="84">
        <v>0</v>
      </c>
      <c r="X8" s="84">
        <v>0</v>
      </c>
      <c r="Y8" s="84">
        <v>0</v>
      </c>
      <c r="Z8" s="84">
        <v>229681</v>
      </c>
      <c r="AA8" s="84">
        <v>0</v>
      </c>
      <c r="AB8" s="84">
        <v>0</v>
      </c>
      <c r="AC8" s="84">
        <v>0</v>
      </c>
      <c r="AD8" s="84">
        <v>360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6585185.46</v>
      </c>
      <c r="G9" s="84">
        <v>6227509.2599999998</v>
      </c>
      <c r="H9" s="84">
        <v>2327568</v>
      </c>
      <c r="I9" s="84">
        <v>1370532</v>
      </c>
      <c r="J9" s="92">
        <v>193964</v>
      </c>
      <c r="K9" s="84">
        <v>178200</v>
      </c>
      <c r="L9" s="84">
        <v>0</v>
      </c>
      <c r="M9" s="84">
        <v>622730.23999999999</v>
      </c>
      <c r="N9" s="84">
        <v>311365.12</v>
      </c>
      <c r="O9" s="84">
        <v>237473.4</v>
      </c>
      <c r="P9" s="84">
        <v>0</v>
      </c>
      <c r="Q9" s="84">
        <v>31136.5</v>
      </c>
      <c r="R9" s="84">
        <v>954540</v>
      </c>
      <c r="S9" s="84">
        <v>0</v>
      </c>
      <c r="T9" s="84">
        <v>0</v>
      </c>
      <c r="U9" s="84">
        <v>357676.2</v>
      </c>
      <c r="V9" s="84">
        <v>127635.2</v>
      </c>
      <c r="W9" s="84">
        <v>0</v>
      </c>
      <c r="X9" s="84">
        <v>0</v>
      </c>
      <c r="Y9" s="84">
        <v>0</v>
      </c>
      <c r="Z9" s="84">
        <v>229681</v>
      </c>
      <c r="AA9" s="84">
        <v>0</v>
      </c>
      <c r="AB9" s="84">
        <v>0</v>
      </c>
      <c r="AC9" s="84">
        <v>0</v>
      </c>
      <c r="AD9" s="84">
        <v>360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4300305</v>
      </c>
      <c r="G10" s="84">
        <v>4070264</v>
      </c>
      <c r="H10" s="84">
        <v>2327568</v>
      </c>
      <c r="I10" s="84">
        <v>1370532</v>
      </c>
      <c r="J10" s="92">
        <v>193964</v>
      </c>
      <c r="K10" s="84">
        <v>178200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230041</v>
      </c>
      <c r="V10" s="84">
        <v>0</v>
      </c>
      <c r="W10" s="84">
        <v>0</v>
      </c>
      <c r="X10" s="84">
        <v>0</v>
      </c>
      <c r="Y10" s="84">
        <v>0</v>
      </c>
      <c r="Z10" s="84">
        <v>229681</v>
      </c>
      <c r="AA10" s="84">
        <v>0</v>
      </c>
      <c r="AB10" s="84">
        <v>0</v>
      </c>
      <c r="AC10" s="84">
        <v>0</v>
      </c>
      <c r="AD10" s="84">
        <v>360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92</v>
      </c>
      <c r="B11" s="83" t="s">
        <v>93</v>
      </c>
      <c r="C11" s="83" t="s">
        <v>85</v>
      </c>
      <c r="D11" s="83" t="s">
        <v>86</v>
      </c>
      <c r="E11" s="83" t="s">
        <v>94</v>
      </c>
      <c r="F11" s="84">
        <v>127635.2</v>
      </c>
      <c r="G11" s="84">
        <v>0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127635.2</v>
      </c>
      <c r="V11" s="84">
        <v>127635.2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92</v>
      </c>
      <c r="B12" s="83" t="s">
        <v>93</v>
      </c>
      <c r="C12" s="83" t="s">
        <v>93</v>
      </c>
      <c r="D12" s="83" t="s">
        <v>86</v>
      </c>
      <c r="E12" s="83" t="s">
        <v>95</v>
      </c>
      <c r="F12" s="84">
        <v>622730.23999999999</v>
      </c>
      <c r="G12" s="84">
        <v>622730.23999999999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622730.23999999999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92</v>
      </c>
      <c r="B13" s="83" t="s">
        <v>93</v>
      </c>
      <c r="C13" s="83" t="s">
        <v>96</v>
      </c>
      <c r="D13" s="83" t="s">
        <v>86</v>
      </c>
      <c r="E13" s="83" t="s">
        <v>97</v>
      </c>
      <c r="F13" s="84">
        <v>311365.12</v>
      </c>
      <c r="G13" s="84">
        <v>311365.12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311365.12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92</v>
      </c>
      <c r="B14" s="83" t="s">
        <v>98</v>
      </c>
      <c r="C14" s="83" t="s">
        <v>98</v>
      </c>
      <c r="D14" s="83" t="s">
        <v>86</v>
      </c>
      <c r="E14" s="83" t="s">
        <v>99</v>
      </c>
      <c r="F14" s="84">
        <v>31136.5</v>
      </c>
      <c r="G14" s="84">
        <v>31136.5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31136.5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80</v>
      </c>
      <c r="B15" s="83" t="s">
        <v>100</v>
      </c>
      <c r="C15" s="83" t="s">
        <v>85</v>
      </c>
      <c r="D15" s="83" t="s">
        <v>86</v>
      </c>
      <c r="E15" s="83" t="s">
        <v>101</v>
      </c>
      <c r="F15" s="84">
        <v>237473.4</v>
      </c>
      <c r="G15" s="84">
        <v>237473.4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237473.4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102</v>
      </c>
      <c r="B16" s="83" t="s">
        <v>88</v>
      </c>
      <c r="C16" s="83" t="s">
        <v>85</v>
      </c>
      <c r="D16" s="83" t="s">
        <v>86</v>
      </c>
      <c r="E16" s="83" t="s">
        <v>103</v>
      </c>
      <c r="F16" s="84">
        <v>954540</v>
      </c>
      <c r="G16" s="84">
        <v>954540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954540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S5:S6"/>
    <mergeCell ref="T5:T6"/>
    <mergeCell ref="P5:P6"/>
    <mergeCell ref="G5:G6"/>
    <mergeCell ref="H5:H6"/>
    <mergeCell ref="I5:I6"/>
    <mergeCell ref="J5:J6"/>
    <mergeCell ref="N5:N6"/>
    <mergeCell ref="O5:O6"/>
    <mergeCell ref="F4:F6"/>
    <mergeCell ref="K5:K6"/>
    <mergeCell ref="L5:L6"/>
    <mergeCell ref="M5:M6"/>
    <mergeCell ref="Q5:Q6"/>
    <mergeCell ref="R5:R6"/>
    <mergeCell ref="AF5:AF6"/>
    <mergeCell ref="AA5:AA6"/>
    <mergeCell ref="AB5:AB6"/>
    <mergeCell ref="AC5:AC6"/>
    <mergeCell ref="AD5:AD6"/>
    <mergeCell ref="AE5:AE6"/>
    <mergeCell ref="Y5:Y6"/>
    <mergeCell ref="Z5:Z6"/>
    <mergeCell ref="U5:U6"/>
    <mergeCell ref="V5:V6"/>
    <mergeCell ref="W5:W6"/>
    <mergeCell ref="X5:X6"/>
  </mergeCells>
  <phoneticPr fontId="27" type="noConversion"/>
  <printOptions horizontalCentered="1"/>
  <pageMargins left="0.196527777777778" right="0.196527777777778" top="0.66874999999999996" bottom="0.66874999999999996" header="0.39305555555555599" footer="0.31458333333333299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S1" workbookViewId="0">
      <selection activeCell="V10" sqref="V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316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4" t="s">
        <v>106</v>
      </c>
      <c r="B4" s="234"/>
      <c r="C4" s="234"/>
      <c r="D4" s="234"/>
      <c r="E4" s="237"/>
      <c r="F4" s="81" t="s">
        <v>219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4" t="s">
        <v>59</v>
      </c>
      <c r="B5" s="234"/>
      <c r="C5" s="234"/>
      <c r="D5" s="234" t="s">
        <v>60</v>
      </c>
      <c r="E5" s="234" t="s">
        <v>110</v>
      </c>
      <c r="F5" s="269" t="s">
        <v>167</v>
      </c>
      <c r="G5" s="269" t="s">
        <v>317</v>
      </c>
      <c r="H5" s="269" t="s">
        <v>318</v>
      </c>
      <c r="I5" s="269" t="s">
        <v>319</v>
      </c>
      <c r="J5" s="269" t="s">
        <v>320</v>
      </c>
      <c r="K5" s="269" t="s">
        <v>321</v>
      </c>
      <c r="L5" s="269" t="s">
        <v>322</v>
      </c>
      <c r="M5" s="269" t="s">
        <v>323</v>
      </c>
      <c r="N5" s="269" t="s">
        <v>324</v>
      </c>
      <c r="O5" s="269" t="s">
        <v>325</v>
      </c>
      <c r="P5" s="269" t="s">
        <v>326</v>
      </c>
      <c r="Q5" s="269" t="s">
        <v>327</v>
      </c>
      <c r="R5" s="269" t="s">
        <v>328</v>
      </c>
      <c r="S5" s="269" t="s">
        <v>329</v>
      </c>
      <c r="T5" s="269" t="s">
        <v>330</v>
      </c>
      <c r="U5" s="269" t="s">
        <v>331</v>
      </c>
      <c r="V5" s="269" t="s">
        <v>332</v>
      </c>
      <c r="W5" s="269" t="s">
        <v>333</v>
      </c>
      <c r="X5" s="269" t="s">
        <v>334</v>
      </c>
      <c r="Y5" s="269" t="s">
        <v>335</v>
      </c>
      <c r="Z5" s="273" t="s">
        <v>336</v>
      </c>
      <c r="AA5" s="271" t="s">
        <v>337</v>
      </c>
      <c r="AB5" s="269" t="s">
        <v>338</v>
      </c>
      <c r="AC5" s="269" t="s">
        <v>339</v>
      </c>
      <c r="AD5" s="269" t="s">
        <v>340</v>
      </c>
      <c r="AE5" s="269" t="s">
        <v>341</v>
      </c>
      <c r="AF5" s="269" t="s">
        <v>342</v>
      </c>
      <c r="AG5" s="269" t="s">
        <v>343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34"/>
      <c r="E6" s="234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4"/>
      <c r="AA6" s="272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3831360.08</v>
      </c>
      <c r="G7" s="84">
        <v>300000</v>
      </c>
      <c r="H7" s="84">
        <v>550000</v>
      </c>
      <c r="I7" s="84">
        <v>0</v>
      </c>
      <c r="J7" s="84">
        <v>2000</v>
      </c>
      <c r="K7" s="84">
        <v>28000</v>
      </c>
      <c r="L7" s="84">
        <v>42000</v>
      </c>
      <c r="M7" s="84">
        <v>30000</v>
      </c>
      <c r="N7" s="84">
        <v>0</v>
      </c>
      <c r="O7" s="84">
        <v>0</v>
      </c>
      <c r="P7" s="84">
        <v>750000</v>
      </c>
      <c r="Q7" s="84">
        <v>0</v>
      </c>
      <c r="R7" s="84">
        <v>64000</v>
      </c>
      <c r="S7" s="84">
        <v>0</v>
      </c>
      <c r="T7" s="84">
        <v>20000</v>
      </c>
      <c r="U7" s="84">
        <v>150000</v>
      </c>
      <c r="V7" s="84">
        <v>100000</v>
      </c>
      <c r="W7" s="84">
        <v>0</v>
      </c>
      <c r="X7" s="84">
        <v>0</v>
      </c>
      <c r="Y7" s="84">
        <v>0</v>
      </c>
      <c r="Z7" s="84">
        <v>214960.08</v>
      </c>
      <c r="AA7" s="84">
        <v>0</v>
      </c>
      <c r="AB7" s="84">
        <v>118000</v>
      </c>
      <c r="AC7" s="84">
        <v>46800</v>
      </c>
      <c r="AD7" s="84">
        <v>200000</v>
      </c>
      <c r="AE7" s="84">
        <v>433800</v>
      </c>
      <c r="AF7" s="84">
        <v>0</v>
      </c>
      <c r="AG7" s="84">
        <v>781800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3831360.08</v>
      </c>
      <c r="G8" s="84">
        <v>300000</v>
      </c>
      <c r="H8" s="84">
        <v>550000</v>
      </c>
      <c r="I8" s="84">
        <v>0</v>
      </c>
      <c r="J8" s="84">
        <v>2000</v>
      </c>
      <c r="K8" s="84">
        <v>28000</v>
      </c>
      <c r="L8" s="84">
        <v>42000</v>
      </c>
      <c r="M8" s="84">
        <v>30000</v>
      </c>
      <c r="N8" s="84">
        <v>0</v>
      </c>
      <c r="O8" s="84">
        <v>0</v>
      </c>
      <c r="P8" s="84">
        <v>750000</v>
      </c>
      <c r="Q8" s="84">
        <v>0</v>
      </c>
      <c r="R8" s="84">
        <v>64000</v>
      </c>
      <c r="S8" s="84">
        <v>0</v>
      </c>
      <c r="T8" s="84">
        <v>20000</v>
      </c>
      <c r="U8" s="84">
        <v>150000</v>
      </c>
      <c r="V8" s="84">
        <v>100000</v>
      </c>
      <c r="W8" s="84">
        <v>0</v>
      </c>
      <c r="X8" s="84">
        <v>0</v>
      </c>
      <c r="Y8" s="84">
        <v>0</v>
      </c>
      <c r="Z8" s="84">
        <v>214960.08</v>
      </c>
      <c r="AA8" s="84">
        <v>0</v>
      </c>
      <c r="AB8" s="84">
        <v>118000</v>
      </c>
      <c r="AC8" s="84">
        <v>46800</v>
      </c>
      <c r="AD8" s="84">
        <v>200000</v>
      </c>
      <c r="AE8" s="84">
        <v>433800</v>
      </c>
      <c r="AF8" s="84">
        <v>0</v>
      </c>
      <c r="AG8" s="84">
        <v>781800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3831360.08</v>
      </c>
      <c r="G9" s="84">
        <v>300000</v>
      </c>
      <c r="H9" s="84">
        <v>550000</v>
      </c>
      <c r="I9" s="84">
        <v>0</v>
      </c>
      <c r="J9" s="84">
        <v>2000</v>
      </c>
      <c r="K9" s="84">
        <v>28000</v>
      </c>
      <c r="L9" s="84">
        <v>42000</v>
      </c>
      <c r="M9" s="84">
        <v>30000</v>
      </c>
      <c r="N9" s="84">
        <v>0</v>
      </c>
      <c r="O9" s="84">
        <v>0</v>
      </c>
      <c r="P9" s="84">
        <v>750000</v>
      </c>
      <c r="Q9" s="84">
        <v>0</v>
      </c>
      <c r="R9" s="84">
        <v>64000</v>
      </c>
      <c r="S9" s="84">
        <v>0</v>
      </c>
      <c r="T9" s="84">
        <v>20000</v>
      </c>
      <c r="U9" s="84">
        <v>150000</v>
      </c>
      <c r="V9" s="84">
        <v>100000</v>
      </c>
      <c r="W9" s="84">
        <v>0</v>
      </c>
      <c r="X9" s="84">
        <v>0</v>
      </c>
      <c r="Y9" s="84">
        <v>0</v>
      </c>
      <c r="Z9" s="84">
        <v>214960.08</v>
      </c>
      <c r="AA9" s="84">
        <v>0</v>
      </c>
      <c r="AB9" s="84">
        <v>118000</v>
      </c>
      <c r="AC9" s="84">
        <v>46800</v>
      </c>
      <c r="AD9" s="84">
        <v>200000</v>
      </c>
      <c r="AE9" s="84">
        <v>433800</v>
      </c>
      <c r="AF9" s="84">
        <v>0</v>
      </c>
      <c r="AG9" s="84">
        <v>781800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1306360.08</v>
      </c>
      <c r="G10" s="84">
        <v>50000</v>
      </c>
      <c r="H10" s="84">
        <v>30000</v>
      </c>
      <c r="I10" s="84">
        <v>0</v>
      </c>
      <c r="J10" s="84">
        <v>1000</v>
      </c>
      <c r="K10" s="84">
        <v>18000</v>
      </c>
      <c r="L10" s="84">
        <v>22000</v>
      </c>
      <c r="M10" s="84">
        <v>30000</v>
      </c>
      <c r="N10" s="84">
        <v>0</v>
      </c>
      <c r="O10" s="84">
        <v>0</v>
      </c>
      <c r="P10" s="84">
        <v>50000</v>
      </c>
      <c r="Q10" s="84">
        <v>0</v>
      </c>
      <c r="R10" s="84">
        <v>35000</v>
      </c>
      <c r="S10" s="84">
        <v>0</v>
      </c>
      <c r="T10" s="84">
        <v>0</v>
      </c>
      <c r="U10" s="84">
        <v>0</v>
      </c>
      <c r="V10" s="84">
        <v>100000</v>
      </c>
      <c r="W10" s="84">
        <v>0</v>
      </c>
      <c r="X10" s="84">
        <v>0</v>
      </c>
      <c r="Y10" s="84">
        <v>0</v>
      </c>
      <c r="Z10" s="84">
        <v>114960.08</v>
      </c>
      <c r="AA10" s="84">
        <v>0</v>
      </c>
      <c r="AB10" s="84">
        <v>118000</v>
      </c>
      <c r="AC10" s="84">
        <v>46800</v>
      </c>
      <c r="AD10" s="84">
        <v>50000</v>
      </c>
      <c r="AE10" s="84">
        <v>433800</v>
      </c>
      <c r="AF10" s="84">
        <v>0</v>
      </c>
      <c r="AG10" s="84">
        <v>206800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84</v>
      </c>
      <c r="B11" s="83" t="s">
        <v>85</v>
      </c>
      <c r="C11" s="83" t="s">
        <v>88</v>
      </c>
      <c r="D11" s="83" t="s">
        <v>86</v>
      </c>
      <c r="E11" s="83" t="s">
        <v>89</v>
      </c>
      <c r="F11" s="84">
        <v>2125000</v>
      </c>
      <c r="G11" s="84">
        <v>250000</v>
      </c>
      <c r="H11" s="84">
        <v>500000</v>
      </c>
      <c r="I11" s="84">
        <v>0</v>
      </c>
      <c r="J11" s="84">
        <v>1000</v>
      </c>
      <c r="K11" s="84">
        <v>10000</v>
      </c>
      <c r="L11" s="84">
        <v>20000</v>
      </c>
      <c r="M11" s="84">
        <v>0</v>
      </c>
      <c r="N11" s="84">
        <v>0</v>
      </c>
      <c r="O11" s="84">
        <v>0</v>
      </c>
      <c r="P11" s="84">
        <v>650000</v>
      </c>
      <c r="Q11" s="84">
        <v>0</v>
      </c>
      <c r="R11" s="84">
        <v>29000</v>
      </c>
      <c r="S11" s="84">
        <v>0</v>
      </c>
      <c r="T11" s="84">
        <v>0</v>
      </c>
      <c r="U11" s="84">
        <v>50000</v>
      </c>
      <c r="V11" s="84">
        <v>0</v>
      </c>
      <c r="W11" s="84">
        <v>0</v>
      </c>
      <c r="X11" s="84">
        <v>0</v>
      </c>
      <c r="Y11" s="84">
        <v>0</v>
      </c>
      <c r="Z11" s="84">
        <v>50000</v>
      </c>
      <c r="AA11" s="84">
        <v>0</v>
      </c>
      <c r="AB11" s="84">
        <v>0</v>
      </c>
      <c r="AC11" s="84">
        <v>0</v>
      </c>
      <c r="AD11" s="84">
        <v>150000</v>
      </c>
      <c r="AE11" s="84">
        <v>0</v>
      </c>
      <c r="AF11" s="84">
        <v>0</v>
      </c>
      <c r="AG11" s="84">
        <v>415000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83" t="s">
        <v>84</v>
      </c>
      <c r="B12" s="83" t="s">
        <v>85</v>
      </c>
      <c r="C12" s="83" t="s">
        <v>90</v>
      </c>
      <c r="D12" s="83" t="s">
        <v>86</v>
      </c>
      <c r="E12" s="83" t="s">
        <v>91</v>
      </c>
      <c r="F12" s="84">
        <v>400000</v>
      </c>
      <c r="G12" s="84">
        <v>0</v>
      </c>
      <c r="H12" s="84">
        <v>20000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50000</v>
      </c>
      <c r="Q12" s="84">
        <v>0</v>
      </c>
      <c r="R12" s="84">
        <v>0</v>
      </c>
      <c r="S12" s="84">
        <v>0</v>
      </c>
      <c r="T12" s="84">
        <v>20000</v>
      </c>
      <c r="U12" s="84">
        <v>100000</v>
      </c>
      <c r="V12" s="84">
        <v>0</v>
      </c>
      <c r="W12" s="84">
        <v>0</v>
      </c>
      <c r="X12" s="84">
        <v>0</v>
      </c>
      <c r="Y12" s="84">
        <v>0</v>
      </c>
      <c r="Z12" s="84">
        <v>50000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160000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K5:K6"/>
    <mergeCell ref="L5:L6"/>
    <mergeCell ref="M5:M6"/>
    <mergeCell ref="N5:N6"/>
    <mergeCell ref="O5:O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  <mergeCell ref="Z5:Z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G5:AG6"/>
    <mergeCell ref="AA5:AA6"/>
    <mergeCell ref="AB5:AB6"/>
    <mergeCell ref="AC5:AC6"/>
    <mergeCell ref="AD5:AD6"/>
    <mergeCell ref="AE5:AE6"/>
    <mergeCell ref="AF5:AF6"/>
  </mergeCells>
  <phoneticPr fontId="27" type="noConversion"/>
  <printOptions horizontalCentered="1"/>
  <pageMargins left="0.196527777777778" right="0.196527777777778" top="0.66874999999999996" bottom="0.66874999999999996" header="0.39305555555555599" footer="0.31458333333333299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344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4" t="s">
        <v>106</v>
      </c>
      <c r="B4" s="234"/>
      <c r="C4" s="234"/>
      <c r="D4" s="234"/>
      <c r="E4" s="237"/>
      <c r="F4" s="234" t="s">
        <v>107</v>
      </c>
      <c r="G4" s="85" t="s">
        <v>221</v>
      </c>
      <c r="H4" s="81"/>
      <c r="I4" s="81"/>
      <c r="J4" s="81"/>
      <c r="K4" s="81"/>
      <c r="L4" s="81" t="s">
        <v>224</v>
      </c>
      <c r="M4" s="81"/>
      <c r="N4" s="81"/>
      <c r="O4" s="81" t="s">
        <v>225</v>
      </c>
      <c r="P4" s="81"/>
      <c r="Q4" s="81"/>
      <c r="R4" s="85"/>
      <c r="S4" s="81"/>
      <c r="T4" s="85"/>
      <c r="U4" s="85" t="s">
        <v>226</v>
      </c>
      <c r="V4" s="90"/>
      <c r="W4" s="86"/>
      <c r="X4" s="85" t="s">
        <v>345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4" t="s">
        <v>59</v>
      </c>
      <c r="B5" s="234"/>
      <c r="C5" s="234"/>
      <c r="D5" s="234" t="s">
        <v>60</v>
      </c>
      <c r="E5" s="234" t="s">
        <v>110</v>
      </c>
      <c r="F5" s="234"/>
      <c r="G5" s="269" t="s">
        <v>167</v>
      </c>
      <c r="H5" s="269" t="s">
        <v>346</v>
      </c>
      <c r="I5" s="269" t="s">
        <v>347</v>
      </c>
      <c r="J5" s="269" t="s">
        <v>348</v>
      </c>
      <c r="K5" s="269" t="s">
        <v>349</v>
      </c>
      <c r="L5" s="269" t="s">
        <v>167</v>
      </c>
      <c r="M5" s="269" t="s">
        <v>350</v>
      </c>
      <c r="N5" s="269" t="s">
        <v>351</v>
      </c>
      <c r="O5" s="269" t="s">
        <v>167</v>
      </c>
      <c r="P5" s="269" t="s">
        <v>352</v>
      </c>
      <c r="Q5" s="269" t="s">
        <v>353</v>
      </c>
      <c r="R5" s="273" t="s">
        <v>354</v>
      </c>
      <c r="S5" s="271" t="s">
        <v>355</v>
      </c>
      <c r="T5" s="269" t="s">
        <v>356</v>
      </c>
      <c r="U5" s="269" t="s">
        <v>167</v>
      </c>
      <c r="V5" s="269" t="s">
        <v>226</v>
      </c>
      <c r="W5" s="269" t="s">
        <v>357</v>
      </c>
      <c r="X5" s="269" t="s">
        <v>167</v>
      </c>
      <c r="Y5" s="269" t="s">
        <v>358</v>
      </c>
      <c r="Z5" s="269" t="s">
        <v>359</v>
      </c>
      <c r="AA5" s="269" t="s">
        <v>360</v>
      </c>
      <c r="AB5" s="269" t="s">
        <v>361</v>
      </c>
      <c r="AC5" s="269" t="s">
        <v>362</v>
      </c>
      <c r="AD5" s="269" t="s">
        <v>363</v>
      </c>
      <c r="AE5" s="269" t="s">
        <v>364</v>
      </c>
      <c r="AF5" s="269" t="s">
        <v>365</v>
      </c>
      <c r="AG5" s="269" t="s">
        <v>366</v>
      </c>
      <c r="AH5" s="269" t="s">
        <v>367</v>
      </c>
      <c r="AI5" s="269" t="s">
        <v>368</v>
      </c>
      <c r="AJ5" s="269" t="s">
        <v>369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4"/>
      <c r="E6" s="234"/>
      <c r="F6" s="235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4"/>
      <c r="S6" s="272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K5:K6"/>
    <mergeCell ref="L5:L6"/>
    <mergeCell ref="M5:M6"/>
    <mergeCell ref="N5:N6"/>
    <mergeCell ref="O5:O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  <mergeCell ref="Z5:Z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honeticPr fontId="27" type="noConversion"/>
  <printOptions horizontalCentered="1"/>
  <pageMargins left="0.196527777777778" right="0.196527777777778" top="0.66874999999999996" bottom="0.66874999999999996" header="0.39305555555555599" footer="0.31458333333333299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370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4" t="s">
        <v>106</v>
      </c>
      <c r="B4" s="234"/>
      <c r="C4" s="234"/>
      <c r="D4" s="234"/>
      <c r="E4" s="237"/>
      <c r="F4" s="234" t="s">
        <v>107</v>
      </c>
      <c r="G4" s="81" t="s">
        <v>371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227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4" t="s">
        <v>59</v>
      </c>
      <c r="B5" s="234"/>
      <c r="C5" s="234"/>
      <c r="D5" s="234" t="s">
        <v>60</v>
      </c>
      <c r="E5" s="234" t="s">
        <v>110</v>
      </c>
      <c r="F5" s="234"/>
      <c r="G5" s="269" t="s">
        <v>167</v>
      </c>
      <c r="H5" s="269" t="s">
        <v>372</v>
      </c>
      <c r="I5" s="269" t="s">
        <v>373</v>
      </c>
      <c r="J5" s="269" t="s">
        <v>374</v>
      </c>
      <c r="K5" s="269" t="s">
        <v>375</v>
      </c>
      <c r="L5" s="269" t="s">
        <v>376</v>
      </c>
      <c r="M5" s="269" t="s">
        <v>377</v>
      </c>
      <c r="N5" s="269" t="s">
        <v>378</v>
      </c>
      <c r="O5" s="269" t="s">
        <v>379</v>
      </c>
      <c r="P5" s="269" t="s">
        <v>380</v>
      </c>
      <c r="Q5" s="269" t="s">
        <v>381</v>
      </c>
      <c r="R5" s="269" t="s">
        <v>382</v>
      </c>
      <c r="S5" s="269" t="s">
        <v>383</v>
      </c>
      <c r="T5" s="269" t="s">
        <v>384</v>
      </c>
      <c r="U5" s="269" t="s">
        <v>367</v>
      </c>
      <c r="V5" s="269" t="s">
        <v>368</v>
      </c>
      <c r="W5" s="269" t="s">
        <v>371</v>
      </c>
      <c r="X5" s="269" t="s">
        <v>167</v>
      </c>
      <c r="Y5" s="269" t="s">
        <v>385</v>
      </c>
      <c r="Z5" s="269" t="s">
        <v>386</v>
      </c>
      <c r="AA5" s="234" t="s">
        <v>387</v>
      </c>
      <c r="AB5" s="234" t="s">
        <v>227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34"/>
      <c r="E6" s="234"/>
      <c r="F6" s="235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5"/>
      <c r="AB6" s="235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 t="s">
        <v>62</v>
      </c>
      <c r="F7" s="84">
        <v>45000</v>
      </c>
      <c r="G7" s="84">
        <v>45000</v>
      </c>
      <c r="H7" s="84">
        <v>0</v>
      </c>
      <c r="I7" s="84">
        <v>45000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83"/>
      <c r="B8" s="83"/>
      <c r="C8" s="83"/>
      <c r="D8" s="83" t="s">
        <v>80</v>
      </c>
      <c r="E8" s="83" t="s">
        <v>81</v>
      </c>
      <c r="F8" s="84">
        <v>45000</v>
      </c>
      <c r="G8" s="84">
        <v>45000</v>
      </c>
      <c r="H8" s="84">
        <v>0</v>
      </c>
      <c r="I8" s="84">
        <v>45000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83"/>
      <c r="B9" s="83"/>
      <c r="C9" s="83"/>
      <c r="D9" s="83" t="s">
        <v>82</v>
      </c>
      <c r="E9" s="83" t="s">
        <v>83</v>
      </c>
      <c r="F9" s="84">
        <v>45000</v>
      </c>
      <c r="G9" s="84">
        <v>45000</v>
      </c>
      <c r="H9" s="84">
        <v>0</v>
      </c>
      <c r="I9" s="84">
        <v>45000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83" t="s">
        <v>84</v>
      </c>
      <c r="B10" s="83" t="s">
        <v>85</v>
      </c>
      <c r="C10" s="83" t="s">
        <v>88</v>
      </c>
      <c r="D10" s="83" t="s">
        <v>86</v>
      </c>
      <c r="E10" s="83" t="s">
        <v>89</v>
      </c>
      <c r="F10" s="84">
        <v>45000</v>
      </c>
      <c r="G10" s="84">
        <v>45000</v>
      </c>
      <c r="H10" s="84">
        <v>0</v>
      </c>
      <c r="I10" s="84">
        <v>45000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527777777778" right="0.196527777777778" top="0.66874999999999996" bottom="0.66874999999999996" header="0.39305555555555599" footer="0.31458333333333299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388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389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7" t="s">
        <v>390</v>
      </c>
      <c r="B4" s="267"/>
      <c r="C4" s="267"/>
      <c r="D4" s="267"/>
      <c r="E4" s="267"/>
      <c r="F4" s="275"/>
      <c r="G4" s="234" t="s">
        <v>391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1" t="s">
        <v>59</v>
      </c>
      <c r="B5" s="241"/>
      <c r="C5" s="241"/>
      <c r="D5" s="241" t="s">
        <v>60</v>
      </c>
      <c r="E5" s="241" t="s">
        <v>392</v>
      </c>
      <c r="F5" s="235" t="s">
        <v>393</v>
      </c>
      <c r="G5" s="234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6"/>
      <c r="E6" s="236"/>
      <c r="F6" s="265"/>
      <c r="G6" s="235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2570000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2570000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2570000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88</v>
      </c>
      <c r="D10" s="75" t="s">
        <v>86</v>
      </c>
      <c r="E10" s="75" t="s">
        <v>394</v>
      </c>
      <c r="F10" s="75" t="s">
        <v>395</v>
      </c>
      <c r="G10" s="79">
        <v>800000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88</v>
      </c>
      <c r="D11" s="75" t="s">
        <v>86</v>
      </c>
      <c r="E11" s="75" t="s">
        <v>396</v>
      </c>
      <c r="F11" s="75" t="s">
        <v>395</v>
      </c>
      <c r="G11" s="79">
        <v>1370000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84</v>
      </c>
      <c r="B12" s="75" t="s">
        <v>85</v>
      </c>
      <c r="C12" s="75" t="s">
        <v>90</v>
      </c>
      <c r="D12" s="75" t="s">
        <v>86</v>
      </c>
      <c r="E12" s="75" t="s">
        <v>397</v>
      </c>
      <c r="F12" s="75" t="s">
        <v>395</v>
      </c>
      <c r="G12" s="79">
        <v>200000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84</v>
      </c>
      <c r="B13" s="75" t="s">
        <v>85</v>
      </c>
      <c r="C13" s="75" t="s">
        <v>90</v>
      </c>
      <c r="D13" s="75" t="s">
        <v>86</v>
      </c>
      <c r="E13" s="75" t="s">
        <v>398</v>
      </c>
      <c r="F13" s="75" t="s">
        <v>399</v>
      </c>
      <c r="G13" s="79">
        <v>200000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486111111111101" right="0.74791666666666701" top="0.66874999999999996" bottom="0.66874999999999996" header="0.39305555555555599" footer="0.31458333333333299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400</v>
      </c>
    </row>
    <row r="2" spans="1:9" ht="20.100000000000001" customHeight="1">
      <c r="A2" s="49" t="s">
        <v>401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7" t="s">
        <v>106</v>
      </c>
      <c r="B4" s="267"/>
      <c r="C4" s="267"/>
      <c r="D4" s="267"/>
      <c r="E4" s="267"/>
      <c r="F4" s="275"/>
      <c r="G4" s="234" t="s">
        <v>402</v>
      </c>
      <c r="H4" s="235"/>
      <c r="I4" s="235"/>
    </row>
    <row r="5" spans="1:9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35" t="s">
        <v>393</v>
      </c>
      <c r="G5" s="241" t="s">
        <v>107</v>
      </c>
      <c r="H5" s="237" t="s">
        <v>108</v>
      </c>
      <c r="I5" s="234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6"/>
      <c r="E6" s="236"/>
      <c r="F6" s="265"/>
      <c r="G6" s="236"/>
      <c r="H6" s="236"/>
      <c r="I6" s="235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403</v>
      </c>
    </row>
    <row r="2" spans="1:8" ht="20.100000000000001" customHeight="1">
      <c r="A2" s="49" t="s">
        <v>404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4" t="s">
        <v>106</v>
      </c>
      <c r="B4" s="234"/>
      <c r="C4" s="234"/>
      <c r="D4" s="234"/>
      <c r="E4" s="237"/>
      <c r="F4" s="234" t="s">
        <v>405</v>
      </c>
      <c r="G4" s="235"/>
      <c r="H4" s="235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 t="s">
        <v>107</v>
      </c>
      <c r="G5" s="237" t="s">
        <v>108</v>
      </c>
      <c r="H5" s="234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6"/>
      <c r="E6" s="236"/>
      <c r="F6" s="236"/>
      <c r="G6" s="236"/>
      <c r="H6" s="235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406</v>
      </c>
    </row>
    <row r="2" spans="1:8" ht="20.100000000000001" customHeight="1">
      <c r="A2" s="49" t="s">
        <v>407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4" t="s">
        <v>106</v>
      </c>
      <c r="B4" s="234"/>
      <c r="C4" s="234"/>
      <c r="D4" s="234"/>
      <c r="E4" s="237"/>
      <c r="F4" s="234" t="s">
        <v>408</v>
      </c>
      <c r="G4" s="235"/>
      <c r="H4" s="235"/>
    </row>
    <row r="5" spans="1:8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 t="s">
        <v>107</v>
      </c>
      <c r="G5" s="237" t="s">
        <v>108</v>
      </c>
      <c r="H5" s="234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6"/>
      <c r="E6" s="236"/>
      <c r="F6" s="236"/>
      <c r="G6" s="236"/>
      <c r="H6" s="235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C13" sqref="C13"/>
    </sheetView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409</v>
      </c>
      <c r="H1" s="48"/>
    </row>
    <row r="2" spans="1:8" ht="20.100000000000001" customHeight="1">
      <c r="A2" s="49" t="s">
        <v>410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6" t="s">
        <v>411</v>
      </c>
      <c r="B4" s="277" t="s">
        <v>412</v>
      </c>
      <c r="C4" s="55" t="s">
        <v>413</v>
      </c>
      <c r="D4" s="55"/>
      <c r="E4" s="55"/>
      <c r="F4" s="55"/>
      <c r="G4" s="55"/>
      <c r="H4" s="48"/>
    </row>
    <row r="5" spans="1:8" ht="14.25" customHeight="1">
      <c r="A5" s="276"/>
      <c r="B5" s="277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414</v>
      </c>
      <c r="H5" s="48"/>
    </row>
    <row r="6" spans="1:8" ht="14.25" customHeight="1">
      <c r="A6" s="59" t="s">
        <v>62</v>
      </c>
      <c r="B6" s="60">
        <v>300000</v>
      </c>
      <c r="C6" s="60">
        <v>300000</v>
      </c>
      <c r="D6" s="61">
        <v>300000</v>
      </c>
      <c r="E6" s="61">
        <v>0</v>
      </c>
      <c r="F6" s="61">
        <f>SUM(F7,F8,F9)</f>
        <v>0</v>
      </c>
      <c r="G6" s="61">
        <f>SUM(G7,G8,G9)</f>
        <v>0</v>
      </c>
      <c r="H6" s="48"/>
    </row>
    <row r="7" spans="1:8" ht="14.25" customHeight="1">
      <c r="A7" s="62" t="s">
        <v>415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416</v>
      </c>
      <c r="B8" s="63">
        <v>100000</v>
      </c>
      <c r="C8" s="60">
        <v>100000</v>
      </c>
      <c r="D8" s="63">
        <v>100000</v>
      </c>
      <c r="E8" s="63">
        <v>0</v>
      </c>
      <c r="F8" s="63"/>
      <c r="G8" s="63"/>
      <c r="H8" s="48"/>
    </row>
    <row r="9" spans="1:8" ht="14.25" customHeight="1">
      <c r="A9" s="62" t="s">
        <v>417</v>
      </c>
      <c r="B9" s="64">
        <v>200000</v>
      </c>
      <c r="C9" s="60">
        <v>200000</v>
      </c>
      <c r="D9" s="64">
        <v>200000</v>
      </c>
      <c r="E9" s="64">
        <v>0</v>
      </c>
      <c r="F9" s="64">
        <f>SUM(F10,F11)</f>
        <v>0</v>
      </c>
      <c r="G9" s="64">
        <f>SUM(G10,G11)</f>
        <v>0</v>
      </c>
      <c r="H9" s="48"/>
    </row>
    <row r="10" spans="1:8" ht="14.25" customHeight="1">
      <c r="A10" s="65" t="s">
        <v>418</v>
      </c>
      <c r="B10" s="63">
        <v>200000</v>
      </c>
      <c r="C10" s="60">
        <v>200000</v>
      </c>
      <c r="D10" s="63">
        <v>200000</v>
      </c>
      <c r="E10" s="63">
        <v>0</v>
      </c>
      <c r="F10" s="63"/>
      <c r="G10" s="63"/>
      <c r="H10" s="48"/>
    </row>
    <row r="11" spans="1:8" ht="14.25" customHeight="1">
      <c r="A11" s="62" t="s">
        <v>419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420</v>
      </c>
      <c r="H1" s="35"/>
      <c r="I1" s="35"/>
      <c r="J1" s="35"/>
    </row>
    <row r="2" spans="1:10" ht="20.100000000000001" customHeight="1">
      <c r="A2" s="36" t="s">
        <v>421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2" t="s">
        <v>422</v>
      </c>
      <c r="B4" s="282" t="s">
        <v>423</v>
      </c>
      <c r="C4" s="282" t="s">
        <v>424</v>
      </c>
      <c r="D4" s="282" t="s">
        <v>425</v>
      </c>
      <c r="E4" s="284" t="s">
        <v>426</v>
      </c>
      <c r="F4" s="278" t="s">
        <v>427</v>
      </c>
      <c r="G4" s="280" t="s">
        <v>56</v>
      </c>
      <c r="H4" s="35"/>
      <c r="I4" s="35"/>
      <c r="J4" s="35"/>
    </row>
    <row r="5" spans="1:10" ht="14.25" customHeight="1">
      <c r="A5" s="283"/>
      <c r="B5" s="283"/>
      <c r="C5" s="283"/>
      <c r="D5" s="283"/>
      <c r="E5" s="285"/>
      <c r="F5" s="279"/>
      <c r="G5" s="281"/>
      <c r="H5" s="35"/>
      <c r="I5" s="35"/>
      <c r="J5" s="35"/>
    </row>
    <row r="6" spans="1:10" ht="14.25" customHeight="1">
      <c r="A6" s="42"/>
      <c r="B6" s="43" t="s">
        <v>62</v>
      </c>
      <c r="C6" s="44"/>
      <c r="D6" s="45"/>
      <c r="E6" s="45"/>
      <c r="F6" s="46"/>
      <c r="G6" s="47">
        <v>45000</v>
      </c>
      <c r="H6" s="35"/>
      <c r="I6" s="35"/>
      <c r="J6" s="35"/>
    </row>
    <row r="7" spans="1:10" ht="14.25" customHeight="1">
      <c r="A7" s="42"/>
      <c r="B7" s="43" t="s">
        <v>81</v>
      </c>
      <c r="C7" s="44"/>
      <c r="D7" s="45"/>
      <c r="E7" s="45"/>
      <c r="F7" s="46"/>
      <c r="G7" s="47">
        <v>45000</v>
      </c>
      <c r="H7" s="35"/>
      <c r="I7" s="35"/>
      <c r="J7" s="35"/>
    </row>
    <row r="8" spans="1:10" ht="14.25" customHeight="1">
      <c r="A8" s="42" t="s">
        <v>168</v>
      </c>
      <c r="B8" s="43" t="s">
        <v>83</v>
      </c>
      <c r="C8" s="44" t="s">
        <v>428</v>
      </c>
      <c r="D8" s="45"/>
      <c r="E8" s="45" t="s">
        <v>429</v>
      </c>
      <c r="F8" s="46">
        <v>5</v>
      </c>
      <c r="G8" s="47">
        <v>10000</v>
      </c>
      <c r="H8" s="35"/>
      <c r="I8" s="35"/>
      <c r="J8" s="35"/>
    </row>
    <row r="9" spans="1:10" ht="14.25" customHeight="1">
      <c r="A9" s="42" t="s">
        <v>168</v>
      </c>
      <c r="B9" s="43" t="s">
        <v>83</v>
      </c>
      <c r="C9" s="44" t="s">
        <v>428</v>
      </c>
      <c r="D9" s="45"/>
      <c r="E9" s="45" t="s">
        <v>430</v>
      </c>
      <c r="F9" s="46">
        <v>7</v>
      </c>
      <c r="G9" s="47">
        <v>35000</v>
      </c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4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ht="14.25" customHeight="1">
      <c r="A1" s="67"/>
      <c r="B1" s="201"/>
      <c r="C1" s="201"/>
      <c r="D1" s="202" t="s">
        <v>1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ht="20.100000000000001" customHeight="1">
      <c r="A2" s="204" t="s">
        <v>2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ht="14.25" customHeight="1">
      <c r="A3" s="206" t="s">
        <v>3</v>
      </c>
      <c r="B3" s="201"/>
      <c r="C3" s="201"/>
      <c r="D3" s="202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ht="14.25" customHeight="1">
      <c r="A4" s="225" t="s">
        <v>5</v>
      </c>
      <c r="B4" s="225"/>
      <c r="C4" s="225" t="s">
        <v>6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ht="14.25" customHeight="1">
      <c r="A5" s="207" t="s">
        <v>7</v>
      </c>
      <c r="B5" s="207" t="s">
        <v>8</v>
      </c>
      <c r="C5" s="207" t="s">
        <v>7</v>
      </c>
      <c r="D5" s="207" t="s">
        <v>8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67" customFormat="1" ht="14.25" customHeight="1">
      <c r="A6" s="208" t="s">
        <v>9</v>
      </c>
      <c r="B6" s="79">
        <v>10461545.539999999</v>
      </c>
      <c r="C6" s="209" t="s">
        <v>10</v>
      </c>
      <c r="D6" s="79">
        <v>8176665.0800000001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67" customFormat="1" ht="14.25" customHeight="1">
      <c r="A7" s="208" t="s">
        <v>11</v>
      </c>
      <c r="B7" s="79">
        <v>0</v>
      </c>
      <c r="C7" s="210" t="s">
        <v>12</v>
      </c>
      <c r="D7" s="79">
        <v>0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67" customFormat="1" ht="14.25" customHeight="1">
      <c r="A8" s="208" t="s">
        <v>13</v>
      </c>
      <c r="B8" s="211"/>
      <c r="C8" s="210" t="s">
        <v>14</v>
      </c>
      <c r="D8" s="79">
        <v>0</v>
      </c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67" customFormat="1" ht="14.25" customHeight="1">
      <c r="A9" s="208" t="s">
        <v>15</v>
      </c>
      <c r="B9" s="79">
        <v>0</v>
      </c>
      <c r="C9" s="210" t="s">
        <v>16</v>
      </c>
      <c r="D9" s="79">
        <v>0</v>
      </c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67" customFormat="1" ht="14.25" customHeight="1">
      <c r="A10" s="208" t="s">
        <v>17</v>
      </c>
      <c r="B10" s="79">
        <v>0</v>
      </c>
      <c r="C10" s="209" t="s">
        <v>18</v>
      </c>
      <c r="D10" s="79">
        <v>0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67" customFormat="1" ht="14.25" customHeight="1">
      <c r="A11" s="208" t="s">
        <v>19</v>
      </c>
      <c r="B11" s="79">
        <v>0</v>
      </c>
      <c r="C11" s="209" t="s">
        <v>20</v>
      </c>
      <c r="D11" s="79">
        <v>0</v>
      </c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67" customFormat="1" ht="14.25" customHeight="1">
      <c r="A12" s="208" t="s">
        <v>21</v>
      </c>
      <c r="B12" s="79">
        <v>0</v>
      </c>
      <c r="C12" s="209" t="s">
        <v>22</v>
      </c>
      <c r="D12" s="79">
        <v>0</v>
      </c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67" customFormat="1" ht="14.25" customHeight="1">
      <c r="A13" s="212"/>
      <c r="B13" s="213"/>
      <c r="C13" s="214" t="s">
        <v>23</v>
      </c>
      <c r="D13" s="79">
        <v>1092867.06</v>
      </c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67" customFormat="1" ht="14.25" customHeight="1">
      <c r="A14" s="208"/>
      <c r="B14" s="79"/>
      <c r="C14" s="214" t="s">
        <v>24</v>
      </c>
      <c r="D14" s="79">
        <v>0</v>
      </c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67" customFormat="1" ht="14.25" customHeight="1">
      <c r="A15" s="208"/>
      <c r="B15" s="79"/>
      <c r="C15" s="214" t="s">
        <v>25</v>
      </c>
      <c r="D15" s="79">
        <v>237473.4</v>
      </c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67" customFormat="1" ht="14.25" customHeight="1">
      <c r="A16" s="208"/>
      <c r="B16" s="79"/>
      <c r="C16" s="214" t="s">
        <v>26</v>
      </c>
      <c r="D16" s="79">
        <v>0</v>
      </c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67" customFormat="1" ht="14.25" customHeight="1">
      <c r="A17" s="208"/>
      <c r="B17" s="79"/>
      <c r="C17" s="214" t="s">
        <v>27</v>
      </c>
      <c r="D17" s="79">
        <v>0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67" customFormat="1" ht="14.25" customHeight="1">
      <c r="A18" s="208"/>
      <c r="B18" s="79"/>
      <c r="C18" s="214" t="s">
        <v>28</v>
      </c>
      <c r="D18" s="79">
        <v>0</v>
      </c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67" customFormat="1" ht="14.25" customHeight="1">
      <c r="A19" s="208"/>
      <c r="B19" s="79"/>
      <c r="C19" s="214" t="s">
        <v>29</v>
      </c>
      <c r="D19" s="79">
        <v>0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67" customFormat="1" ht="14.25" customHeight="1">
      <c r="A20" s="208"/>
      <c r="B20" s="79"/>
      <c r="C20" s="214" t="s">
        <v>30</v>
      </c>
      <c r="D20" s="79">
        <v>0</v>
      </c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67" customFormat="1" ht="14.25" customHeight="1">
      <c r="A21" s="208"/>
      <c r="B21" s="79"/>
      <c r="C21" s="214" t="s">
        <v>31</v>
      </c>
      <c r="D21" s="79">
        <v>0</v>
      </c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67" customFormat="1" ht="14.25" customHeight="1">
      <c r="A22" s="208"/>
      <c r="B22" s="79"/>
      <c r="C22" s="214" t="s">
        <v>32</v>
      </c>
      <c r="D22" s="79">
        <v>0</v>
      </c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67" customFormat="1" ht="14.25" customHeight="1">
      <c r="A23" s="208"/>
      <c r="B23" s="79"/>
      <c r="C23" s="214" t="s">
        <v>33</v>
      </c>
      <c r="D23" s="79">
        <v>0</v>
      </c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67" customFormat="1" ht="14.25" customHeight="1">
      <c r="A24" s="208"/>
      <c r="B24" s="79"/>
      <c r="C24" s="214" t="s">
        <v>34</v>
      </c>
      <c r="D24" s="79">
        <v>0</v>
      </c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67" customFormat="1" ht="14.25" customHeight="1">
      <c r="A25" s="208"/>
      <c r="B25" s="79"/>
      <c r="C25" s="214" t="s">
        <v>35</v>
      </c>
      <c r="D25" s="79">
        <v>954540</v>
      </c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67" customFormat="1" ht="14.25" customHeight="1">
      <c r="A26" s="208"/>
      <c r="B26" s="79"/>
      <c r="C26" s="214" t="s">
        <v>36</v>
      </c>
      <c r="D26" s="79">
        <v>0</v>
      </c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67" customFormat="1" ht="14.25" customHeight="1">
      <c r="A27" s="208"/>
      <c r="B27" s="79"/>
      <c r="C27" s="214" t="s">
        <v>37</v>
      </c>
      <c r="D27" s="79">
        <v>0</v>
      </c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67" customFormat="1" ht="14.25" customHeight="1">
      <c r="A28" s="208"/>
      <c r="B28" s="79"/>
      <c r="C28" s="214" t="s">
        <v>38</v>
      </c>
      <c r="D28" s="215">
        <v>0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67" customFormat="1" ht="14.25" customHeight="1">
      <c r="A29" s="208"/>
      <c r="B29" s="79"/>
      <c r="C29" s="214" t="s">
        <v>39</v>
      </c>
      <c r="D29" s="79">
        <v>0</v>
      </c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67" customFormat="1" ht="14.25" customHeight="1">
      <c r="A30" s="208"/>
      <c r="B30" s="79"/>
      <c r="C30" s="214" t="s">
        <v>40</v>
      </c>
      <c r="D30" s="79">
        <v>0</v>
      </c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67" customFormat="1" ht="14.25" customHeight="1">
      <c r="A31" s="208"/>
      <c r="B31" s="79"/>
      <c r="C31" s="209" t="s">
        <v>41</v>
      </c>
      <c r="D31" s="79">
        <v>0</v>
      </c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67" customFormat="1" ht="14.25" customHeight="1">
      <c r="A32" s="208"/>
      <c r="B32" s="79"/>
      <c r="C32" s="214" t="s">
        <v>42</v>
      </c>
      <c r="D32" s="79">
        <v>0</v>
      </c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67" customFormat="1" ht="14.25" customHeight="1">
      <c r="A33" s="208"/>
      <c r="B33" s="79"/>
      <c r="C33" s="214" t="s">
        <v>43</v>
      </c>
      <c r="D33" s="79">
        <v>0</v>
      </c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67" customFormat="1" ht="14.25" customHeight="1">
      <c r="A34" s="160"/>
      <c r="B34" s="79"/>
      <c r="C34" s="214" t="s">
        <v>44</v>
      </c>
      <c r="D34" s="79">
        <v>0</v>
      </c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67" customFormat="1" ht="14.25" customHeight="1">
      <c r="A35" s="207" t="s">
        <v>45</v>
      </c>
      <c r="B35" s="79">
        <v>10461545.539999999</v>
      </c>
      <c r="C35" s="207" t="s">
        <v>46</v>
      </c>
      <c r="D35" s="79">
        <v>10461545.539999999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ht="14.25" customHeight="1">
      <c r="A36" s="208" t="s">
        <v>47</v>
      </c>
      <c r="B36" s="79"/>
      <c r="C36" s="209" t="s">
        <v>48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67" customFormat="1" ht="14.25" customHeight="1">
      <c r="A37" s="208" t="s">
        <v>49</v>
      </c>
      <c r="B37" s="79">
        <v>0</v>
      </c>
      <c r="C37" s="214" t="s">
        <v>50</v>
      </c>
      <c r="D37" s="84"/>
    </row>
    <row r="38" spans="1:256" s="67" customFormat="1" ht="14.25" customHeight="1">
      <c r="A38" s="207" t="s">
        <v>51</v>
      </c>
      <c r="B38" s="92">
        <v>10461545.539999999</v>
      </c>
      <c r="C38" s="207" t="s">
        <v>52</v>
      </c>
      <c r="D38" s="92">
        <v>10461545.539999999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05555555555599" right="0.39305555555555599" top="0.196527777777778" bottom="0.196527777777778" header="0.39305555555555599" footer="0.393055555555555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31" workbookViewId="0"/>
  </sheetViews>
  <sheetFormatPr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431</v>
      </c>
      <c r="B1" s="25"/>
      <c r="C1" s="25"/>
      <c r="D1" s="25"/>
    </row>
    <row r="2" spans="1:8" ht="20.25" customHeight="1">
      <c r="A2" s="322" t="s">
        <v>432</v>
      </c>
      <c r="B2" s="322"/>
      <c r="C2" s="322"/>
      <c r="D2" s="322"/>
      <c r="E2" s="322"/>
      <c r="F2" s="322"/>
      <c r="G2" s="322"/>
      <c r="H2" s="322"/>
    </row>
    <row r="3" spans="1:8" ht="15.95" customHeight="1">
      <c r="A3" s="323" t="s">
        <v>433</v>
      </c>
      <c r="B3" s="323"/>
      <c r="C3" s="323"/>
      <c r="D3" s="323"/>
      <c r="E3" s="323"/>
      <c r="F3" s="323"/>
      <c r="G3" s="323"/>
      <c r="H3" s="323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05" t="s">
        <v>434</v>
      </c>
      <c r="B5" s="306"/>
      <c r="C5" s="324"/>
      <c r="D5" s="325" t="s">
        <v>169</v>
      </c>
      <c r="E5" s="326"/>
      <c r="F5" s="326"/>
      <c r="G5" s="326"/>
      <c r="H5" s="327"/>
    </row>
    <row r="6" spans="1:8" ht="15.95" customHeight="1">
      <c r="A6" s="291" t="s">
        <v>435</v>
      </c>
      <c r="B6" s="314" t="s">
        <v>436</v>
      </c>
      <c r="C6" s="315"/>
      <c r="D6" s="318" t="s">
        <v>437</v>
      </c>
      <c r="E6" s="319"/>
      <c r="F6" s="298" t="s">
        <v>438</v>
      </c>
      <c r="G6" s="313"/>
      <c r="H6" s="312"/>
    </row>
    <row r="7" spans="1:8" ht="15.95" customHeight="1">
      <c r="A7" s="291"/>
      <c r="B7" s="316"/>
      <c r="C7" s="317"/>
      <c r="D7" s="320"/>
      <c r="E7" s="321"/>
      <c r="F7" s="27" t="s">
        <v>439</v>
      </c>
      <c r="G7" s="27" t="s">
        <v>440</v>
      </c>
      <c r="H7" s="27" t="s">
        <v>441</v>
      </c>
    </row>
    <row r="8" spans="1:8" s="23" customFormat="1" ht="15.95" customHeight="1">
      <c r="A8" s="288"/>
      <c r="B8" s="289" t="s">
        <v>108</v>
      </c>
      <c r="C8" s="290"/>
      <c r="D8" s="286" t="s">
        <v>442</v>
      </c>
      <c r="E8" s="287"/>
      <c r="F8" s="28">
        <v>789.15</v>
      </c>
      <c r="G8" s="28">
        <v>789.15</v>
      </c>
      <c r="H8" s="28">
        <v>0</v>
      </c>
    </row>
    <row r="9" spans="1:8" s="23" customFormat="1" ht="15.95" customHeight="1">
      <c r="A9" s="288"/>
      <c r="B9" s="289" t="s">
        <v>443</v>
      </c>
      <c r="C9" s="290"/>
      <c r="D9" s="286" t="s">
        <v>444</v>
      </c>
      <c r="E9" s="287"/>
      <c r="F9" s="28">
        <v>137</v>
      </c>
      <c r="G9" s="28">
        <v>137</v>
      </c>
      <c r="H9" s="28">
        <v>0</v>
      </c>
    </row>
    <row r="10" spans="1:8" s="23" customFormat="1" ht="15.95" customHeight="1">
      <c r="A10" s="288"/>
      <c r="B10" s="289" t="s">
        <v>445</v>
      </c>
      <c r="C10" s="290"/>
      <c r="D10" s="286" t="s">
        <v>446</v>
      </c>
      <c r="E10" s="287"/>
      <c r="F10" s="28">
        <v>20</v>
      </c>
      <c r="G10" s="28">
        <v>20</v>
      </c>
      <c r="H10" s="28">
        <v>0</v>
      </c>
    </row>
    <row r="11" spans="1:8" s="23" customFormat="1" ht="15.95" customHeight="1">
      <c r="A11" s="288"/>
      <c r="B11" s="289" t="s">
        <v>447</v>
      </c>
      <c r="C11" s="290"/>
      <c r="D11" s="286" t="s">
        <v>448</v>
      </c>
      <c r="E11" s="287"/>
      <c r="F11" s="28">
        <v>20</v>
      </c>
      <c r="G11" s="28">
        <v>20</v>
      </c>
      <c r="H11" s="28">
        <v>0</v>
      </c>
    </row>
    <row r="12" spans="1:8" s="23" customFormat="1" ht="15.95" customHeight="1">
      <c r="A12" s="288"/>
      <c r="B12" s="289" t="s">
        <v>449</v>
      </c>
      <c r="C12" s="290"/>
      <c r="D12" s="286" t="s">
        <v>450</v>
      </c>
      <c r="E12" s="287"/>
      <c r="F12" s="28">
        <v>80</v>
      </c>
      <c r="G12" s="28">
        <v>80</v>
      </c>
      <c r="H12" s="28">
        <v>0</v>
      </c>
    </row>
    <row r="13" spans="1:8" s="23" customFormat="1" ht="15.95" customHeight="1">
      <c r="A13" s="288"/>
      <c r="B13" s="289"/>
      <c r="C13" s="290"/>
      <c r="D13" s="286"/>
      <c r="E13" s="287"/>
      <c r="F13" s="28">
        <v>0</v>
      </c>
      <c r="G13" s="28">
        <v>0</v>
      </c>
      <c r="H13" s="28">
        <v>0</v>
      </c>
    </row>
    <row r="14" spans="1:8" s="23" customFormat="1" ht="15.95" customHeight="1">
      <c r="A14" s="288"/>
      <c r="B14" s="289"/>
      <c r="C14" s="290"/>
      <c r="D14" s="286"/>
      <c r="E14" s="287"/>
      <c r="F14" s="28">
        <v>0</v>
      </c>
      <c r="G14" s="28">
        <v>0</v>
      </c>
      <c r="H14" s="28">
        <v>0</v>
      </c>
    </row>
    <row r="15" spans="1:8" s="23" customFormat="1" ht="15.95" customHeight="1">
      <c r="A15" s="288"/>
      <c r="B15" s="289"/>
      <c r="C15" s="290"/>
      <c r="D15" s="286"/>
      <c r="E15" s="287"/>
      <c r="F15" s="28">
        <v>0</v>
      </c>
      <c r="G15" s="28">
        <v>0</v>
      </c>
      <c r="H15" s="28">
        <v>0</v>
      </c>
    </row>
    <row r="16" spans="1:8" s="23" customFormat="1" ht="15.95" customHeight="1">
      <c r="A16" s="288"/>
      <c r="B16" s="289"/>
      <c r="C16" s="290"/>
      <c r="D16" s="286"/>
      <c r="E16" s="287"/>
      <c r="F16" s="28">
        <v>0</v>
      </c>
      <c r="G16" s="28">
        <v>0</v>
      </c>
      <c r="H16" s="28">
        <v>0</v>
      </c>
    </row>
    <row r="17" spans="1:8" s="23" customFormat="1" ht="15.95" customHeight="1">
      <c r="A17" s="288"/>
      <c r="B17" s="289"/>
      <c r="C17" s="290"/>
      <c r="D17" s="286"/>
      <c r="E17" s="287"/>
      <c r="F17" s="28">
        <v>0</v>
      </c>
      <c r="G17" s="28">
        <v>0</v>
      </c>
      <c r="H17" s="28">
        <v>0</v>
      </c>
    </row>
    <row r="18" spans="1:8" s="23" customFormat="1" ht="15.95" customHeight="1">
      <c r="A18" s="288"/>
      <c r="B18" s="289"/>
      <c r="C18" s="290"/>
      <c r="D18" s="286"/>
      <c r="E18" s="287"/>
      <c r="F18" s="28">
        <v>0</v>
      </c>
      <c r="G18" s="28">
        <v>0</v>
      </c>
      <c r="H18" s="28">
        <v>0</v>
      </c>
    </row>
    <row r="19" spans="1:8" s="23" customFormat="1" ht="15.95" customHeight="1">
      <c r="A19" s="288"/>
      <c r="B19" s="289"/>
      <c r="C19" s="290"/>
      <c r="D19" s="286"/>
      <c r="E19" s="287"/>
      <c r="F19" s="28">
        <v>0</v>
      </c>
      <c r="G19" s="28">
        <v>0</v>
      </c>
      <c r="H19" s="28">
        <v>0</v>
      </c>
    </row>
    <row r="20" spans="1:8" s="23" customFormat="1" ht="15.95" customHeight="1">
      <c r="A20" s="288"/>
      <c r="B20" s="289"/>
      <c r="C20" s="290"/>
      <c r="D20" s="286"/>
      <c r="E20" s="287"/>
      <c r="F20" s="28">
        <v>0</v>
      </c>
      <c r="G20" s="28">
        <v>0</v>
      </c>
      <c r="H20" s="28">
        <v>0</v>
      </c>
    </row>
    <row r="21" spans="1:8" s="23" customFormat="1" ht="15.95" customHeight="1">
      <c r="A21" s="288"/>
      <c r="B21" s="289"/>
      <c r="C21" s="290"/>
      <c r="D21" s="286"/>
      <c r="E21" s="287"/>
      <c r="F21" s="28">
        <v>0</v>
      </c>
      <c r="G21" s="28">
        <v>0</v>
      </c>
      <c r="H21" s="28">
        <v>0</v>
      </c>
    </row>
    <row r="22" spans="1:8" s="23" customFormat="1" ht="15.95" customHeight="1">
      <c r="A22" s="288"/>
      <c r="B22" s="289"/>
      <c r="C22" s="290"/>
      <c r="D22" s="286"/>
      <c r="E22" s="287"/>
      <c r="F22" s="28">
        <v>0</v>
      </c>
      <c r="G22" s="28">
        <v>0</v>
      </c>
      <c r="H22" s="28">
        <v>0</v>
      </c>
    </row>
    <row r="23" spans="1:8" s="23" customFormat="1" ht="15.95" customHeight="1">
      <c r="A23" s="288"/>
      <c r="B23" s="305" t="s">
        <v>451</v>
      </c>
      <c r="C23" s="306"/>
      <c r="D23" s="306"/>
      <c r="E23" s="307"/>
      <c r="F23" s="28">
        <v>1046.1500000000001</v>
      </c>
      <c r="G23" s="28">
        <v>1046.1500000000001</v>
      </c>
      <c r="H23" s="28">
        <v>0</v>
      </c>
    </row>
    <row r="24" spans="1:8" s="23" customFormat="1" ht="99.95" customHeight="1">
      <c r="A24" s="29" t="s">
        <v>452</v>
      </c>
      <c r="B24" s="308" t="s">
        <v>453</v>
      </c>
      <c r="C24" s="309"/>
      <c r="D24" s="309"/>
      <c r="E24" s="309"/>
      <c r="F24" s="309"/>
      <c r="G24" s="309"/>
      <c r="H24" s="310"/>
    </row>
    <row r="25" spans="1:8" ht="33.950000000000003" customHeight="1">
      <c r="A25" s="291" t="s">
        <v>454</v>
      </c>
      <c r="B25" s="27" t="s">
        <v>455</v>
      </c>
      <c r="C25" s="297" t="s">
        <v>456</v>
      </c>
      <c r="D25" s="297"/>
      <c r="E25" s="298" t="s">
        <v>457</v>
      </c>
      <c r="F25" s="299"/>
      <c r="G25" s="311" t="s">
        <v>458</v>
      </c>
      <c r="H25" s="312"/>
    </row>
    <row r="26" spans="1:8" s="23" customFormat="1" ht="15.95" customHeight="1">
      <c r="A26" s="288"/>
      <c r="B26" s="296" t="s">
        <v>459</v>
      </c>
      <c r="C26" s="296" t="s">
        <v>460</v>
      </c>
      <c r="D26" s="296"/>
      <c r="E26" s="303" t="s">
        <v>461</v>
      </c>
      <c r="F26" s="304"/>
      <c r="G26" s="300" t="s">
        <v>462</v>
      </c>
      <c r="H26" s="301"/>
    </row>
    <row r="27" spans="1:8" s="23" customFormat="1" ht="15.95" customHeight="1">
      <c r="A27" s="288"/>
      <c r="B27" s="296"/>
      <c r="C27" s="296"/>
      <c r="D27" s="296"/>
      <c r="E27" s="303" t="s">
        <v>463</v>
      </c>
      <c r="F27" s="304"/>
      <c r="G27" s="300" t="s">
        <v>464</v>
      </c>
      <c r="H27" s="301"/>
    </row>
    <row r="28" spans="1:8" s="23" customFormat="1" ht="15.95" customHeight="1">
      <c r="A28" s="288"/>
      <c r="B28" s="296"/>
      <c r="C28" s="296"/>
      <c r="D28" s="296"/>
      <c r="E28" s="303" t="s">
        <v>465</v>
      </c>
      <c r="F28" s="304"/>
      <c r="G28" s="300" t="s">
        <v>464</v>
      </c>
      <c r="H28" s="301"/>
    </row>
    <row r="29" spans="1:8" s="23" customFormat="1" ht="15.95" customHeight="1">
      <c r="A29" s="288"/>
      <c r="B29" s="296"/>
      <c r="C29" s="296"/>
      <c r="D29" s="296"/>
      <c r="E29" s="286" t="s">
        <v>466</v>
      </c>
      <c r="F29" s="287"/>
      <c r="G29" s="300" t="s">
        <v>464</v>
      </c>
      <c r="H29" s="301"/>
    </row>
    <row r="30" spans="1:8" s="23" customFormat="1" ht="15.95" customHeight="1">
      <c r="A30" s="288"/>
      <c r="B30" s="296"/>
      <c r="C30" s="296"/>
      <c r="D30" s="296"/>
      <c r="E30" s="286" t="s">
        <v>467</v>
      </c>
      <c r="F30" s="287"/>
      <c r="G30" s="300"/>
      <c r="H30" s="301"/>
    </row>
    <row r="31" spans="1:8" s="23" customFormat="1" ht="15.95" customHeight="1">
      <c r="A31" s="288"/>
      <c r="B31" s="296"/>
      <c r="C31" s="296"/>
      <c r="D31" s="296"/>
      <c r="E31" s="286" t="s">
        <v>467</v>
      </c>
      <c r="F31" s="287"/>
      <c r="G31" s="300"/>
      <c r="H31" s="301"/>
    </row>
    <row r="32" spans="1:8" s="23" customFormat="1" ht="15.95" customHeight="1">
      <c r="A32" s="288"/>
      <c r="B32" s="296"/>
      <c r="C32" s="296"/>
      <c r="D32" s="296"/>
      <c r="E32" s="286" t="s">
        <v>467</v>
      </c>
      <c r="F32" s="287"/>
      <c r="G32" s="300"/>
      <c r="H32" s="301"/>
    </row>
    <row r="33" spans="1:8" s="23" customFormat="1" ht="15.95" customHeight="1">
      <c r="A33" s="288"/>
      <c r="B33" s="296"/>
      <c r="C33" s="296"/>
      <c r="D33" s="296"/>
      <c r="E33" s="286"/>
      <c r="F33" s="287"/>
      <c r="G33" s="300"/>
      <c r="H33" s="301"/>
    </row>
    <row r="34" spans="1:8" s="23" customFormat="1" ht="15.95" customHeight="1">
      <c r="A34" s="288"/>
      <c r="B34" s="296"/>
      <c r="C34" s="296"/>
      <c r="D34" s="296"/>
      <c r="E34" s="286"/>
      <c r="F34" s="287"/>
      <c r="G34" s="300"/>
      <c r="H34" s="301"/>
    </row>
    <row r="35" spans="1:8" s="23" customFormat="1" ht="15.95" customHeight="1">
      <c r="A35" s="288"/>
      <c r="B35" s="296"/>
      <c r="C35" s="296"/>
      <c r="D35" s="296"/>
      <c r="E35" s="286" t="s">
        <v>467</v>
      </c>
      <c r="F35" s="287"/>
      <c r="G35" s="300"/>
      <c r="H35" s="301"/>
    </row>
    <row r="36" spans="1:8" s="23" customFormat="1" ht="15.95" customHeight="1">
      <c r="A36" s="288"/>
      <c r="B36" s="296"/>
      <c r="C36" s="288" t="s">
        <v>468</v>
      </c>
      <c r="D36" s="288"/>
      <c r="E36" s="303" t="s">
        <v>469</v>
      </c>
      <c r="F36" s="304"/>
      <c r="G36" s="300" t="s">
        <v>464</v>
      </c>
      <c r="H36" s="301"/>
    </row>
    <row r="37" spans="1:8" s="23" customFormat="1" ht="15.95" customHeight="1">
      <c r="A37" s="288"/>
      <c r="B37" s="296"/>
      <c r="C37" s="288"/>
      <c r="D37" s="288"/>
      <c r="E37" s="303" t="s">
        <v>470</v>
      </c>
      <c r="F37" s="304"/>
      <c r="G37" s="300" t="s">
        <v>464</v>
      </c>
      <c r="H37" s="301"/>
    </row>
    <row r="38" spans="1:8" s="23" customFormat="1" ht="15.95" customHeight="1">
      <c r="A38" s="288"/>
      <c r="B38" s="296"/>
      <c r="C38" s="288"/>
      <c r="D38" s="288"/>
      <c r="E38" s="303" t="s">
        <v>471</v>
      </c>
      <c r="F38" s="304"/>
      <c r="G38" s="300" t="s">
        <v>464</v>
      </c>
      <c r="H38" s="301"/>
    </row>
    <row r="39" spans="1:8" s="23" customFormat="1" ht="15.95" customHeight="1">
      <c r="A39" s="288"/>
      <c r="B39" s="296"/>
      <c r="C39" s="288"/>
      <c r="D39" s="288"/>
      <c r="E39" s="286" t="s">
        <v>472</v>
      </c>
      <c r="F39" s="287"/>
      <c r="G39" s="300" t="s">
        <v>464</v>
      </c>
      <c r="H39" s="301"/>
    </row>
    <row r="40" spans="1:8" s="23" customFormat="1" ht="15.95" customHeight="1">
      <c r="A40" s="288"/>
      <c r="B40" s="296"/>
      <c r="C40" s="288"/>
      <c r="D40" s="288"/>
      <c r="E40" s="286"/>
      <c r="F40" s="287"/>
      <c r="G40" s="300"/>
      <c r="H40" s="301"/>
    </row>
    <row r="41" spans="1:8" s="23" customFormat="1" ht="15.95" customHeight="1">
      <c r="A41" s="288"/>
      <c r="B41" s="296"/>
      <c r="C41" s="288"/>
      <c r="D41" s="288"/>
      <c r="E41" s="286"/>
      <c r="F41" s="287"/>
      <c r="G41" s="300"/>
      <c r="H41" s="301"/>
    </row>
    <row r="42" spans="1:8" s="23" customFormat="1" ht="15.95" customHeight="1">
      <c r="A42" s="288"/>
      <c r="B42" s="296"/>
      <c r="C42" s="288"/>
      <c r="D42" s="288"/>
      <c r="E42" s="286"/>
      <c r="F42" s="287"/>
      <c r="G42" s="300"/>
      <c r="H42" s="301"/>
    </row>
    <row r="43" spans="1:8" s="23" customFormat="1" ht="15.95" customHeight="1">
      <c r="A43" s="288"/>
      <c r="B43" s="296"/>
      <c r="C43" s="288"/>
      <c r="D43" s="288"/>
      <c r="E43" s="286"/>
      <c r="F43" s="287"/>
      <c r="G43" s="300"/>
      <c r="H43" s="301"/>
    </row>
    <row r="44" spans="1:8" s="23" customFormat="1" ht="15.95" customHeight="1">
      <c r="A44" s="288"/>
      <c r="B44" s="296"/>
      <c r="C44" s="288"/>
      <c r="D44" s="288"/>
      <c r="E44" s="286"/>
      <c r="F44" s="287"/>
      <c r="G44" s="300"/>
      <c r="H44" s="301"/>
    </row>
    <row r="45" spans="1:8" s="23" customFormat="1" ht="15.95" customHeight="1">
      <c r="A45" s="288"/>
      <c r="B45" s="296"/>
      <c r="C45" s="288"/>
      <c r="D45" s="288"/>
      <c r="E45" s="286"/>
      <c r="F45" s="287"/>
      <c r="G45" s="300"/>
      <c r="H45" s="301"/>
    </row>
    <row r="46" spans="1:8" s="23" customFormat="1" ht="15.95" customHeight="1">
      <c r="A46" s="288"/>
      <c r="B46" s="296"/>
      <c r="C46" s="288" t="s">
        <v>473</v>
      </c>
      <c r="D46" s="288"/>
      <c r="E46" s="303" t="s">
        <v>474</v>
      </c>
      <c r="F46" s="304"/>
      <c r="G46" s="300" t="s">
        <v>464</v>
      </c>
      <c r="H46" s="301"/>
    </row>
    <row r="47" spans="1:8" s="23" customFormat="1" ht="15.95" customHeight="1">
      <c r="A47" s="288"/>
      <c r="B47" s="296"/>
      <c r="C47" s="288"/>
      <c r="D47" s="288"/>
      <c r="E47" s="303"/>
      <c r="F47" s="304"/>
      <c r="G47" s="300"/>
      <c r="H47" s="301"/>
    </row>
    <row r="48" spans="1:8" s="23" customFormat="1" ht="15.95" customHeight="1">
      <c r="A48" s="288"/>
      <c r="B48" s="296"/>
      <c r="C48" s="288"/>
      <c r="D48" s="288"/>
      <c r="E48" s="303"/>
      <c r="F48" s="304"/>
      <c r="G48" s="300"/>
      <c r="H48" s="301"/>
    </row>
    <row r="49" spans="1:8" s="23" customFormat="1" ht="15.95" customHeight="1">
      <c r="A49" s="288"/>
      <c r="B49" s="296"/>
      <c r="C49" s="288"/>
      <c r="D49" s="288"/>
      <c r="E49" s="286"/>
      <c r="F49" s="287"/>
      <c r="G49" s="300"/>
      <c r="H49" s="301"/>
    </row>
    <row r="50" spans="1:8" s="23" customFormat="1" ht="15.95" customHeight="1">
      <c r="A50" s="288"/>
      <c r="B50" s="296"/>
      <c r="C50" s="288"/>
      <c r="D50" s="288"/>
      <c r="E50" s="286"/>
      <c r="F50" s="287"/>
      <c r="G50" s="300"/>
      <c r="H50" s="301"/>
    </row>
    <row r="51" spans="1:8" s="23" customFormat="1" ht="15.95" customHeight="1">
      <c r="A51" s="288"/>
      <c r="B51" s="296"/>
      <c r="C51" s="288"/>
      <c r="D51" s="288"/>
      <c r="E51" s="286"/>
      <c r="F51" s="287"/>
      <c r="G51" s="300"/>
      <c r="H51" s="301"/>
    </row>
    <row r="52" spans="1:8" s="23" customFormat="1" ht="15.95" customHeight="1">
      <c r="A52" s="288"/>
      <c r="B52" s="296"/>
      <c r="C52" s="288"/>
      <c r="D52" s="288"/>
      <c r="E52" s="286"/>
      <c r="F52" s="287"/>
      <c r="G52" s="300"/>
      <c r="H52" s="301"/>
    </row>
    <row r="53" spans="1:8" s="23" customFormat="1" ht="15.95" customHeight="1">
      <c r="A53" s="288"/>
      <c r="B53" s="296"/>
      <c r="C53" s="288"/>
      <c r="D53" s="288"/>
      <c r="E53" s="286"/>
      <c r="F53" s="287"/>
      <c r="G53" s="300"/>
      <c r="H53" s="301"/>
    </row>
    <row r="54" spans="1:8" s="23" customFormat="1" ht="15.95" customHeight="1">
      <c r="A54" s="288"/>
      <c r="B54" s="296"/>
      <c r="C54" s="288"/>
      <c r="D54" s="288"/>
      <c r="E54" s="286"/>
      <c r="F54" s="287"/>
      <c r="G54" s="300"/>
      <c r="H54" s="301"/>
    </row>
    <row r="55" spans="1:8" s="23" customFormat="1" ht="15.95" customHeight="1">
      <c r="A55" s="288"/>
      <c r="B55" s="296"/>
      <c r="C55" s="288"/>
      <c r="D55" s="288"/>
      <c r="E55" s="286"/>
      <c r="F55" s="287"/>
      <c r="G55" s="300"/>
      <c r="H55" s="301"/>
    </row>
    <row r="56" spans="1:8" s="23" customFormat="1" ht="15.95" customHeight="1">
      <c r="A56" s="288"/>
      <c r="B56" s="296"/>
      <c r="C56" s="288" t="s">
        <v>475</v>
      </c>
      <c r="D56" s="288"/>
      <c r="E56" s="303" t="s">
        <v>476</v>
      </c>
      <c r="F56" s="304"/>
      <c r="G56" s="300" t="s">
        <v>464</v>
      </c>
      <c r="H56" s="301"/>
    </row>
    <row r="57" spans="1:8" s="23" customFormat="1" ht="15.95" customHeight="1">
      <c r="A57" s="288"/>
      <c r="B57" s="296"/>
      <c r="C57" s="288"/>
      <c r="D57" s="288"/>
      <c r="E57" s="303"/>
      <c r="F57" s="304"/>
      <c r="G57" s="300"/>
      <c r="H57" s="301"/>
    </row>
    <row r="58" spans="1:8" s="23" customFormat="1" ht="15.95" customHeight="1">
      <c r="A58" s="288"/>
      <c r="B58" s="296"/>
      <c r="C58" s="288"/>
      <c r="D58" s="288"/>
      <c r="E58" s="303"/>
      <c r="F58" s="304"/>
      <c r="G58" s="300"/>
      <c r="H58" s="301"/>
    </row>
    <row r="59" spans="1:8" s="23" customFormat="1" ht="15.95" customHeight="1">
      <c r="A59" s="288"/>
      <c r="B59" s="296"/>
      <c r="C59" s="288"/>
      <c r="D59" s="288"/>
      <c r="E59" s="286"/>
      <c r="F59" s="287"/>
      <c r="G59" s="300"/>
      <c r="H59" s="301"/>
    </row>
    <row r="60" spans="1:8" s="23" customFormat="1" ht="15.95" customHeight="1">
      <c r="A60" s="288"/>
      <c r="B60" s="296"/>
      <c r="C60" s="288"/>
      <c r="D60" s="288"/>
      <c r="E60" s="286"/>
      <c r="F60" s="287"/>
      <c r="G60" s="300"/>
      <c r="H60" s="301"/>
    </row>
    <row r="61" spans="1:8" s="23" customFormat="1" ht="15.95" customHeight="1">
      <c r="A61" s="288"/>
      <c r="B61" s="296"/>
      <c r="C61" s="288"/>
      <c r="D61" s="288"/>
      <c r="E61" s="286"/>
      <c r="F61" s="287"/>
      <c r="G61" s="300"/>
      <c r="H61" s="301"/>
    </row>
    <row r="62" spans="1:8" s="23" customFormat="1" ht="15.95" customHeight="1">
      <c r="A62" s="288"/>
      <c r="B62" s="296"/>
      <c r="C62" s="288"/>
      <c r="D62" s="288"/>
      <c r="E62" s="286"/>
      <c r="F62" s="287"/>
      <c r="G62" s="300"/>
      <c r="H62" s="301"/>
    </row>
    <row r="63" spans="1:8" s="23" customFormat="1" ht="15.95" customHeight="1">
      <c r="A63" s="288"/>
      <c r="B63" s="296"/>
      <c r="C63" s="288"/>
      <c r="D63" s="288"/>
      <c r="E63" s="286"/>
      <c r="F63" s="287"/>
      <c r="G63" s="300"/>
      <c r="H63" s="301"/>
    </row>
    <row r="64" spans="1:8" s="23" customFormat="1" ht="15.95" customHeight="1">
      <c r="A64" s="288"/>
      <c r="B64" s="296"/>
      <c r="C64" s="288"/>
      <c r="D64" s="288"/>
      <c r="E64" s="286"/>
      <c r="F64" s="287"/>
      <c r="G64" s="300"/>
      <c r="H64" s="301"/>
    </row>
    <row r="65" spans="1:8" s="23" customFormat="1" ht="15.95" customHeight="1">
      <c r="A65" s="288"/>
      <c r="B65" s="296"/>
      <c r="C65" s="288"/>
      <c r="D65" s="288"/>
      <c r="E65" s="286"/>
      <c r="F65" s="287"/>
      <c r="G65" s="300"/>
      <c r="H65" s="301"/>
    </row>
    <row r="66" spans="1:8" ht="15.95" customHeight="1">
      <c r="A66" s="291"/>
      <c r="B66" s="297"/>
      <c r="C66" s="291" t="s">
        <v>477</v>
      </c>
      <c r="D66" s="291"/>
      <c r="E66" s="292"/>
      <c r="F66" s="293"/>
      <c r="G66" s="294"/>
      <c r="H66" s="295"/>
    </row>
    <row r="67" spans="1:8" s="23" customFormat="1" ht="15.95" customHeight="1">
      <c r="A67" s="288"/>
      <c r="B67" s="296" t="s">
        <v>478</v>
      </c>
      <c r="C67" s="288" t="s">
        <v>479</v>
      </c>
      <c r="D67" s="288"/>
      <c r="E67" s="303"/>
      <c r="F67" s="304"/>
      <c r="G67" s="300"/>
      <c r="H67" s="301"/>
    </row>
    <row r="68" spans="1:8" s="23" customFormat="1" ht="15.95" customHeight="1">
      <c r="A68" s="288"/>
      <c r="B68" s="296"/>
      <c r="C68" s="288"/>
      <c r="D68" s="288"/>
      <c r="E68" s="303"/>
      <c r="F68" s="304"/>
      <c r="G68" s="300"/>
      <c r="H68" s="301"/>
    </row>
    <row r="69" spans="1:8" s="23" customFormat="1" ht="15.95" customHeight="1">
      <c r="A69" s="288"/>
      <c r="B69" s="296"/>
      <c r="C69" s="288"/>
      <c r="D69" s="288"/>
      <c r="E69" s="286"/>
      <c r="F69" s="287"/>
      <c r="G69" s="300"/>
      <c r="H69" s="301"/>
    </row>
    <row r="70" spans="1:8" s="23" customFormat="1" ht="15.95" customHeight="1">
      <c r="A70" s="288"/>
      <c r="B70" s="296"/>
      <c r="C70" s="288"/>
      <c r="D70" s="288"/>
      <c r="E70" s="286"/>
      <c r="F70" s="287"/>
      <c r="G70" s="300"/>
      <c r="H70" s="301"/>
    </row>
    <row r="71" spans="1:8" s="23" customFormat="1" ht="15.95" customHeight="1">
      <c r="A71" s="288"/>
      <c r="B71" s="296"/>
      <c r="C71" s="288"/>
      <c r="D71" s="288"/>
      <c r="E71" s="303"/>
      <c r="F71" s="304"/>
      <c r="G71" s="300"/>
      <c r="H71" s="301"/>
    </row>
    <row r="72" spans="1:8" s="23" customFormat="1" ht="15.95" customHeight="1">
      <c r="A72" s="288"/>
      <c r="B72" s="296"/>
      <c r="C72" s="288" t="s">
        <v>480</v>
      </c>
      <c r="D72" s="288"/>
      <c r="E72" s="303"/>
      <c r="F72" s="304"/>
      <c r="G72" s="300"/>
      <c r="H72" s="301"/>
    </row>
    <row r="73" spans="1:8" s="23" customFormat="1" ht="15.95" customHeight="1">
      <c r="A73" s="288"/>
      <c r="B73" s="296"/>
      <c r="C73" s="288"/>
      <c r="D73" s="288"/>
      <c r="E73" s="303"/>
      <c r="F73" s="304"/>
      <c r="G73" s="300"/>
      <c r="H73" s="301"/>
    </row>
    <row r="74" spans="1:8" s="23" customFormat="1" ht="15.95" customHeight="1">
      <c r="A74" s="288"/>
      <c r="B74" s="296"/>
      <c r="C74" s="288"/>
      <c r="D74" s="288"/>
      <c r="E74" s="286"/>
      <c r="F74" s="287"/>
      <c r="G74" s="300"/>
      <c r="H74" s="301"/>
    </row>
    <row r="75" spans="1:8" s="23" customFormat="1" ht="15.95" customHeight="1">
      <c r="A75" s="288"/>
      <c r="B75" s="296"/>
      <c r="C75" s="288"/>
      <c r="D75" s="288"/>
      <c r="E75" s="286"/>
      <c r="F75" s="287"/>
      <c r="G75" s="300"/>
      <c r="H75" s="301"/>
    </row>
    <row r="76" spans="1:8" s="23" customFormat="1" ht="15.95" customHeight="1">
      <c r="A76" s="288"/>
      <c r="B76" s="296"/>
      <c r="C76" s="288"/>
      <c r="D76" s="288"/>
      <c r="E76" s="303"/>
      <c r="F76" s="304"/>
      <c r="G76" s="300"/>
      <c r="H76" s="301"/>
    </row>
    <row r="77" spans="1:8" s="23" customFormat="1" ht="15.95" customHeight="1">
      <c r="A77" s="288"/>
      <c r="B77" s="296"/>
      <c r="C77" s="288" t="s">
        <v>481</v>
      </c>
      <c r="D77" s="288"/>
      <c r="E77" s="303"/>
      <c r="F77" s="304"/>
      <c r="G77" s="300"/>
      <c r="H77" s="301"/>
    </row>
    <row r="78" spans="1:8" s="23" customFormat="1" ht="15.95" customHeight="1">
      <c r="A78" s="288"/>
      <c r="B78" s="296"/>
      <c r="C78" s="288"/>
      <c r="D78" s="288"/>
      <c r="E78" s="303"/>
      <c r="F78" s="304"/>
      <c r="G78" s="300"/>
      <c r="H78" s="301"/>
    </row>
    <row r="79" spans="1:8" s="23" customFormat="1" ht="15.95" customHeight="1">
      <c r="A79" s="288"/>
      <c r="B79" s="296"/>
      <c r="C79" s="288"/>
      <c r="D79" s="288"/>
      <c r="E79" s="286"/>
      <c r="F79" s="287"/>
      <c r="G79" s="300"/>
      <c r="H79" s="301"/>
    </row>
    <row r="80" spans="1:8" s="23" customFormat="1" ht="15.95" customHeight="1">
      <c r="A80" s="288"/>
      <c r="B80" s="296"/>
      <c r="C80" s="288"/>
      <c r="D80" s="288"/>
      <c r="E80" s="286"/>
      <c r="F80" s="287"/>
      <c r="G80" s="300"/>
      <c r="H80" s="301"/>
    </row>
    <row r="81" spans="1:8" s="23" customFormat="1" ht="15.95" customHeight="1">
      <c r="A81" s="288"/>
      <c r="B81" s="296"/>
      <c r="C81" s="288"/>
      <c r="D81" s="288"/>
      <c r="E81" s="303"/>
      <c r="F81" s="304"/>
      <c r="G81" s="300"/>
      <c r="H81" s="301"/>
    </row>
    <row r="82" spans="1:8" s="23" customFormat="1" ht="15.95" customHeight="1">
      <c r="A82" s="288"/>
      <c r="B82" s="296"/>
      <c r="C82" s="288" t="s">
        <v>482</v>
      </c>
      <c r="D82" s="288"/>
      <c r="E82" s="303"/>
      <c r="F82" s="304"/>
      <c r="G82" s="300"/>
      <c r="H82" s="301"/>
    </row>
    <row r="83" spans="1:8" s="23" customFormat="1" ht="15.95" customHeight="1">
      <c r="A83" s="288"/>
      <c r="B83" s="296"/>
      <c r="C83" s="288"/>
      <c r="D83" s="288"/>
      <c r="E83" s="303"/>
      <c r="F83" s="304"/>
      <c r="G83" s="300"/>
      <c r="H83" s="301"/>
    </row>
    <row r="84" spans="1:8" s="23" customFormat="1" ht="15.95" customHeight="1">
      <c r="A84" s="288"/>
      <c r="B84" s="296"/>
      <c r="C84" s="288"/>
      <c r="D84" s="288"/>
      <c r="E84" s="286"/>
      <c r="F84" s="287"/>
      <c r="G84" s="300"/>
      <c r="H84" s="301"/>
    </row>
    <row r="85" spans="1:8" s="23" customFormat="1" ht="15.95" customHeight="1">
      <c r="A85" s="288"/>
      <c r="B85" s="296"/>
      <c r="C85" s="288"/>
      <c r="D85" s="288"/>
      <c r="E85" s="286"/>
      <c r="F85" s="287"/>
      <c r="G85" s="300"/>
      <c r="H85" s="301"/>
    </row>
    <row r="86" spans="1:8" s="23" customFormat="1" ht="15.95" customHeight="1">
      <c r="A86" s="288"/>
      <c r="B86" s="296"/>
      <c r="C86" s="288"/>
      <c r="D86" s="288"/>
      <c r="E86" s="303"/>
      <c r="F86" s="304"/>
      <c r="G86" s="300"/>
      <c r="H86" s="301"/>
    </row>
    <row r="87" spans="1:8" ht="15.95" customHeight="1">
      <c r="A87" s="291"/>
      <c r="B87" s="297"/>
      <c r="C87" s="291" t="s">
        <v>477</v>
      </c>
      <c r="D87" s="291"/>
      <c r="E87" s="292"/>
      <c r="F87" s="293"/>
      <c r="G87" s="294"/>
      <c r="H87" s="295"/>
    </row>
    <row r="88" spans="1:8" s="23" customFormat="1" ht="15.95" customHeight="1">
      <c r="A88" s="288"/>
      <c r="B88" s="288" t="s">
        <v>483</v>
      </c>
      <c r="C88" s="288" t="s">
        <v>484</v>
      </c>
      <c r="D88" s="288"/>
      <c r="E88" s="286"/>
      <c r="F88" s="302"/>
      <c r="G88" s="300"/>
      <c r="H88" s="301"/>
    </row>
    <row r="89" spans="1:8" s="23" customFormat="1" ht="15.95" customHeight="1">
      <c r="A89" s="288"/>
      <c r="B89" s="288"/>
      <c r="C89" s="288"/>
      <c r="D89" s="288"/>
      <c r="E89" s="286"/>
      <c r="F89" s="302"/>
      <c r="G89" s="300"/>
      <c r="H89" s="301"/>
    </row>
    <row r="90" spans="1:8" s="23" customFormat="1" ht="15.95" customHeight="1">
      <c r="A90" s="288"/>
      <c r="B90" s="288"/>
      <c r="C90" s="288"/>
      <c r="D90" s="288"/>
      <c r="E90" s="286"/>
      <c r="F90" s="287"/>
      <c r="G90" s="300"/>
      <c r="H90" s="301"/>
    </row>
    <row r="91" spans="1:8" s="23" customFormat="1" ht="15.95" customHeight="1">
      <c r="A91" s="288"/>
      <c r="B91" s="288"/>
      <c r="C91" s="288"/>
      <c r="D91" s="288"/>
      <c r="E91" s="286"/>
      <c r="F91" s="287"/>
      <c r="G91" s="300"/>
      <c r="H91" s="301"/>
    </row>
    <row r="92" spans="1:8" s="23" customFormat="1" ht="15.95" customHeight="1">
      <c r="A92" s="288"/>
      <c r="B92" s="288"/>
      <c r="C92" s="288"/>
      <c r="D92" s="288"/>
      <c r="E92" s="286"/>
      <c r="F92" s="302"/>
      <c r="G92" s="300"/>
      <c r="H92" s="301"/>
    </row>
    <row r="93" spans="1:8" ht="15.95" customHeight="1">
      <c r="A93" s="291"/>
      <c r="B93" s="291"/>
      <c r="C93" s="291" t="s">
        <v>477</v>
      </c>
      <c r="D93" s="291"/>
      <c r="E93" s="292"/>
      <c r="F93" s="293"/>
      <c r="G93" s="294"/>
      <c r="H93" s="29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6:C7"/>
    <mergeCell ref="D6:E7"/>
    <mergeCell ref="B16:C16"/>
    <mergeCell ref="D16:E16"/>
    <mergeCell ref="B17:C17"/>
    <mergeCell ref="D17:E17"/>
    <mergeCell ref="B18:C18"/>
    <mergeCell ref="B12:C12"/>
    <mergeCell ref="D12:E12"/>
    <mergeCell ref="B13:C13"/>
    <mergeCell ref="D13:E13"/>
    <mergeCell ref="D18:E18"/>
    <mergeCell ref="B19:C19"/>
    <mergeCell ref="B20:C20"/>
    <mergeCell ref="D20:E20"/>
    <mergeCell ref="D19:E19"/>
    <mergeCell ref="A6:A23"/>
    <mergeCell ref="B14:C14"/>
    <mergeCell ref="D14:E14"/>
    <mergeCell ref="B15:C15"/>
    <mergeCell ref="D15:E15"/>
    <mergeCell ref="B23:E23"/>
    <mergeCell ref="B24:H24"/>
    <mergeCell ref="C25:D25"/>
    <mergeCell ref="G25:H25"/>
    <mergeCell ref="B21:C21"/>
    <mergeCell ref="D21:E21"/>
    <mergeCell ref="B22:C22"/>
    <mergeCell ref="D22:E22"/>
    <mergeCell ref="E28:F28"/>
    <mergeCell ref="G28:H28"/>
    <mergeCell ref="E29:F29"/>
    <mergeCell ref="G29:H29"/>
    <mergeCell ref="E26:F26"/>
    <mergeCell ref="G26:H26"/>
    <mergeCell ref="E27:F27"/>
    <mergeCell ref="G27:H27"/>
    <mergeCell ref="E32:F32"/>
    <mergeCell ref="G32:H32"/>
    <mergeCell ref="E33:F33"/>
    <mergeCell ref="G33:H33"/>
    <mergeCell ref="E30:F30"/>
    <mergeCell ref="G30:H30"/>
    <mergeCell ref="E31:F31"/>
    <mergeCell ref="G31:H31"/>
    <mergeCell ref="E36:F36"/>
    <mergeCell ref="G36:H36"/>
    <mergeCell ref="E37:F37"/>
    <mergeCell ref="G37:H37"/>
    <mergeCell ref="E34:F34"/>
    <mergeCell ref="G34:H34"/>
    <mergeCell ref="E35:F35"/>
    <mergeCell ref="G35:H35"/>
    <mergeCell ref="E40:F40"/>
    <mergeCell ref="G40:H40"/>
    <mergeCell ref="E41:F41"/>
    <mergeCell ref="G41:H41"/>
    <mergeCell ref="E38:F38"/>
    <mergeCell ref="G38:H38"/>
    <mergeCell ref="E39:F39"/>
    <mergeCell ref="G39:H39"/>
    <mergeCell ref="E44:F44"/>
    <mergeCell ref="G44:H44"/>
    <mergeCell ref="E45:F45"/>
    <mergeCell ref="G45:H45"/>
    <mergeCell ref="E42:F42"/>
    <mergeCell ref="G42:H42"/>
    <mergeCell ref="E43:F43"/>
    <mergeCell ref="G43:H43"/>
    <mergeCell ref="E48:F48"/>
    <mergeCell ref="G48:H48"/>
    <mergeCell ref="E49:F49"/>
    <mergeCell ref="G49:H49"/>
    <mergeCell ref="E46:F46"/>
    <mergeCell ref="G46:H46"/>
    <mergeCell ref="E47:F47"/>
    <mergeCell ref="G47:H47"/>
    <mergeCell ref="E52:F52"/>
    <mergeCell ref="G52:H52"/>
    <mergeCell ref="E53:F53"/>
    <mergeCell ref="G53:H53"/>
    <mergeCell ref="E50:F50"/>
    <mergeCell ref="G50:H50"/>
    <mergeCell ref="E51:F51"/>
    <mergeCell ref="G51:H51"/>
    <mergeCell ref="E56:F56"/>
    <mergeCell ref="G56:H56"/>
    <mergeCell ref="E57:F57"/>
    <mergeCell ref="G57:H57"/>
    <mergeCell ref="E54:F54"/>
    <mergeCell ref="G54:H54"/>
    <mergeCell ref="E55:F55"/>
    <mergeCell ref="G55:H55"/>
    <mergeCell ref="E60:F60"/>
    <mergeCell ref="G60:H60"/>
    <mergeCell ref="E61:F61"/>
    <mergeCell ref="G61:H61"/>
    <mergeCell ref="E58:F58"/>
    <mergeCell ref="G58:H58"/>
    <mergeCell ref="E59:F59"/>
    <mergeCell ref="G59:H59"/>
    <mergeCell ref="G64:H64"/>
    <mergeCell ref="E65:F65"/>
    <mergeCell ref="G65:H65"/>
    <mergeCell ref="E62:F62"/>
    <mergeCell ref="G62:H62"/>
    <mergeCell ref="E63:F63"/>
    <mergeCell ref="G63:H63"/>
    <mergeCell ref="G68:H68"/>
    <mergeCell ref="E69:F69"/>
    <mergeCell ref="G69:H69"/>
    <mergeCell ref="C66:D66"/>
    <mergeCell ref="E66:F66"/>
    <mergeCell ref="G66:H66"/>
    <mergeCell ref="E67:F67"/>
    <mergeCell ref="G67:H67"/>
    <mergeCell ref="G72:H72"/>
    <mergeCell ref="E73:F73"/>
    <mergeCell ref="G73:H73"/>
    <mergeCell ref="E70:F70"/>
    <mergeCell ref="G70:H70"/>
    <mergeCell ref="E71:F71"/>
    <mergeCell ref="G71:H71"/>
    <mergeCell ref="G77:H77"/>
    <mergeCell ref="E78:F78"/>
    <mergeCell ref="G78:H78"/>
    <mergeCell ref="E74:F74"/>
    <mergeCell ref="G74:H74"/>
    <mergeCell ref="G75:H75"/>
    <mergeCell ref="E76:F76"/>
    <mergeCell ref="G76:H76"/>
    <mergeCell ref="G88:H88"/>
    <mergeCell ref="E79:F79"/>
    <mergeCell ref="G79:H79"/>
    <mergeCell ref="G85:H85"/>
    <mergeCell ref="E86:F86"/>
    <mergeCell ref="G86:H86"/>
    <mergeCell ref="E80:F80"/>
    <mergeCell ref="G80:H80"/>
    <mergeCell ref="E81:F81"/>
    <mergeCell ref="G81:H81"/>
    <mergeCell ref="G82:H82"/>
    <mergeCell ref="E83:F83"/>
    <mergeCell ref="G83:H83"/>
    <mergeCell ref="E84:F84"/>
    <mergeCell ref="G84:H84"/>
    <mergeCell ref="C87:D87"/>
    <mergeCell ref="E87:F87"/>
    <mergeCell ref="G87:H87"/>
    <mergeCell ref="E82:F82"/>
    <mergeCell ref="G92:H92"/>
    <mergeCell ref="E89:F89"/>
    <mergeCell ref="G89:H89"/>
    <mergeCell ref="E90:F90"/>
    <mergeCell ref="G90:H90"/>
    <mergeCell ref="E91:F91"/>
    <mergeCell ref="G93:H93"/>
    <mergeCell ref="A25:A93"/>
    <mergeCell ref="B26:B66"/>
    <mergeCell ref="B67:B87"/>
    <mergeCell ref="B88:B93"/>
    <mergeCell ref="C26:D35"/>
    <mergeCell ref="C36:D45"/>
    <mergeCell ref="E25:F25"/>
    <mergeCell ref="G91:H91"/>
    <mergeCell ref="E92:F92"/>
    <mergeCell ref="B10:C10"/>
    <mergeCell ref="D10:E10"/>
    <mergeCell ref="B11:C11"/>
    <mergeCell ref="D11:E11"/>
    <mergeCell ref="C93:D93"/>
    <mergeCell ref="E93:F93"/>
    <mergeCell ref="E88:F88"/>
    <mergeCell ref="E77:F77"/>
    <mergeCell ref="E72:F72"/>
    <mergeCell ref="E68:F68"/>
    <mergeCell ref="E85:F85"/>
    <mergeCell ref="E75:F75"/>
    <mergeCell ref="C77:D81"/>
    <mergeCell ref="C82:D86"/>
    <mergeCell ref="C88:D92"/>
    <mergeCell ref="C46:D55"/>
    <mergeCell ref="C56:D65"/>
    <mergeCell ref="C67:D71"/>
    <mergeCell ref="C72:D76"/>
    <mergeCell ref="E64:F64"/>
  </mergeCells>
  <phoneticPr fontId="27" type="noConversion"/>
  <printOptions horizontalCentered="1"/>
  <pageMargins left="0.39305555555555599" right="0.39305555555555599" top="0.39305555555555599" bottom="0.393055555555555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1"/>
  <sheetViews>
    <sheetView showGridLines="0" showZeros="0" topLeftCell="E7" workbookViewId="0">
      <selection activeCell="L14" sqref="L14"/>
    </sheetView>
  </sheetViews>
  <sheetFormatPr defaultColWidth="9.1640625" defaultRowHeight="18" customHeight="1"/>
  <cols>
    <col min="1" max="1" width="17.6640625" style="2" customWidth="1"/>
    <col min="2" max="2" width="10.6640625" style="2" bestFit="1" customWidth="1"/>
    <col min="3" max="3" width="18.1640625" style="2" bestFit="1" customWidth="1"/>
    <col min="4" max="4" width="10.6640625" style="2" bestFit="1" customWidth="1"/>
    <col min="5" max="5" width="18.1640625" style="2" bestFit="1" customWidth="1"/>
    <col min="6" max="6" width="12" style="2" bestFit="1" customWidth="1"/>
    <col min="7" max="7" width="15.6640625" style="2" bestFit="1" customWidth="1"/>
    <col min="8" max="8" width="99.5" style="2" customWidth="1"/>
    <col min="9" max="9" width="34.5" style="2" bestFit="1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485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486</v>
      </c>
      <c r="G4" s="11"/>
      <c r="H4" s="11"/>
      <c r="I4" s="21"/>
    </row>
    <row r="5" spans="1:256" ht="18" customHeight="1">
      <c r="A5" s="328" t="s">
        <v>487</v>
      </c>
      <c r="B5" s="328" t="s">
        <v>422</v>
      </c>
      <c r="C5" s="328" t="s">
        <v>423</v>
      </c>
      <c r="D5" s="328" t="s">
        <v>488</v>
      </c>
      <c r="E5" s="328" t="s">
        <v>489</v>
      </c>
      <c r="F5" s="333" t="s">
        <v>455</v>
      </c>
      <c r="G5" s="330" t="s">
        <v>456</v>
      </c>
      <c r="H5" s="330" t="s">
        <v>490</v>
      </c>
      <c r="I5" s="332" t="s">
        <v>491</v>
      </c>
    </row>
    <row r="6" spans="1:256" ht="18" customHeight="1">
      <c r="A6" s="329"/>
      <c r="B6" s="329"/>
      <c r="C6" s="329"/>
      <c r="D6" s="329"/>
      <c r="E6" s="329"/>
      <c r="F6" s="333"/>
      <c r="G6" s="331"/>
      <c r="H6" s="331"/>
      <c r="I6" s="332"/>
    </row>
    <row r="7" spans="1:256" ht="18" customHeight="1">
      <c r="A7" s="12" t="s">
        <v>492</v>
      </c>
      <c r="B7" s="12" t="s">
        <v>492</v>
      </c>
      <c r="C7" s="12" t="s">
        <v>492</v>
      </c>
      <c r="D7" s="12" t="s">
        <v>492</v>
      </c>
      <c r="E7" s="12" t="s">
        <v>492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493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494</v>
      </c>
      <c r="B10" s="15" t="s">
        <v>168</v>
      </c>
      <c r="C10" s="16" t="s">
        <v>169</v>
      </c>
      <c r="D10" s="16"/>
      <c r="E10" s="17" t="s">
        <v>449</v>
      </c>
      <c r="F10" s="18" t="s">
        <v>495</v>
      </c>
      <c r="G10" s="19" t="s">
        <v>495</v>
      </c>
      <c r="H10" s="19" t="s">
        <v>450</v>
      </c>
      <c r="I10" s="18"/>
    </row>
    <row r="11" spans="1:256" ht="18" customHeight="1">
      <c r="A11" s="14" t="s">
        <v>494</v>
      </c>
      <c r="B11" s="15" t="s">
        <v>168</v>
      </c>
      <c r="C11" s="16" t="s">
        <v>169</v>
      </c>
      <c r="D11" s="16"/>
      <c r="E11" s="17"/>
      <c r="F11" s="18" t="s">
        <v>459</v>
      </c>
      <c r="G11" s="19" t="s">
        <v>460</v>
      </c>
      <c r="H11" s="19" t="s">
        <v>496</v>
      </c>
      <c r="I11" s="18" t="s">
        <v>464</v>
      </c>
    </row>
    <row r="12" spans="1:256" ht="18" customHeight="1">
      <c r="A12" s="14" t="s">
        <v>494</v>
      </c>
      <c r="B12" s="15" t="s">
        <v>168</v>
      </c>
      <c r="C12" s="16" t="s">
        <v>169</v>
      </c>
      <c r="D12" s="16"/>
      <c r="E12" s="17"/>
      <c r="F12" s="18"/>
      <c r="G12" s="19" t="s">
        <v>460</v>
      </c>
      <c r="H12" s="19" t="s">
        <v>497</v>
      </c>
      <c r="I12" s="18" t="s">
        <v>464</v>
      </c>
    </row>
    <row r="13" spans="1:256" ht="18" customHeight="1">
      <c r="A13" s="14" t="s">
        <v>494</v>
      </c>
      <c r="B13" s="15" t="s">
        <v>168</v>
      </c>
      <c r="C13" s="16" t="s">
        <v>169</v>
      </c>
      <c r="D13" s="16"/>
      <c r="E13" s="17"/>
      <c r="F13" s="18"/>
      <c r="G13" s="19" t="s">
        <v>468</v>
      </c>
      <c r="H13" s="19" t="s">
        <v>472</v>
      </c>
      <c r="I13" s="18" t="s">
        <v>464</v>
      </c>
    </row>
    <row r="14" spans="1:256" ht="18" customHeight="1">
      <c r="A14" s="14" t="s">
        <v>494</v>
      </c>
      <c r="B14" s="15" t="s">
        <v>168</v>
      </c>
      <c r="C14" s="16" t="s">
        <v>169</v>
      </c>
      <c r="D14" s="16"/>
      <c r="E14" s="17"/>
      <c r="F14" s="18"/>
      <c r="G14" s="19" t="s">
        <v>473</v>
      </c>
      <c r="H14" s="19" t="s">
        <v>498</v>
      </c>
      <c r="I14" s="18" t="s">
        <v>464</v>
      </c>
    </row>
    <row r="15" spans="1:256" ht="18" customHeight="1">
      <c r="A15" s="14" t="s">
        <v>494</v>
      </c>
      <c r="B15" s="15" t="s">
        <v>168</v>
      </c>
      <c r="C15" s="16" t="s">
        <v>169</v>
      </c>
      <c r="D15" s="16"/>
      <c r="E15" s="17"/>
      <c r="F15" s="18"/>
      <c r="G15" s="19" t="s">
        <v>475</v>
      </c>
      <c r="H15" s="19" t="s">
        <v>499</v>
      </c>
      <c r="I15" s="18" t="s">
        <v>464</v>
      </c>
    </row>
    <row r="16" spans="1:256" ht="18" customHeight="1">
      <c r="A16" s="14" t="s">
        <v>494</v>
      </c>
      <c r="B16" s="15" t="s">
        <v>168</v>
      </c>
      <c r="C16" s="16" t="s">
        <v>169</v>
      </c>
      <c r="D16" s="16"/>
      <c r="E16" s="17" t="s">
        <v>445</v>
      </c>
      <c r="F16" s="18" t="s">
        <v>495</v>
      </c>
      <c r="G16" s="19" t="s">
        <v>495</v>
      </c>
      <c r="H16" s="19" t="s">
        <v>446</v>
      </c>
      <c r="I16" s="18" t="s">
        <v>464</v>
      </c>
    </row>
    <row r="17" spans="1:9" ht="18" customHeight="1">
      <c r="A17" s="14" t="s">
        <v>494</v>
      </c>
      <c r="B17" s="15" t="s">
        <v>168</v>
      </c>
      <c r="C17" s="16" t="s">
        <v>169</v>
      </c>
      <c r="D17" s="16"/>
      <c r="E17" s="17"/>
      <c r="F17" s="18" t="s">
        <v>459</v>
      </c>
      <c r="G17" s="19" t="s">
        <v>460</v>
      </c>
      <c r="H17" s="19" t="s">
        <v>500</v>
      </c>
      <c r="I17" s="18" t="s">
        <v>501</v>
      </c>
    </row>
    <row r="18" spans="1:9" ht="18" customHeight="1">
      <c r="A18" s="14" t="s">
        <v>494</v>
      </c>
      <c r="B18" s="15" t="s">
        <v>168</v>
      </c>
      <c r="C18" s="16" t="s">
        <v>169</v>
      </c>
      <c r="D18" s="16"/>
      <c r="E18" s="17"/>
      <c r="F18" s="18"/>
      <c r="G18" s="19" t="s">
        <v>460</v>
      </c>
      <c r="H18" s="19" t="s">
        <v>502</v>
      </c>
      <c r="I18" s="18" t="s">
        <v>503</v>
      </c>
    </row>
    <row r="19" spans="1:9" ht="18" customHeight="1">
      <c r="A19" s="14" t="s">
        <v>494</v>
      </c>
      <c r="B19" s="15" t="s">
        <v>168</v>
      </c>
      <c r="C19" s="16" t="s">
        <v>169</v>
      </c>
      <c r="D19" s="16"/>
      <c r="E19" s="17"/>
      <c r="F19" s="18"/>
      <c r="G19" s="19" t="s">
        <v>468</v>
      </c>
      <c r="H19" s="19" t="s">
        <v>470</v>
      </c>
      <c r="I19" s="18" t="s">
        <v>464</v>
      </c>
    </row>
    <row r="20" spans="1:9" ht="18" customHeight="1">
      <c r="A20" s="14" t="s">
        <v>494</v>
      </c>
      <c r="B20" s="15" t="s">
        <v>168</v>
      </c>
      <c r="C20" s="16" t="s">
        <v>169</v>
      </c>
      <c r="D20" s="16"/>
      <c r="E20" s="17"/>
      <c r="F20" s="18"/>
      <c r="G20" s="19" t="s">
        <v>473</v>
      </c>
      <c r="H20" s="19" t="s">
        <v>504</v>
      </c>
      <c r="I20" s="18" t="s">
        <v>462</v>
      </c>
    </row>
    <row r="21" spans="1:9" ht="18" customHeight="1">
      <c r="A21" s="14" t="s">
        <v>494</v>
      </c>
      <c r="B21" s="15" t="s">
        <v>168</v>
      </c>
      <c r="C21" s="16" t="s">
        <v>169</v>
      </c>
      <c r="D21" s="16"/>
      <c r="E21" s="17"/>
      <c r="F21" s="18"/>
      <c r="G21" s="19" t="s">
        <v>475</v>
      </c>
      <c r="H21" s="19" t="s">
        <v>505</v>
      </c>
      <c r="I21" s="18" t="s">
        <v>506</v>
      </c>
    </row>
    <row r="22" spans="1:9" ht="18" customHeight="1">
      <c r="A22" s="14" t="s">
        <v>494</v>
      </c>
      <c r="B22" s="15" t="s">
        <v>168</v>
      </c>
      <c r="C22" s="16" t="s">
        <v>169</v>
      </c>
      <c r="D22" s="16"/>
      <c r="E22" s="17" t="s">
        <v>447</v>
      </c>
      <c r="F22" s="18" t="s">
        <v>495</v>
      </c>
      <c r="G22" s="19" t="s">
        <v>495</v>
      </c>
      <c r="H22" s="19" t="s">
        <v>448</v>
      </c>
      <c r="I22" s="18"/>
    </row>
    <row r="23" spans="1:9" ht="18" customHeight="1">
      <c r="A23" s="14" t="s">
        <v>494</v>
      </c>
      <c r="B23" s="15" t="s">
        <v>168</v>
      </c>
      <c r="C23" s="16" t="s">
        <v>169</v>
      </c>
      <c r="D23" s="16"/>
      <c r="E23" s="17"/>
      <c r="F23" s="18" t="s">
        <v>459</v>
      </c>
      <c r="G23" s="19" t="s">
        <v>460</v>
      </c>
      <c r="H23" s="19" t="s">
        <v>507</v>
      </c>
      <c r="I23" s="18" t="s">
        <v>508</v>
      </c>
    </row>
    <row r="24" spans="1:9" ht="18" customHeight="1">
      <c r="A24" s="14" t="s">
        <v>494</v>
      </c>
      <c r="B24" s="15" t="s">
        <v>168</v>
      </c>
      <c r="C24" s="16" t="s">
        <v>169</v>
      </c>
      <c r="D24" s="16"/>
      <c r="E24" s="17"/>
      <c r="F24" s="18"/>
      <c r="G24" s="19" t="s">
        <v>460</v>
      </c>
      <c r="H24" s="19" t="s">
        <v>509</v>
      </c>
      <c r="I24" s="18" t="s">
        <v>501</v>
      </c>
    </row>
    <row r="25" spans="1:9" ht="18" customHeight="1">
      <c r="A25" s="14" t="s">
        <v>494</v>
      </c>
      <c r="B25" s="15" t="s">
        <v>168</v>
      </c>
      <c r="C25" s="16" t="s">
        <v>169</v>
      </c>
      <c r="D25" s="16"/>
      <c r="E25" s="17"/>
      <c r="F25" s="18"/>
      <c r="G25" s="19" t="s">
        <v>468</v>
      </c>
      <c r="H25" s="19" t="s">
        <v>471</v>
      </c>
      <c r="I25" s="18" t="s">
        <v>464</v>
      </c>
    </row>
    <row r="26" spans="1:9" ht="18" customHeight="1">
      <c r="A26" s="14" t="s">
        <v>494</v>
      </c>
      <c r="B26" s="15" t="s">
        <v>168</v>
      </c>
      <c r="C26" s="16" t="s">
        <v>169</v>
      </c>
      <c r="D26" s="16"/>
      <c r="E26" s="17"/>
      <c r="F26" s="18"/>
      <c r="G26" s="19" t="s">
        <v>473</v>
      </c>
      <c r="H26" s="19" t="s">
        <v>510</v>
      </c>
      <c r="I26" s="18" t="s">
        <v>462</v>
      </c>
    </row>
    <row r="27" spans="1:9" ht="18" customHeight="1">
      <c r="A27" s="14" t="s">
        <v>494</v>
      </c>
      <c r="B27" s="15" t="s">
        <v>168</v>
      </c>
      <c r="C27" s="16" t="s">
        <v>169</v>
      </c>
      <c r="D27" s="16"/>
      <c r="E27" s="17"/>
      <c r="F27" s="18"/>
      <c r="G27" s="19" t="s">
        <v>475</v>
      </c>
      <c r="H27" s="19" t="s">
        <v>499</v>
      </c>
      <c r="I27" s="18" t="s">
        <v>462</v>
      </c>
    </row>
    <row r="28" spans="1:9" ht="18" customHeight="1">
      <c r="A28" s="14" t="s">
        <v>494</v>
      </c>
      <c r="B28" s="15" t="s">
        <v>168</v>
      </c>
      <c r="C28" s="16" t="s">
        <v>169</v>
      </c>
      <c r="D28" s="16"/>
      <c r="E28" s="17"/>
      <c r="F28" s="18" t="s">
        <v>478</v>
      </c>
      <c r="G28" s="19" t="s">
        <v>511</v>
      </c>
      <c r="H28" s="19" t="s">
        <v>512</v>
      </c>
      <c r="I28" s="18" t="s">
        <v>513</v>
      </c>
    </row>
    <row r="29" spans="1:9" ht="24">
      <c r="A29" s="14" t="s">
        <v>494</v>
      </c>
      <c r="B29" s="15" t="s">
        <v>168</v>
      </c>
      <c r="C29" s="16" t="s">
        <v>169</v>
      </c>
      <c r="D29" s="16"/>
      <c r="E29" s="17" t="s">
        <v>443</v>
      </c>
      <c r="F29" s="18" t="s">
        <v>495</v>
      </c>
      <c r="G29" s="19" t="s">
        <v>495</v>
      </c>
      <c r="H29" s="19" t="s">
        <v>444</v>
      </c>
      <c r="I29" s="18"/>
    </row>
    <row r="30" spans="1:9" ht="18" customHeight="1">
      <c r="A30" s="14" t="s">
        <v>494</v>
      </c>
      <c r="B30" s="15" t="s">
        <v>168</v>
      </c>
      <c r="C30" s="16" t="s">
        <v>169</v>
      </c>
      <c r="D30" s="16"/>
      <c r="E30" s="17"/>
      <c r="F30" s="18" t="s">
        <v>459</v>
      </c>
      <c r="G30" s="19" t="s">
        <v>460</v>
      </c>
      <c r="H30" s="19" t="s">
        <v>514</v>
      </c>
      <c r="I30" s="18" t="s">
        <v>515</v>
      </c>
    </row>
    <row r="31" spans="1:9" ht="18" customHeight="1">
      <c r="A31" s="14" t="s">
        <v>494</v>
      </c>
      <c r="B31" s="15" t="s">
        <v>168</v>
      </c>
      <c r="C31" s="16" t="s">
        <v>169</v>
      </c>
      <c r="D31" s="16"/>
      <c r="E31" s="17"/>
      <c r="F31" s="18"/>
      <c r="G31" s="19" t="s">
        <v>460</v>
      </c>
      <c r="H31" s="19" t="s">
        <v>516</v>
      </c>
      <c r="I31" s="18" t="s">
        <v>517</v>
      </c>
    </row>
    <row r="32" spans="1:9" ht="18" customHeight="1">
      <c r="A32" s="14" t="s">
        <v>494</v>
      </c>
      <c r="B32" s="15" t="s">
        <v>168</v>
      </c>
      <c r="C32" s="16" t="s">
        <v>169</v>
      </c>
      <c r="D32" s="16"/>
      <c r="E32" s="17"/>
      <c r="F32" s="18"/>
      <c r="G32" s="19" t="s">
        <v>460</v>
      </c>
      <c r="H32" s="19" t="s">
        <v>518</v>
      </c>
      <c r="I32" s="18" t="s">
        <v>517</v>
      </c>
    </row>
    <row r="33" spans="1:9" ht="18" customHeight="1">
      <c r="A33" s="14" t="s">
        <v>494</v>
      </c>
      <c r="B33" s="15" t="s">
        <v>168</v>
      </c>
      <c r="C33" s="16" t="s">
        <v>169</v>
      </c>
      <c r="D33" s="16"/>
      <c r="E33" s="17"/>
      <c r="F33" s="18"/>
      <c r="G33" s="19" t="s">
        <v>460</v>
      </c>
      <c r="H33" s="19" t="s">
        <v>519</v>
      </c>
      <c r="I33" s="18" t="s">
        <v>520</v>
      </c>
    </row>
    <row r="34" spans="1:9" ht="18" customHeight="1">
      <c r="A34" s="14" t="s">
        <v>494</v>
      </c>
      <c r="B34" s="15" t="s">
        <v>168</v>
      </c>
      <c r="C34" s="16" t="s">
        <v>169</v>
      </c>
      <c r="D34" s="16"/>
      <c r="E34" s="17"/>
      <c r="F34" s="18"/>
      <c r="G34" s="19" t="s">
        <v>460</v>
      </c>
      <c r="H34" s="19" t="s">
        <v>521</v>
      </c>
      <c r="I34" s="18" t="s">
        <v>522</v>
      </c>
    </row>
    <row r="35" spans="1:9" ht="18" customHeight="1">
      <c r="A35" s="14" t="s">
        <v>494</v>
      </c>
      <c r="B35" s="15" t="s">
        <v>168</v>
      </c>
      <c r="C35" s="16" t="s">
        <v>169</v>
      </c>
      <c r="D35" s="16"/>
      <c r="E35" s="17"/>
      <c r="F35" s="18"/>
      <c r="G35" s="19" t="s">
        <v>460</v>
      </c>
      <c r="H35" s="19" t="s">
        <v>523</v>
      </c>
      <c r="I35" s="18" t="s">
        <v>522</v>
      </c>
    </row>
    <row r="36" spans="1:9" ht="18" customHeight="1">
      <c r="A36" s="14" t="s">
        <v>494</v>
      </c>
      <c r="B36" s="15" t="s">
        <v>168</v>
      </c>
      <c r="C36" s="16" t="s">
        <v>169</v>
      </c>
      <c r="D36" s="16"/>
      <c r="E36" s="17"/>
      <c r="F36" s="18"/>
      <c r="G36" s="19" t="s">
        <v>460</v>
      </c>
      <c r="H36" s="19" t="s">
        <v>524</v>
      </c>
      <c r="I36" s="18" t="s">
        <v>525</v>
      </c>
    </row>
    <row r="37" spans="1:9" ht="18" customHeight="1">
      <c r="A37" s="14" t="s">
        <v>494</v>
      </c>
      <c r="B37" s="15" t="s">
        <v>168</v>
      </c>
      <c r="C37" s="16" t="s">
        <v>169</v>
      </c>
      <c r="D37" s="16"/>
      <c r="E37" s="17"/>
      <c r="F37" s="18"/>
      <c r="G37" s="19" t="s">
        <v>460</v>
      </c>
      <c r="H37" s="19" t="s">
        <v>526</v>
      </c>
      <c r="I37" s="18" t="s">
        <v>464</v>
      </c>
    </row>
    <row r="38" spans="1:9" ht="18" customHeight="1">
      <c r="A38" s="14" t="s">
        <v>494</v>
      </c>
      <c r="B38" s="15" t="s">
        <v>168</v>
      </c>
      <c r="C38" s="16" t="s">
        <v>169</v>
      </c>
      <c r="D38" s="16"/>
      <c r="E38" s="17"/>
      <c r="F38" s="18"/>
      <c r="G38" s="19" t="s">
        <v>468</v>
      </c>
      <c r="H38" s="19" t="s">
        <v>469</v>
      </c>
      <c r="I38" s="18" t="s">
        <v>527</v>
      </c>
    </row>
    <row r="39" spans="1:9" ht="18" customHeight="1">
      <c r="A39" s="14" t="s">
        <v>494</v>
      </c>
      <c r="B39" s="15" t="s">
        <v>168</v>
      </c>
      <c r="C39" s="16" t="s">
        <v>169</v>
      </c>
      <c r="D39" s="16"/>
      <c r="E39" s="17"/>
      <c r="F39" s="18"/>
      <c r="G39" s="19" t="s">
        <v>468</v>
      </c>
      <c r="H39" s="19" t="s">
        <v>528</v>
      </c>
      <c r="I39" s="18" t="s">
        <v>527</v>
      </c>
    </row>
    <row r="40" spans="1:9" ht="18" customHeight="1">
      <c r="A40" s="14" t="s">
        <v>494</v>
      </c>
      <c r="B40" s="15" t="s">
        <v>168</v>
      </c>
      <c r="C40" s="16" t="s">
        <v>169</v>
      </c>
      <c r="D40" s="16"/>
      <c r="E40" s="17"/>
      <c r="F40" s="18"/>
      <c r="G40" s="19" t="s">
        <v>473</v>
      </c>
      <c r="H40" s="19" t="s">
        <v>474</v>
      </c>
      <c r="I40" s="18" t="s">
        <v>464</v>
      </c>
    </row>
    <row r="41" spans="1:9" ht="18" customHeight="1">
      <c r="A41" s="14" t="s">
        <v>494</v>
      </c>
      <c r="B41" s="15" t="s">
        <v>168</v>
      </c>
      <c r="C41" s="16" t="s">
        <v>169</v>
      </c>
      <c r="D41" s="16"/>
      <c r="E41" s="17"/>
      <c r="F41" s="18"/>
      <c r="G41" s="19" t="s">
        <v>475</v>
      </c>
      <c r="H41" s="19" t="s">
        <v>529</v>
      </c>
      <c r="I41" s="18" t="s">
        <v>530</v>
      </c>
    </row>
  </sheetData>
  <sheetProtection formatCells="0" formatColumns="0" formatRows="0"/>
  <mergeCells count="9">
    <mergeCell ref="I5:I6"/>
    <mergeCell ref="E5:E6"/>
    <mergeCell ref="F5:F6"/>
    <mergeCell ref="A5:A6"/>
    <mergeCell ref="B5:B6"/>
    <mergeCell ref="C5:C6"/>
    <mergeCell ref="D5:D6"/>
    <mergeCell ref="G5:G6"/>
    <mergeCell ref="H5:H6"/>
  </mergeCells>
  <phoneticPr fontId="27" type="noConversion"/>
  <printOptions horizontalCentered="1"/>
  <pageMargins left="0.35416666666666702" right="0.35416666666666702" top="0.39305555555555599" bottom="0.39305555555555599" header="0.51180555555555596" footer="0.31458333333333299"/>
  <pageSetup paperSize="9" scale="73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8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53</v>
      </c>
    </row>
    <row r="2" spans="1:255" ht="20.100000000000001" customHeight="1">
      <c r="A2" s="182" t="s">
        <v>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3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4</v>
      </c>
    </row>
    <row r="4" spans="1:255" ht="14.25" customHeight="1">
      <c r="A4" s="234" t="s">
        <v>55</v>
      </c>
      <c r="B4" s="234"/>
      <c r="C4" s="234"/>
      <c r="D4" s="235"/>
      <c r="E4" s="236"/>
      <c r="F4" s="231" t="s">
        <v>56</v>
      </c>
      <c r="G4" s="184" t="s">
        <v>57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26" t="s">
        <v>58</v>
      </c>
    </row>
    <row r="5" spans="1:255" ht="14.25" customHeight="1">
      <c r="A5" s="234" t="s">
        <v>59</v>
      </c>
      <c r="B5" s="234"/>
      <c r="C5" s="237"/>
      <c r="D5" s="237" t="s">
        <v>60</v>
      </c>
      <c r="E5" s="237" t="s">
        <v>61</v>
      </c>
      <c r="F5" s="231"/>
      <c r="G5" s="238" t="s">
        <v>62</v>
      </c>
      <c r="H5" s="186" t="s">
        <v>63</v>
      </c>
      <c r="I5" s="186"/>
      <c r="J5" s="186"/>
      <c r="K5" s="186"/>
      <c r="L5" s="186"/>
      <c r="M5" s="186"/>
      <c r="N5" s="240" t="s">
        <v>64</v>
      </c>
      <c r="O5" s="240" t="s">
        <v>65</v>
      </c>
      <c r="P5" s="240" t="s">
        <v>66</v>
      </c>
      <c r="Q5" s="229" t="s">
        <v>67</v>
      </c>
      <c r="R5" s="233" t="s">
        <v>68</v>
      </c>
      <c r="S5" s="233" t="s">
        <v>69</v>
      </c>
      <c r="T5" s="233" t="s">
        <v>70</v>
      </c>
      <c r="U5" s="227"/>
    </row>
    <row r="6" spans="1:255" ht="14.25" customHeight="1">
      <c r="A6" s="187" t="s">
        <v>71</v>
      </c>
      <c r="B6" s="187" t="s">
        <v>72</v>
      </c>
      <c r="C6" s="188" t="s">
        <v>73</v>
      </c>
      <c r="D6" s="236"/>
      <c r="E6" s="236"/>
      <c r="F6" s="232"/>
      <c r="G6" s="239"/>
      <c r="H6" s="189" t="s">
        <v>74</v>
      </c>
      <c r="I6" s="193" t="s">
        <v>75</v>
      </c>
      <c r="J6" s="193" t="s">
        <v>76</v>
      </c>
      <c r="K6" s="194" t="s">
        <v>77</v>
      </c>
      <c r="L6" s="194" t="s">
        <v>78</v>
      </c>
      <c r="M6" s="189" t="s">
        <v>79</v>
      </c>
      <c r="N6" s="240"/>
      <c r="O6" s="240"/>
      <c r="P6" s="240"/>
      <c r="Q6" s="230"/>
      <c r="R6" s="233"/>
      <c r="S6" s="233"/>
      <c r="T6" s="233"/>
      <c r="U6" s="228"/>
    </row>
    <row r="7" spans="1:255" s="1" customFormat="1" ht="14.25" customHeight="1">
      <c r="A7" s="75"/>
      <c r="B7" s="75"/>
      <c r="C7" s="75"/>
      <c r="D7" s="75"/>
      <c r="E7" s="75" t="s">
        <v>62</v>
      </c>
      <c r="F7" s="190">
        <v>10461545.539999999</v>
      </c>
      <c r="G7" s="191">
        <v>10461545.539999999</v>
      </c>
      <c r="H7" s="191">
        <v>10461545.539999999</v>
      </c>
      <c r="I7" s="195">
        <v>10461545.539999999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 t="shared" ref="O7:O18" si="0">SUM(0)</f>
        <v>0</v>
      </c>
      <c r="P7" s="191">
        <f t="shared" ref="P7:P18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0">
        <v>10461545.539999999</v>
      </c>
      <c r="G8" s="191">
        <v>10461545.539999999</v>
      </c>
      <c r="H8" s="191">
        <v>10461545.539999999</v>
      </c>
      <c r="I8" s="195">
        <v>10461545.539999999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0">
        <v>10461545.539999999</v>
      </c>
      <c r="G9" s="191">
        <v>10461545.539999999</v>
      </c>
      <c r="H9" s="191">
        <v>10461545.539999999</v>
      </c>
      <c r="I9" s="195">
        <v>10461545.539999999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85</v>
      </c>
      <c r="D10" s="75" t="s">
        <v>86</v>
      </c>
      <c r="E10" s="75" t="s">
        <v>87</v>
      </c>
      <c r="F10" s="190">
        <v>5606665.0800000001</v>
      </c>
      <c r="G10" s="191">
        <v>5606665.0800000001</v>
      </c>
      <c r="H10" s="191">
        <v>5606665.0800000001</v>
      </c>
      <c r="I10" s="195">
        <v>5606665.0800000001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88</v>
      </c>
      <c r="D11" s="75" t="s">
        <v>86</v>
      </c>
      <c r="E11" s="75" t="s">
        <v>89</v>
      </c>
      <c r="F11" s="190">
        <v>2170000</v>
      </c>
      <c r="G11" s="191">
        <v>2170000</v>
      </c>
      <c r="H11" s="191">
        <v>2170000</v>
      </c>
      <c r="I11" s="195">
        <v>2170000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84</v>
      </c>
      <c r="B12" s="75" t="s">
        <v>85</v>
      </c>
      <c r="C12" s="75" t="s">
        <v>90</v>
      </c>
      <c r="D12" s="75" t="s">
        <v>86</v>
      </c>
      <c r="E12" s="75" t="s">
        <v>91</v>
      </c>
      <c r="F12" s="190">
        <v>400000</v>
      </c>
      <c r="G12" s="191">
        <v>400000</v>
      </c>
      <c r="H12" s="191">
        <v>400000</v>
      </c>
      <c r="I12" s="195">
        <v>400000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92</v>
      </c>
      <c r="B13" s="75" t="s">
        <v>93</v>
      </c>
      <c r="C13" s="75" t="s">
        <v>85</v>
      </c>
      <c r="D13" s="75" t="s">
        <v>86</v>
      </c>
      <c r="E13" s="75" t="s">
        <v>94</v>
      </c>
      <c r="F13" s="190">
        <v>127635.2</v>
      </c>
      <c r="G13" s="191">
        <v>127635.2</v>
      </c>
      <c r="H13" s="191">
        <v>127635.2</v>
      </c>
      <c r="I13" s="195">
        <v>127635.2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92</v>
      </c>
      <c r="B14" s="75" t="s">
        <v>93</v>
      </c>
      <c r="C14" s="75" t="s">
        <v>93</v>
      </c>
      <c r="D14" s="75" t="s">
        <v>86</v>
      </c>
      <c r="E14" s="75" t="s">
        <v>95</v>
      </c>
      <c r="F14" s="190">
        <v>622730.23999999999</v>
      </c>
      <c r="G14" s="191">
        <v>622730.23999999999</v>
      </c>
      <c r="H14" s="191">
        <v>622730.23999999999</v>
      </c>
      <c r="I14" s="195">
        <v>622730.23999999999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92</v>
      </c>
      <c r="B15" s="75" t="s">
        <v>93</v>
      </c>
      <c r="C15" s="75" t="s">
        <v>96</v>
      </c>
      <c r="D15" s="75" t="s">
        <v>86</v>
      </c>
      <c r="E15" s="75" t="s">
        <v>97</v>
      </c>
      <c r="F15" s="190">
        <v>311365.12</v>
      </c>
      <c r="G15" s="191">
        <v>311365.12</v>
      </c>
      <c r="H15" s="191">
        <v>311365.12</v>
      </c>
      <c r="I15" s="195">
        <v>311365.12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</row>
    <row r="16" spans="1:255" ht="14.25" customHeight="1">
      <c r="A16" s="75" t="s">
        <v>92</v>
      </c>
      <c r="B16" s="75" t="s">
        <v>98</v>
      </c>
      <c r="C16" s="75" t="s">
        <v>98</v>
      </c>
      <c r="D16" s="75" t="s">
        <v>86</v>
      </c>
      <c r="E16" s="75" t="s">
        <v>99</v>
      </c>
      <c r="F16" s="190">
        <v>31136.5</v>
      </c>
      <c r="G16" s="191">
        <v>31136.5</v>
      </c>
      <c r="H16" s="191">
        <v>31136.5</v>
      </c>
      <c r="I16" s="195">
        <v>31136.5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</row>
    <row r="17" spans="1:21" ht="14.25" customHeight="1">
      <c r="A17" s="75" t="s">
        <v>80</v>
      </c>
      <c r="B17" s="75" t="s">
        <v>100</v>
      </c>
      <c r="C17" s="75" t="s">
        <v>85</v>
      </c>
      <c r="D17" s="75" t="s">
        <v>86</v>
      </c>
      <c r="E17" s="75" t="s">
        <v>101</v>
      </c>
      <c r="F17" s="190">
        <v>237473.4</v>
      </c>
      <c r="G17" s="191">
        <v>237473.4</v>
      </c>
      <c r="H17" s="191">
        <v>237473.4</v>
      </c>
      <c r="I17" s="195">
        <v>237473.4</v>
      </c>
      <c r="J17" s="195">
        <v>0</v>
      </c>
      <c r="K17" s="191">
        <v>0</v>
      </c>
      <c r="L17" s="191">
        <v>0</v>
      </c>
      <c r="M17" s="196">
        <v>0</v>
      </c>
      <c r="N17" s="191">
        <v>0</v>
      </c>
      <c r="O17" s="191">
        <f t="shared" si="0"/>
        <v>0</v>
      </c>
      <c r="P17" s="191">
        <f t="shared" si="1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ht="14.25" customHeight="1">
      <c r="A18" s="75" t="s">
        <v>102</v>
      </c>
      <c r="B18" s="75" t="s">
        <v>88</v>
      </c>
      <c r="C18" s="75" t="s">
        <v>85</v>
      </c>
      <c r="D18" s="75" t="s">
        <v>86</v>
      </c>
      <c r="E18" s="75" t="s">
        <v>103</v>
      </c>
      <c r="F18" s="190">
        <v>954540</v>
      </c>
      <c r="G18" s="191">
        <v>954540</v>
      </c>
      <c r="H18" s="191">
        <v>954540</v>
      </c>
      <c r="I18" s="195">
        <v>954540</v>
      </c>
      <c r="J18" s="195">
        <v>0</v>
      </c>
      <c r="K18" s="191">
        <v>0</v>
      </c>
      <c r="L18" s="191">
        <v>0</v>
      </c>
      <c r="M18" s="196">
        <v>0</v>
      </c>
      <c r="N18" s="191">
        <v>0</v>
      </c>
      <c r="O18" s="191">
        <f t="shared" si="0"/>
        <v>0</v>
      </c>
      <c r="P18" s="191">
        <f t="shared" si="1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G5:G6"/>
    <mergeCell ref="N5:N6"/>
    <mergeCell ref="U4:U6"/>
    <mergeCell ref="Q5:Q6"/>
    <mergeCell ref="F4:F6"/>
    <mergeCell ref="R5:R6"/>
    <mergeCell ref="S5:S6"/>
    <mergeCell ref="T5:T6"/>
    <mergeCell ref="O5:O6"/>
    <mergeCell ref="P5:P6"/>
  </mergeCells>
  <phoneticPr fontId="27" type="noConversion"/>
  <printOptions horizontalCentered="1"/>
  <pageMargins left="0.196527777777778" right="0.196527777777778" top="0.78680555555555598" bottom="0.59027777777777801" header="0.51180555555555596" footer="0.31458333333333299"/>
  <pageSetup paperSize="9" scale="56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8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ht="14.25" customHeight="1">
      <c r="A1" s="67"/>
      <c r="H1" s="69" t="s">
        <v>104</v>
      </c>
    </row>
    <row r="2" spans="1:256" s="176" customFormat="1" ht="20.100000000000001" customHeight="1">
      <c r="A2" s="49" t="s">
        <v>105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ht="14.25" customHeight="1">
      <c r="A3" s="71" t="s">
        <v>3</v>
      </c>
      <c r="H3" s="72" t="s">
        <v>4</v>
      </c>
    </row>
    <row r="4" spans="1:256" s="177" customFormat="1" ht="14.25" customHeight="1">
      <c r="A4" s="234" t="s">
        <v>106</v>
      </c>
      <c r="B4" s="234"/>
      <c r="C4" s="234"/>
      <c r="D4" s="234"/>
      <c r="E4" s="237"/>
      <c r="F4" s="234" t="s">
        <v>107</v>
      </c>
      <c r="G4" s="234" t="s">
        <v>108</v>
      </c>
      <c r="H4" s="234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34"/>
      <c r="G5" s="234"/>
      <c r="H5" s="234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71</v>
      </c>
      <c r="B6" s="74" t="s">
        <v>72</v>
      </c>
      <c r="C6" s="74" t="s">
        <v>73</v>
      </c>
      <c r="D6" s="237"/>
      <c r="E6" s="237"/>
      <c r="F6" s="234"/>
      <c r="G6" s="234"/>
      <c r="H6" s="234"/>
    </row>
    <row r="7" spans="1:256" s="1" customFormat="1" ht="14.25" customHeight="1">
      <c r="A7" s="75"/>
      <c r="B7" s="75"/>
      <c r="C7" s="75"/>
      <c r="D7" s="179"/>
      <c r="E7" s="179" t="s">
        <v>62</v>
      </c>
      <c r="F7" s="79">
        <v>10461545.539999999</v>
      </c>
      <c r="G7" s="79">
        <v>7891545.54</v>
      </c>
      <c r="H7" s="79">
        <v>2570000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79" t="s">
        <v>80</v>
      </c>
      <c r="E8" s="179" t="s">
        <v>81</v>
      </c>
      <c r="F8" s="79">
        <v>10461545.539999999</v>
      </c>
      <c r="G8" s="79">
        <v>7891545.54</v>
      </c>
      <c r="H8" s="79">
        <v>2570000</v>
      </c>
    </row>
    <row r="9" spans="1:256" ht="14.25" customHeight="1">
      <c r="A9" s="75"/>
      <c r="B9" s="75"/>
      <c r="C9" s="75"/>
      <c r="D9" s="179" t="s">
        <v>82</v>
      </c>
      <c r="E9" s="179" t="s">
        <v>83</v>
      </c>
      <c r="F9" s="79">
        <v>10461545.539999999</v>
      </c>
      <c r="G9" s="79">
        <v>7891545.54</v>
      </c>
      <c r="H9" s="79">
        <v>2570000</v>
      </c>
    </row>
    <row r="10" spans="1:256" ht="14.25" customHeight="1">
      <c r="A10" s="75" t="s">
        <v>84</v>
      </c>
      <c r="B10" s="75" t="s">
        <v>85</v>
      </c>
      <c r="C10" s="75" t="s">
        <v>85</v>
      </c>
      <c r="D10" s="179" t="s">
        <v>86</v>
      </c>
      <c r="E10" s="179" t="s">
        <v>87</v>
      </c>
      <c r="F10" s="79">
        <v>5606665.0800000001</v>
      </c>
      <c r="G10" s="79">
        <v>5606665.0800000001</v>
      </c>
      <c r="H10" s="79">
        <v>0</v>
      </c>
    </row>
    <row r="11" spans="1:256" ht="14.25" customHeight="1">
      <c r="A11" s="75" t="s">
        <v>84</v>
      </c>
      <c r="B11" s="75" t="s">
        <v>85</v>
      </c>
      <c r="C11" s="75" t="s">
        <v>88</v>
      </c>
      <c r="D11" s="179" t="s">
        <v>86</v>
      </c>
      <c r="E11" s="179" t="s">
        <v>89</v>
      </c>
      <c r="F11" s="79">
        <v>2170000</v>
      </c>
      <c r="G11" s="79">
        <v>0</v>
      </c>
      <c r="H11" s="79">
        <v>2170000</v>
      </c>
    </row>
    <row r="12" spans="1:256" ht="14.25" customHeight="1">
      <c r="A12" s="75" t="s">
        <v>84</v>
      </c>
      <c r="B12" s="75" t="s">
        <v>85</v>
      </c>
      <c r="C12" s="75" t="s">
        <v>90</v>
      </c>
      <c r="D12" s="179" t="s">
        <v>86</v>
      </c>
      <c r="E12" s="179" t="s">
        <v>91</v>
      </c>
      <c r="F12" s="79">
        <v>400000</v>
      </c>
      <c r="G12" s="79">
        <v>0</v>
      </c>
      <c r="H12" s="79">
        <v>400000</v>
      </c>
    </row>
    <row r="13" spans="1:256" ht="14.25" customHeight="1">
      <c r="A13" s="75" t="s">
        <v>92</v>
      </c>
      <c r="B13" s="75" t="s">
        <v>93</v>
      </c>
      <c r="C13" s="75" t="s">
        <v>85</v>
      </c>
      <c r="D13" s="179" t="s">
        <v>86</v>
      </c>
      <c r="E13" s="179" t="s">
        <v>94</v>
      </c>
      <c r="F13" s="79">
        <v>127635.2</v>
      </c>
      <c r="G13" s="79">
        <v>127635.2</v>
      </c>
      <c r="H13" s="79">
        <v>0</v>
      </c>
    </row>
    <row r="14" spans="1:256" ht="14.25" customHeight="1">
      <c r="A14" s="75" t="s">
        <v>92</v>
      </c>
      <c r="B14" s="75" t="s">
        <v>93</v>
      </c>
      <c r="C14" s="75" t="s">
        <v>93</v>
      </c>
      <c r="D14" s="179" t="s">
        <v>86</v>
      </c>
      <c r="E14" s="179" t="s">
        <v>95</v>
      </c>
      <c r="F14" s="79">
        <v>622730.23999999999</v>
      </c>
      <c r="G14" s="79">
        <v>622730.23999999999</v>
      </c>
      <c r="H14" s="79">
        <v>0</v>
      </c>
    </row>
    <row r="15" spans="1:256" ht="14.25" customHeight="1">
      <c r="A15" s="75" t="s">
        <v>92</v>
      </c>
      <c r="B15" s="75" t="s">
        <v>93</v>
      </c>
      <c r="C15" s="75" t="s">
        <v>96</v>
      </c>
      <c r="D15" s="179" t="s">
        <v>86</v>
      </c>
      <c r="E15" s="179" t="s">
        <v>97</v>
      </c>
      <c r="F15" s="79">
        <v>311365.12</v>
      </c>
      <c r="G15" s="79">
        <v>311365.12</v>
      </c>
      <c r="H15" s="79">
        <v>0</v>
      </c>
    </row>
    <row r="16" spans="1:256" ht="14.25" customHeight="1">
      <c r="A16" s="75" t="s">
        <v>92</v>
      </c>
      <c r="B16" s="75" t="s">
        <v>98</v>
      </c>
      <c r="C16" s="75" t="s">
        <v>98</v>
      </c>
      <c r="D16" s="179" t="s">
        <v>86</v>
      </c>
      <c r="E16" s="179" t="s">
        <v>99</v>
      </c>
      <c r="F16" s="79">
        <v>31136.5</v>
      </c>
      <c r="G16" s="79">
        <v>31136.5</v>
      </c>
      <c r="H16" s="79">
        <v>0</v>
      </c>
    </row>
    <row r="17" spans="1:8" ht="14.25" customHeight="1">
      <c r="A17" s="75" t="s">
        <v>80</v>
      </c>
      <c r="B17" s="75" t="s">
        <v>100</v>
      </c>
      <c r="C17" s="75" t="s">
        <v>85</v>
      </c>
      <c r="D17" s="179" t="s">
        <v>86</v>
      </c>
      <c r="E17" s="179" t="s">
        <v>101</v>
      </c>
      <c r="F17" s="79">
        <v>237473.4</v>
      </c>
      <c r="G17" s="79">
        <v>237473.4</v>
      </c>
      <c r="H17" s="79">
        <v>0</v>
      </c>
    </row>
    <row r="18" spans="1:8" ht="14.25" customHeight="1">
      <c r="A18" s="75" t="s">
        <v>102</v>
      </c>
      <c r="B18" s="75" t="s">
        <v>88</v>
      </c>
      <c r="C18" s="75" t="s">
        <v>85</v>
      </c>
      <c r="D18" s="179" t="s">
        <v>86</v>
      </c>
      <c r="E18" s="179" t="s">
        <v>103</v>
      </c>
      <c r="F18" s="79">
        <v>954540</v>
      </c>
      <c r="G18" s="79">
        <v>954540</v>
      </c>
      <c r="H18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05555555555599" right="0.39305555555555599" top="0.66874999999999996" bottom="0.66874999999999996" header="0.39305555555555599" footer="0.31458333333333299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ht="14.25" customHeight="1">
      <c r="A1" s="134"/>
      <c r="B1" s="134"/>
      <c r="C1" s="134"/>
      <c r="E1" s="135"/>
      <c r="F1" s="135"/>
      <c r="G1" s="135"/>
      <c r="H1" s="136" t="s">
        <v>111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ht="20.100000000000001" customHeight="1">
      <c r="A2" s="137" t="s">
        <v>112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ht="14.25" customHeight="1">
      <c r="A3" s="139" t="s">
        <v>3</v>
      </c>
      <c r="B3" s="134"/>
      <c r="C3" s="134"/>
      <c r="E3" s="135"/>
      <c r="F3" s="135"/>
      <c r="G3" s="135"/>
      <c r="H3" s="140" t="s">
        <v>4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ht="14.25" customHeight="1">
      <c r="A4" s="242" t="s">
        <v>5</v>
      </c>
      <c r="B4" s="243"/>
      <c r="C4" s="234" t="s">
        <v>6</v>
      </c>
      <c r="D4" s="234"/>
      <c r="E4" s="234"/>
      <c r="F4" s="234"/>
      <c r="G4" s="234"/>
      <c r="H4" s="2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ht="14.25" customHeight="1">
      <c r="A5" s="141" t="s">
        <v>7</v>
      </c>
      <c r="B5" s="142" t="s">
        <v>8</v>
      </c>
      <c r="C5" s="143" t="s">
        <v>7</v>
      </c>
      <c r="D5" s="144" t="s">
        <v>62</v>
      </c>
      <c r="E5" s="145" t="s">
        <v>113</v>
      </c>
      <c r="F5" s="145" t="s">
        <v>114</v>
      </c>
      <c r="G5" s="145" t="s">
        <v>115</v>
      </c>
      <c r="H5" s="145" t="s">
        <v>116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67" customFormat="1" ht="14.25" customHeight="1">
      <c r="A6" s="146" t="s">
        <v>117</v>
      </c>
      <c r="B6" s="147">
        <v>10461545.539999999</v>
      </c>
      <c r="C6" s="148" t="s">
        <v>118</v>
      </c>
      <c r="D6" s="149">
        <v>10461545.539999999</v>
      </c>
      <c r="E6" s="149">
        <v>10461545.539999999</v>
      </c>
      <c r="F6" s="149">
        <v>0</v>
      </c>
      <c r="G6" s="150">
        <f>SUM(G7:G35)</f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67" customFormat="1" ht="14.25" customHeight="1">
      <c r="A7" s="146" t="s">
        <v>119</v>
      </c>
      <c r="B7" s="147">
        <v>10461545.539999999</v>
      </c>
      <c r="C7" s="148" t="s">
        <v>120</v>
      </c>
      <c r="D7" s="149">
        <v>8176665.0800000001</v>
      </c>
      <c r="E7" s="152">
        <v>8176665.0800000001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67" customFormat="1" ht="14.25" customHeight="1">
      <c r="A8" s="146" t="s">
        <v>121</v>
      </c>
      <c r="B8" s="79">
        <v>0</v>
      </c>
      <c r="C8" s="155" t="s">
        <v>122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67" customFormat="1" ht="14.25" customHeight="1">
      <c r="A9" s="146" t="s">
        <v>123</v>
      </c>
      <c r="B9" s="156"/>
      <c r="C9" s="148" t="s">
        <v>124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67" customFormat="1" ht="14.25" customHeight="1">
      <c r="A10" s="146" t="s">
        <v>125</v>
      </c>
      <c r="B10" s="147">
        <v>0</v>
      </c>
      <c r="C10" s="148" t="s">
        <v>126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67" customFormat="1" ht="14.25" customHeight="1">
      <c r="A11" s="146" t="s">
        <v>127</v>
      </c>
      <c r="B11" s="147">
        <v>0</v>
      </c>
      <c r="C11" s="148" t="s">
        <v>128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67" customFormat="1" ht="14.25" customHeight="1">
      <c r="A12" s="146" t="s">
        <v>129</v>
      </c>
      <c r="B12" s="79">
        <v>0</v>
      </c>
      <c r="C12" s="148" t="s">
        <v>130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67" customFormat="1" ht="14.25" customHeight="1">
      <c r="A13" s="146" t="s">
        <v>131</v>
      </c>
      <c r="B13" s="105"/>
      <c r="C13" s="148" t="s">
        <v>132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67" customFormat="1" ht="14.25" customHeight="1">
      <c r="A14" s="158"/>
      <c r="B14" s="156"/>
      <c r="C14" s="148" t="s">
        <v>133</v>
      </c>
      <c r="D14" s="149">
        <v>1092867.06</v>
      </c>
      <c r="E14" s="152">
        <v>1092867.06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67" customFormat="1" ht="14.25" customHeight="1">
      <c r="A15" s="158"/>
      <c r="B15" s="159"/>
      <c r="C15" s="155" t="s">
        <v>134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67" customFormat="1" ht="14.25" customHeight="1">
      <c r="A16" s="160"/>
      <c r="B16" s="161"/>
      <c r="C16" s="148" t="s">
        <v>135</v>
      </c>
      <c r="D16" s="149">
        <v>237473.4</v>
      </c>
      <c r="E16" s="152">
        <v>237473.4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67" customFormat="1" ht="14.25" customHeight="1">
      <c r="A17" s="162"/>
      <c r="B17" s="150"/>
      <c r="C17" s="158" t="s">
        <v>136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67" customFormat="1" ht="14.25" customHeight="1">
      <c r="A18" s="160"/>
      <c r="B18" s="150"/>
      <c r="C18" s="158" t="s">
        <v>137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67" customFormat="1" ht="14.25" customHeight="1">
      <c r="A19" s="160"/>
      <c r="B19" s="150"/>
      <c r="C19" s="158" t="s">
        <v>138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67" customFormat="1" ht="14.25" customHeight="1">
      <c r="A20" s="160"/>
      <c r="B20" s="150"/>
      <c r="C20" s="158" t="s">
        <v>139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67" customFormat="1" ht="14.25" customHeight="1">
      <c r="A21" s="160"/>
      <c r="B21" s="150"/>
      <c r="C21" s="158" t="s">
        <v>140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67" customFormat="1" ht="14.25" customHeight="1">
      <c r="A22" s="160"/>
      <c r="B22" s="163"/>
      <c r="C22" s="164" t="s">
        <v>141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67" customFormat="1" ht="14.25" customHeight="1">
      <c r="A23" s="162"/>
      <c r="B23" s="150"/>
      <c r="C23" s="165" t="s">
        <v>142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67" customFormat="1" ht="14.25" customHeight="1">
      <c r="A24" s="162"/>
      <c r="B24" s="150"/>
      <c r="C24" s="166" t="s">
        <v>143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67" customFormat="1" ht="14.25" customHeight="1">
      <c r="A25" s="162"/>
      <c r="B25" s="150"/>
      <c r="C25" s="158" t="s">
        <v>144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67" customFormat="1" ht="14.25" customHeight="1">
      <c r="A26" s="162"/>
      <c r="B26" s="150"/>
      <c r="C26" s="158" t="s">
        <v>145</v>
      </c>
      <c r="D26" s="149">
        <v>954540</v>
      </c>
      <c r="E26" s="152">
        <v>954540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67" customFormat="1" ht="14.25" customHeight="1">
      <c r="A27" s="162"/>
      <c r="B27" s="150"/>
      <c r="C27" s="158" t="s">
        <v>146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67" customFormat="1" ht="14.25" customHeight="1">
      <c r="A28" s="160"/>
      <c r="B28" s="159"/>
      <c r="C28" s="158" t="s">
        <v>147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67" customFormat="1" ht="14.25" customHeight="1">
      <c r="A29" s="160"/>
      <c r="B29" s="159"/>
      <c r="C29" s="158" t="s">
        <v>148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67" customFormat="1" ht="14.25" customHeight="1">
      <c r="A30" s="160"/>
      <c r="B30" s="159"/>
      <c r="C30" s="167" t="s">
        <v>149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67" customFormat="1" ht="14.25" customHeight="1">
      <c r="A31" s="160"/>
      <c r="B31" s="159"/>
      <c r="C31" s="158" t="s">
        <v>150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67" customFormat="1" ht="14.25" customHeight="1">
      <c r="A32" s="160"/>
      <c r="B32" s="159"/>
      <c r="C32" s="155" t="s">
        <v>151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67" customFormat="1" ht="14.25" customHeight="1">
      <c r="A33" s="160"/>
      <c r="B33" s="159"/>
      <c r="C33" s="155" t="s">
        <v>152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67" customFormat="1" ht="14.25" customHeight="1">
      <c r="A34" s="168"/>
      <c r="B34" s="159"/>
      <c r="C34" s="155" t="s">
        <v>153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67" customFormat="1" ht="14.25" customHeight="1">
      <c r="A35" s="170"/>
      <c r="B35" s="147"/>
      <c r="C35" s="155" t="s">
        <v>154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67" customFormat="1" ht="14.25" customHeight="1">
      <c r="A39" s="141" t="s">
        <v>155</v>
      </c>
      <c r="B39" s="159">
        <v>10461545.539999999</v>
      </c>
      <c r="C39" s="173" t="s">
        <v>156</v>
      </c>
      <c r="D39" s="150">
        <v>10461545.539999999</v>
      </c>
      <c r="E39" s="79">
        <v>10461545.539999999</v>
      </c>
      <c r="F39" s="79">
        <v>0</v>
      </c>
      <c r="G39" s="79">
        <f>G6*1</f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ht="14.25" customHeight="1">
      <c r="B41" s="67"/>
      <c r="C41" s="67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27" type="noConversion"/>
  <pageMargins left="0.74791666666666701" right="0.74791666666666701" top="0.39305555555555599" bottom="0.39305555555555599" header="0.39305555555555599" footer="0.393055555555555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>
      <selection activeCell="H25" activeCellId="2" sqref="H9 H14 H25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pans="1:256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ht="14.25" customHeight="1">
      <c r="A4" s="244" t="s">
        <v>7</v>
      </c>
      <c r="B4" s="245"/>
      <c r="C4" s="245"/>
      <c r="D4" s="245"/>
      <c r="E4" s="251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3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ht="14.25" customHeight="1">
      <c r="A5" s="244" t="s">
        <v>59</v>
      </c>
      <c r="B5" s="245"/>
      <c r="C5" s="247" t="s">
        <v>60</v>
      </c>
      <c r="D5" s="249" t="s">
        <v>161</v>
      </c>
      <c r="E5" s="251"/>
      <c r="F5" s="246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4" t="s">
        <v>163</v>
      </c>
      <c r="N5" s="124"/>
      <c r="O5" s="124"/>
      <c r="P5" s="253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6" t="s">
        <v>166</v>
      </c>
      <c r="X5" s="246"/>
      <c r="Y5" s="246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ht="14.25" customHeight="1">
      <c r="A6" s="114" t="s">
        <v>71</v>
      </c>
      <c r="B6" s="114" t="s">
        <v>72</v>
      </c>
      <c r="C6" s="248"/>
      <c r="D6" s="250"/>
      <c r="E6" s="252"/>
      <c r="F6" s="253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5" t="s">
        <v>167</v>
      </c>
      <c r="N6" s="125" t="s">
        <v>108</v>
      </c>
      <c r="O6" s="125" t="s">
        <v>109</v>
      </c>
      <c r="P6" s="254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pans="1:256" s="67" customFormat="1" ht="14.25" customHeight="1">
      <c r="A7" s="75"/>
      <c r="B7" s="75"/>
      <c r="C7" s="75"/>
      <c r="D7" s="75" t="s">
        <v>62</v>
      </c>
      <c r="E7" s="78">
        <v>10461545.539999999</v>
      </c>
      <c r="F7" s="78">
        <v>10461545.539999999</v>
      </c>
      <c r="G7" s="78">
        <v>10461545.539999999</v>
      </c>
      <c r="H7" s="78">
        <v>7891545.54</v>
      </c>
      <c r="I7" s="78">
        <v>2570000</v>
      </c>
      <c r="J7" s="78">
        <v>0</v>
      </c>
      <c r="K7" s="78">
        <v>0</v>
      </c>
      <c r="L7" s="79">
        <v>0</v>
      </c>
      <c r="M7" s="77">
        <f t="shared" ref="M7:M27" si="0">SUM(0)</f>
        <v>0</v>
      </c>
      <c r="N7" s="78">
        <f t="shared" ref="N7:N27" si="1">SUM(0)</f>
        <v>0</v>
      </c>
      <c r="O7" s="78">
        <f t="shared" ref="O7:O27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6">
        <f t="shared" ref="W7:W27" si="3">SUM(0)</f>
        <v>0</v>
      </c>
      <c r="X7" s="127">
        <f t="shared" ref="X7:X27" si="4">SUM(0)</f>
        <v>0</v>
      </c>
      <c r="Y7" s="127">
        <f t="shared" ref="Y7:Y27" si="5">SUM(0)</f>
        <v>0</v>
      </c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 ht="14.25" customHeight="1">
      <c r="A8" s="75"/>
      <c r="B8" s="75"/>
      <c r="C8" s="75" t="s">
        <v>168</v>
      </c>
      <c r="D8" s="75" t="s">
        <v>169</v>
      </c>
      <c r="E8" s="78">
        <v>10461545.539999999</v>
      </c>
      <c r="F8" s="78">
        <v>10461545.539999999</v>
      </c>
      <c r="G8" s="78">
        <v>10461545.539999999</v>
      </c>
      <c r="H8" s="78">
        <v>7891545.54</v>
      </c>
      <c r="I8" s="78">
        <v>2570000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6">
        <f t="shared" si="3"/>
        <v>0</v>
      </c>
      <c r="X8" s="127">
        <f t="shared" si="4"/>
        <v>0</v>
      </c>
      <c r="Y8" s="127">
        <f t="shared" si="5"/>
        <v>0</v>
      </c>
      <c r="Z8" s="119"/>
      <c r="AA8" s="128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</row>
    <row r="9" spans="1:256" ht="14.25" customHeight="1">
      <c r="A9" s="75"/>
      <c r="B9" s="75"/>
      <c r="C9" s="75" t="s">
        <v>170</v>
      </c>
      <c r="D9" s="75" t="s">
        <v>171</v>
      </c>
      <c r="E9" s="78">
        <v>6227509.2599999998</v>
      </c>
      <c r="F9" s="78">
        <v>6227509.2599999998</v>
      </c>
      <c r="G9" s="78">
        <v>6227509.2599999998</v>
      </c>
      <c r="H9" s="78">
        <v>6227509.2599999998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6">
        <f t="shared" si="3"/>
        <v>0</v>
      </c>
      <c r="X9" s="127">
        <f t="shared" si="4"/>
        <v>0</v>
      </c>
      <c r="Y9" s="127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ht="14.25" customHeight="1">
      <c r="A10" s="75" t="s">
        <v>172</v>
      </c>
      <c r="B10" s="75" t="s">
        <v>173</v>
      </c>
      <c r="C10" s="75" t="s">
        <v>86</v>
      </c>
      <c r="D10" s="75" t="s">
        <v>174</v>
      </c>
      <c r="E10" s="78">
        <v>3892064</v>
      </c>
      <c r="F10" s="78">
        <v>3892064</v>
      </c>
      <c r="G10" s="78">
        <v>3892064</v>
      </c>
      <c r="H10" s="78">
        <v>3892064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6">
        <f t="shared" si="3"/>
        <v>0</v>
      </c>
      <c r="X10" s="127">
        <f t="shared" si="4"/>
        <v>0</v>
      </c>
      <c r="Y10" s="127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ht="14.25" customHeight="1">
      <c r="A11" s="75" t="s">
        <v>172</v>
      </c>
      <c r="B11" s="75" t="s">
        <v>175</v>
      </c>
      <c r="C11" s="75" t="s">
        <v>86</v>
      </c>
      <c r="D11" s="75" t="s">
        <v>176</v>
      </c>
      <c r="E11" s="78">
        <v>1202705.26</v>
      </c>
      <c r="F11" s="78">
        <v>1202705.26</v>
      </c>
      <c r="G11" s="78">
        <v>1202705.26</v>
      </c>
      <c r="H11" s="78">
        <v>1202705.26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6">
        <f t="shared" si="3"/>
        <v>0</v>
      </c>
      <c r="X11" s="127">
        <f t="shared" si="4"/>
        <v>0</v>
      </c>
      <c r="Y11" s="127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ht="14.25" customHeight="1">
      <c r="A12" s="75" t="s">
        <v>172</v>
      </c>
      <c r="B12" s="75" t="s">
        <v>177</v>
      </c>
      <c r="C12" s="75" t="s">
        <v>86</v>
      </c>
      <c r="D12" s="75" t="s">
        <v>103</v>
      </c>
      <c r="E12" s="78">
        <v>954540</v>
      </c>
      <c r="F12" s="78">
        <v>954540</v>
      </c>
      <c r="G12" s="78">
        <v>954540</v>
      </c>
      <c r="H12" s="78">
        <v>954540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6">
        <f t="shared" si="3"/>
        <v>0</v>
      </c>
      <c r="X12" s="127">
        <f t="shared" si="4"/>
        <v>0</v>
      </c>
      <c r="Y12" s="127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ht="14.25" customHeight="1">
      <c r="A13" s="75" t="s">
        <v>172</v>
      </c>
      <c r="B13" s="75" t="s">
        <v>178</v>
      </c>
      <c r="C13" s="75" t="s">
        <v>86</v>
      </c>
      <c r="D13" s="75" t="s">
        <v>179</v>
      </c>
      <c r="E13" s="78">
        <v>178200</v>
      </c>
      <c r="F13" s="78">
        <v>178200</v>
      </c>
      <c r="G13" s="78">
        <v>178200</v>
      </c>
      <c r="H13" s="78">
        <v>178200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6">
        <f t="shared" si="3"/>
        <v>0</v>
      </c>
      <c r="X13" s="127">
        <f t="shared" si="4"/>
        <v>0</v>
      </c>
      <c r="Y13" s="127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ht="14.25" customHeight="1">
      <c r="A14" s="75"/>
      <c r="B14" s="75"/>
      <c r="C14" s="75" t="s">
        <v>180</v>
      </c>
      <c r="D14" s="75" t="s">
        <v>181</v>
      </c>
      <c r="E14" s="78">
        <v>3831360.08</v>
      </c>
      <c r="F14" s="78">
        <v>3831360.08</v>
      </c>
      <c r="G14" s="78">
        <v>3831360.08</v>
      </c>
      <c r="H14" s="78">
        <v>1306360.08</v>
      </c>
      <c r="I14" s="78">
        <v>2525000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6">
        <f t="shared" si="3"/>
        <v>0</v>
      </c>
      <c r="X14" s="127">
        <f t="shared" si="4"/>
        <v>0</v>
      </c>
      <c r="Y14" s="127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14.25" customHeight="1">
      <c r="A15" s="75" t="s">
        <v>182</v>
      </c>
      <c r="B15" s="75" t="s">
        <v>183</v>
      </c>
      <c r="C15" s="75" t="s">
        <v>86</v>
      </c>
      <c r="D15" s="75" t="s">
        <v>184</v>
      </c>
      <c r="E15" s="78">
        <v>2300600</v>
      </c>
      <c r="F15" s="78">
        <v>2300600</v>
      </c>
      <c r="G15" s="78">
        <v>2300600</v>
      </c>
      <c r="H15" s="78">
        <v>799600</v>
      </c>
      <c r="I15" s="78">
        <v>1501000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6">
        <f t="shared" si="3"/>
        <v>0</v>
      </c>
      <c r="X15" s="127">
        <f t="shared" si="4"/>
        <v>0</v>
      </c>
      <c r="Y15" s="127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ht="14.25" customHeight="1">
      <c r="A16" s="75" t="s">
        <v>182</v>
      </c>
      <c r="B16" s="75" t="s">
        <v>185</v>
      </c>
      <c r="C16" s="75" t="s">
        <v>86</v>
      </c>
      <c r="D16" s="75" t="s">
        <v>186</v>
      </c>
      <c r="E16" s="78">
        <v>20000</v>
      </c>
      <c r="F16" s="78">
        <v>20000</v>
      </c>
      <c r="G16" s="78">
        <v>20000</v>
      </c>
      <c r="H16" s="78">
        <v>0</v>
      </c>
      <c r="I16" s="78">
        <v>20000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6">
        <f t="shared" si="3"/>
        <v>0</v>
      </c>
      <c r="X16" s="127">
        <f t="shared" si="4"/>
        <v>0</v>
      </c>
      <c r="Y16" s="127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ht="14.25" customHeight="1">
      <c r="A17" s="75" t="s">
        <v>182</v>
      </c>
      <c r="B17" s="75" t="s">
        <v>187</v>
      </c>
      <c r="C17" s="75" t="s">
        <v>86</v>
      </c>
      <c r="D17" s="75" t="s">
        <v>188</v>
      </c>
      <c r="E17" s="78">
        <v>150000</v>
      </c>
      <c r="F17" s="78">
        <v>150000</v>
      </c>
      <c r="G17" s="78">
        <v>150000</v>
      </c>
      <c r="H17" s="78">
        <v>0</v>
      </c>
      <c r="I17" s="78">
        <v>150000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6">
        <f t="shared" si="3"/>
        <v>0</v>
      </c>
      <c r="X17" s="127">
        <f t="shared" si="4"/>
        <v>0</v>
      </c>
      <c r="Y17" s="127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ht="14.25" customHeight="1">
      <c r="A18" s="75" t="s">
        <v>182</v>
      </c>
      <c r="B18" s="75" t="s">
        <v>189</v>
      </c>
      <c r="C18" s="75" t="s">
        <v>86</v>
      </c>
      <c r="D18" s="75" t="s">
        <v>190</v>
      </c>
      <c r="E18" s="78">
        <v>214960.08</v>
      </c>
      <c r="F18" s="78">
        <v>214960.08</v>
      </c>
      <c r="G18" s="78">
        <v>214960.08</v>
      </c>
      <c r="H18" s="78">
        <v>114960.08</v>
      </c>
      <c r="I18" s="78">
        <v>100000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6">
        <f t="shared" si="3"/>
        <v>0</v>
      </c>
      <c r="X18" s="127">
        <f t="shared" si="4"/>
        <v>0</v>
      </c>
      <c r="Y18" s="127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ht="14.25" customHeight="1">
      <c r="A19" s="75" t="s">
        <v>182</v>
      </c>
      <c r="B19" s="75" t="s">
        <v>191</v>
      </c>
      <c r="C19" s="75" t="s">
        <v>86</v>
      </c>
      <c r="D19" s="75" t="s">
        <v>192</v>
      </c>
      <c r="E19" s="78">
        <v>100000</v>
      </c>
      <c r="F19" s="78">
        <v>100000</v>
      </c>
      <c r="G19" s="78">
        <v>100000</v>
      </c>
      <c r="H19" s="78">
        <v>100000</v>
      </c>
      <c r="I19" s="78">
        <v>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6">
        <f t="shared" si="3"/>
        <v>0</v>
      </c>
      <c r="X19" s="127">
        <f t="shared" si="4"/>
        <v>0</v>
      </c>
      <c r="Y19" s="127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ht="14.25" customHeight="1">
      <c r="A20" s="75" t="s">
        <v>182</v>
      </c>
      <c r="B20" s="75" t="s">
        <v>193</v>
      </c>
      <c r="C20" s="75" t="s">
        <v>86</v>
      </c>
      <c r="D20" s="75" t="s">
        <v>194</v>
      </c>
      <c r="E20" s="78">
        <v>200000</v>
      </c>
      <c r="F20" s="78">
        <v>200000</v>
      </c>
      <c r="G20" s="78">
        <v>200000</v>
      </c>
      <c r="H20" s="78">
        <v>50000</v>
      </c>
      <c r="I20" s="78">
        <v>150000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6">
        <f t="shared" si="3"/>
        <v>0</v>
      </c>
      <c r="X20" s="127">
        <f t="shared" si="4"/>
        <v>0</v>
      </c>
      <c r="Y20" s="127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ht="14.25" customHeight="1">
      <c r="A21" s="75" t="s">
        <v>182</v>
      </c>
      <c r="B21" s="75" t="s">
        <v>195</v>
      </c>
      <c r="C21" s="75" t="s">
        <v>86</v>
      </c>
      <c r="D21" s="75" t="s">
        <v>196</v>
      </c>
      <c r="E21" s="78">
        <v>64000</v>
      </c>
      <c r="F21" s="78">
        <v>64000</v>
      </c>
      <c r="G21" s="78">
        <v>64000</v>
      </c>
      <c r="H21" s="78">
        <v>35000</v>
      </c>
      <c r="I21" s="78">
        <v>29000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6">
        <f t="shared" si="3"/>
        <v>0</v>
      </c>
      <c r="X21" s="127">
        <f t="shared" si="4"/>
        <v>0</v>
      </c>
      <c r="Y21" s="127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ht="14.25" customHeight="1">
      <c r="A22" s="75" t="s">
        <v>182</v>
      </c>
      <c r="B22" s="75" t="s">
        <v>197</v>
      </c>
      <c r="C22" s="75" t="s">
        <v>86</v>
      </c>
      <c r="D22" s="75" t="s">
        <v>198</v>
      </c>
      <c r="E22" s="78">
        <v>781800</v>
      </c>
      <c r="F22" s="78">
        <v>781800</v>
      </c>
      <c r="G22" s="78">
        <v>781800</v>
      </c>
      <c r="H22" s="78">
        <v>206800</v>
      </c>
      <c r="I22" s="78">
        <v>575000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6">
        <f t="shared" si="3"/>
        <v>0</v>
      </c>
      <c r="X22" s="127">
        <f t="shared" si="4"/>
        <v>0</v>
      </c>
      <c r="Y22" s="127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ht="14.25" customHeight="1">
      <c r="A23" s="75"/>
      <c r="B23" s="75"/>
      <c r="C23" s="75" t="s">
        <v>199</v>
      </c>
      <c r="D23" s="75" t="s">
        <v>200</v>
      </c>
      <c r="E23" s="78">
        <v>45000</v>
      </c>
      <c r="F23" s="78">
        <v>45000</v>
      </c>
      <c r="G23" s="78">
        <v>45000</v>
      </c>
      <c r="H23" s="78">
        <v>0</v>
      </c>
      <c r="I23" s="78">
        <v>45000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6">
        <f t="shared" si="3"/>
        <v>0</v>
      </c>
      <c r="X23" s="127">
        <f t="shared" si="4"/>
        <v>0</v>
      </c>
      <c r="Y23" s="127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ht="14.25" customHeight="1">
      <c r="A24" s="75" t="s">
        <v>201</v>
      </c>
      <c r="B24" s="75" t="s">
        <v>202</v>
      </c>
      <c r="C24" s="75" t="s">
        <v>86</v>
      </c>
      <c r="D24" s="75" t="s">
        <v>203</v>
      </c>
      <c r="E24" s="78">
        <v>45000</v>
      </c>
      <c r="F24" s="78">
        <v>45000</v>
      </c>
      <c r="G24" s="78">
        <v>45000</v>
      </c>
      <c r="H24" s="78">
        <v>0</v>
      </c>
      <c r="I24" s="78">
        <v>45000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6">
        <f t="shared" si="3"/>
        <v>0</v>
      </c>
      <c r="X24" s="127">
        <f t="shared" si="4"/>
        <v>0</v>
      </c>
      <c r="Y24" s="127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ht="14.25" customHeight="1">
      <c r="A25" s="75"/>
      <c r="B25" s="75"/>
      <c r="C25" s="75" t="s">
        <v>204</v>
      </c>
      <c r="D25" s="75" t="s">
        <v>205</v>
      </c>
      <c r="E25" s="78">
        <v>357676.2</v>
      </c>
      <c r="F25" s="78">
        <v>357676.2</v>
      </c>
      <c r="G25" s="78">
        <v>357676.2</v>
      </c>
      <c r="H25" s="78">
        <v>357676.2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6">
        <f t="shared" si="3"/>
        <v>0</v>
      </c>
      <c r="X25" s="127">
        <f t="shared" si="4"/>
        <v>0</v>
      </c>
      <c r="Y25" s="127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ht="14.25" customHeight="1">
      <c r="A26" s="75" t="s">
        <v>206</v>
      </c>
      <c r="B26" s="75" t="s">
        <v>207</v>
      </c>
      <c r="C26" s="75" t="s">
        <v>86</v>
      </c>
      <c r="D26" s="75" t="s">
        <v>208</v>
      </c>
      <c r="E26" s="78">
        <v>230041</v>
      </c>
      <c r="F26" s="78">
        <v>230041</v>
      </c>
      <c r="G26" s="78">
        <v>230041</v>
      </c>
      <c r="H26" s="78">
        <v>230041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6">
        <f t="shared" si="3"/>
        <v>0</v>
      </c>
      <c r="X26" s="127">
        <f t="shared" si="4"/>
        <v>0</v>
      </c>
      <c r="Y26" s="127">
        <f t="shared" si="5"/>
        <v>0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ht="14.25" customHeight="1">
      <c r="A27" s="75" t="s">
        <v>206</v>
      </c>
      <c r="B27" s="75" t="s">
        <v>209</v>
      </c>
      <c r="C27" s="75" t="s">
        <v>86</v>
      </c>
      <c r="D27" s="75" t="s">
        <v>210</v>
      </c>
      <c r="E27" s="78">
        <v>127635.2</v>
      </c>
      <c r="F27" s="78">
        <v>127635.2</v>
      </c>
      <c r="G27" s="78">
        <v>127635.2</v>
      </c>
      <c r="H27" s="78">
        <v>127635.2</v>
      </c>
      <c r="I27" s="78">
        <v>0</v>
      </c>
      <c r="J27" s="78">
        <v>0</v>
      </c>
      <c r="K27" s="78">
        <v>0</v>
      </c>
      <c r="L27" s="79">
        <v>0</v>
      </c>
      <c r="M27" s="77">
        <f t="shared" si="0"/>
        <v>0</v>
      </c>
      <c r="N27" s="78">
        <f t="shared" si="1"/>
        <v>0</v>
      </c>
      <c r="O27" s="78">
        <f t="shared" si="2"/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126">
        <f t="shared" si="3"/>
        <v>0</v>
      </c>
      <c r="X27" s="127">
        <f t="shared" si="4"/>
        <v>0</v>
      </c>
      <c r="Y27" s="127">
        <f t="shared" si="5"/>
        <v>0</v>
      </c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31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ht="14.25" customHeight="1">
      <c r="A29" s="116"/>
      <c r="B29" s="116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31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ht="14.25" customHeight="1">
      <c r="A30" s="116"/>
      <c r="B30" s="116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31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31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ht="14.25" customHeight="1">
      <c r="A32" s="116"/>
      <c r="B32" s="116"/>
      <c r="C32" s="116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31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ht="14.25" customHeight="1">
      <c r="A33" s="119"/>
      <c r="B33" s="119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32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</row>
    <row r="34" spans="1:256" ht="14.2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33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pans="1:256" ht="14.25" customHeigh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33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</row>
    <row r="36" spans="1:256" ht="14.25" customHeight="1">
      <c r="A36" s="122"/>
      <c r="B36" s="122"/>
      <c r="C36" s="122"/>
      <c r="D36" s="122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33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</row>
    <row r="37" spans="1:256" ht="14.25" customHeight="1">
      <c r="A37" s="122"/>
      <c r="B37" s="122"/>
      <c r="C37" s="122"/>
      <c r="D37" s="12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3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</row>
    <row r="38" spans="1:256" ht="14.25" customHeight="1">
      <c r="A38" s="122"/>
      <c r="B38" s="122"/>
      <c r="C38" s="122"/>
      <c r="D38" s="122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33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</row>
    <row r="39" spans="1:256" ht="14.25" customHeight="1">
      <c r="A39" s="122"/>
      <c r="B39" s="122"/>
      <c r="C39" s="122"/>
      <c r="D39" s="122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33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</row>
    <row r="40" spans="1:256" ht="14.25" customHeight="1">
      <c r="A40" s="122"/>
      <c r="B40" s="122"/>
      <c r="C40" s="122"/>
      <c r="D40" s="122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33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spans="1:256" ht="14.25" customHeight="1">
      <c r="A41" s="122"/>
      <c r="B41" s="122"/>
      <c r="C41" s="122"/>
      <c r="D41" s="122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33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2" spans="1:256" ht="14.25" customHeight="1">
      <c r="A42" s="122"/>
      <c r="B42" s="122"/>
      <c r="C42" s="122"/>
      <c r="D42" s="122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33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  <c r="GP42" s="122"/>
      <c r="GQ42" s="122"/>
      <c r="GR42" s="122"/>
      <c r="GS42" s="122"/>
      <c r="GT42" s="122"/>
      <c r="GU42" s="122"/>
      <c r="GV42" s="122"/>
      <c r="GW42" s="122"/>
      <c r="GX42" s="122"/>
      <c r="GY42" s="122"/>
      <c r="GZ42" s="122"/>
      <c r="HA42" s="122"/>
      <c r="HB42" s="122"/>
      <c r="HC42" s="122"/>
      <c r="HD42" s="122"/>
      <c r="HE42" s="122"/>
      <c r="HF42" s="122"/>
      <c r="HG42" s="122"/>
      <c r="HH42" s="122"/>
      <c r="HI42" s="122"/>
      <c r="HJ42" s="122"/>
      <c r="HK42" s="122"/>
      <c r="HL42" s="122"/>
      <c r="HM42" s="122"/>
      <c r="HN42" s="122"/>
      <c r="HO42" s="122"/>
      <c r="HP42" s="122"/>
      <c r="HQ42" s="122"/>
      <c r="HR42" s="122"/>
      <c r="HS42" s="122"/>
      <c r="HT42" s="122"/>
      <c r="HU42" s="122"/>
      <c r="HV42" s="122"/>
      <c r="HW42" s="122"/>
      <c r="HX42" s="122"/>
      <c r="HY42" s="122"/>
      <c r="HZ42" s="122"/>
      <c r="IA42" s="122"/>
      <c r="IB42" s="122"/>
      <c r="IC42" s="122"/>
      <c r="ID42" s="122"/>
      <c r="IE42" s="122"/>
      <c r="IF42" s="122"/>
      <c r="IG42" s="122"/>
      <c r="IH42" s="122"/>
      <c r="II42" s="122"/>
      <c r="IJ42" s="122"/>
      <c r="IK42" s="122"/>
      <c r="IL42" s="122"/>
      <c r="IM42" s="122"/>
      <c r="IN42" s="122"/>
      <c r="IO42" s="122"/>
      <c r="IP42" s="122"/>
      <c r="IQ42" s="122"/>
      <c r="IR42" s="122"/>
      <c r="IS42" s="122"/>
      <c r="IT42" s="122"/>
      <c r="IU42" s="122"/>
      <c r="IV42" s="122"/>
    </row>
    <row r="43" spans="1:256" ht="14.25" customHeight="1">
      <c r="A43" s="122"/>
      <c r="B43" s="122"/>
      <c r="C43" s="122"/>
      <c r="D43" s="122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33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ht="14.25" customHeight="1">
      <c r="A44" s="122"/>
      <c r="B44" s="122"/>
      <c r="C44" s="122"/>
      <c r="D44" s="122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33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ht="14.25" customHeight="1">
      <c r="A45" s="122"/>
      <c r="B45" s="122"/>
      <c r="C45" s="122"/>
      <c r="D45" s="122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33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527777777778" right="0.196527777777778" top="0.98402777777777795" bottom="0.98402777777777795" header="0.51180555555555596" footer="0.51180555555555596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211</v>
      </c>
    </row>
    <row r="2" spans="1:10" ht="20.100000000000001" customHeight="1">
      <c r="A2" s="49" t="s">
        <v>212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107</v>
      </c>
      <c r="E4" s="99" t="s">
        <v>213</v>
      </c>
      <c r="F4" s="99"/>
    </row>
    <row r="5" spans="1:10" ht="14.45" customHeight="1">
      <c r="A5" s="258" t="s">
        <v>59</v>
      </c>
      <c r="B5" s="258"/>
      <c r="C5" s="257" t="s">
        <v>110</v>
      </c>
      <c r="D5" s="258"/>
      <c r="E5" s="261" t="s">
        <v>214</v>
      </c>
      <c r="F5" s="255" t="s">
        <v>215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56"/>
    </row>
    <row r="7" spans="1:10" s="94" customFormat="1" ht="14.45" customHeight="1">
      <c r="A7" s="101"/>
      <c r="B7" s="102"/>
      <c r="C7" s="103" t="s">
        <v>62</v>
      </c>
      <c r="D7" s="79">
        <v>7891545.54</v>
      </c>
      <c r="E7" s="104">
        <v>6585185.46</v>
      </c>
      <c r="F7" s="105">
        <v>1306360.08</v>
      </c>
    </row>
    <row r="8" spans="1:10" ht="14.45" customHeight="1">
      <c r="A8" s="101"/>
      <c r="B8" s="102"/>
      <c r="C8" s="103" t="s">
        <v>81</v>
      </c>
      <c r="D8" s="79">
        <v>7891545.54</v>
      </c>
      <c r="E8" s="104">
        <v>6585185.46</v>
      </c>
      <c r="F8" s="105">
        <v>1306360.08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7891545.54</v>
      </c>
      <c r="E9" s="104">
        <v>6585185.46</v>
      </c>
      <c r="F9" s="105">
        <v>1306360.08</v>
      </c>
    </row>
    <row r="10" spans="1:10" ht="14.45" customHeight="1">
      <c r="A10" s="101" t="s">
        <v>84</v>
      </c>
      <c r="B10" s="102" t="s">
        <v>85</v>
      </c>
      <c r="C10" s="103" t="s">
        <v>87</v>
      </c>
      <c r="D10" s="79">
        <v>5606665.0800000001</v>
      </c>
      <c r="E10" s="104">
        <v>4300305</v>
      </c>
      <c r="F10" s="105">
        <v>1306360.08</v>
      </c>
    </row>
    <row r="11" spans="1:10" ht="14.45" customHeight="1">
      <c r="A11" s="101" t="s">
        <v>92</v>
      </c>
      <c r="B11" s="102" t="s">
        <v>93</v>
      </c>
      <c r="C11" s="103" t="s">
        <v>94</v>
      </c>
      <c r="D11" s="79">
        <v>127635.2</v>
      </c>
      <c r="E11" s="104">
        <v>127635.2</v>
      </c>
      <c r="F11" s="105">
        <v>0</v>
      </c>
    </row>
    <row r="12" spans="1:10" ht="14.45" customHeight="1">
      <c r="A12" s="101" t="s">
        <v>92</v>
      </c>
      <c r="B12" s="102" t="s">
        <v>93</v>
      </c>
      <c r="C12" s="103" t="s">
        <v>95</v>
      </c>
      <c r="D12" s="79">
        <v>622730.23999999999</v>
      </c>
      <c r="E12" s="104">
        <v>622730.23999999999</v>
      </c>
      <c r="F12" s="105">
        <v>0</v>
      </c>
    </row>
    <row r="13" spans="1:10" ht="14.45" customHeight="1">
      <c r="A13" s="101" t="s">
        <v>92</v>
      </c>
      <c r="B13" s="102" t="s">
        <v>93</v>
      </c>
      <c r="C13" s="103" t="s">
        <v>97</v>
      </c>
      <c r="D13" s="79">
        <v>311365.12</v>
      </c>
      <c r="E13" s="104">
        <v>311365.12</v>
      </c>
      <c r="F13" s="105">
        <v>0</v>
      </c>
    </row>
    <row r="14" spans="1:10" ht="14.45" customHeight="1">
      <c r="A14" s="101" t="s">
        <v>92</v>
      </c>
      <c r="B14" s="102" t="s">
        <v>98</v>
      </c>
      <c r="C14" s="103" t="s">
        <v>99</v>
      </c>
      <c r="D14" s="79">
        <v>31136.5</v>
      </c>
      <c r="E14" s="104">
        <v>31136.5</v>
      </c>
      <c r="F14" s="105">
        <v>0</v>
      </c>
    </row>
    <row r="15" spans="1:10" ht="14.45" customHeight="1">
      <c r="A15" s="101" t="s">
        <v>80</v>
      </c>
      <c r="B15" s="102" t="s">
        <v>100</v>
      </c>
      <c r="C15" s="103" t="s">
        <v>101</v>
      </c>
      <c r="D15" s="79">
        <v>237473.4</v>
      </c>
      <c r="E15" s="104">
        <v>237473.4</v>
      </c>
      <c r="F15" s="105">
        <v>0</v>
      </c>
    </row>
    <row r="16" spans="1:10" ht="14.45" customHeight="1">
      <c r="A16" s="101" t="s">
        <v>102</v>
      </c>
      <c r="B16" s="102" t="s">
        <v>88</v>
      </c>
      <c r="C16" s="103" t="s">
        <v>103</v>
      </c>
      <c r="D16" s="79">
        <v>954540</v>
      </c>
      <c r="E16" s="104">
        <v>954540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>
      <selection activeCell="F12" sqref="F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216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4" t="s">
        <v>106</v>
      </c>
      <c r="B4" s="234"/>
      <c r="C4" s="234"/>
      <c r="D4" s="234"/>
      <c r="E4" s="237"/>
      <c r="F4" s="234" t="s">
        <v>107</v>
      </c>
      <c r="G4" s="263" t="s">
        <v>218</v>
      </c>
      <c r="H4" s="263" t="s">
        <v>219</v>
      </c>
      <c r="I4" s="263" t="s">
        <v>220</v>
      </c>
      <c r="J4" s="263" t="s">
        <v>221</v>
      </c>
      <c r="K4" s="263" t="s">
        <v>222</v>
      </c>
      <c r="L4" s="263" t="s">
        <v>223</v>
      </c>
      <c r="M4" s="263" t="s">
        <v>224</v>
      </c>
      <c r="N4" s="263" t="s">
        <v>225</v>
      </c>
      <c r="O4" s="263" t="s">
        <v>226</v>
      </c>
      <c r="P4" s="263" t="s">
        <v>227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4" t="s">
        <v>59</v>
      </c>
      <c r="B5" s="234"/>
      <c r="C5" s="234"/>
      <c r="D5" s="234" t="s">
        <v>60</v>
      </c>
      <c r="E5" s="234" t="s">
        <v>110</v>
      </c>
      <c r="F5" s="234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4"/>
      <c r="E6" s="234"/>
      <c r="F6" s="234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10461545.539999999</v>
      </c>
      <c r="G7" s="84">
        <v>6227509.2599999998</v>
      </c>
      <c r="H7" s="84">
        <v>3831360.08</v>
      </c>
      <c r="I7" s="84">
        <v>357676.2</v>
      </c>
      <c r="J7" s="84">
        <v>0</v>
      </c>
      <c r="K7" s="84">
        <v>0</v>
      </c>
      <c r="L7" s="84">
        <v>45000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10461545.539999999</v>
      </c>
      <c r="G8" s="84">
        <v>6227509.2599999998</v>
      </c>
      <c r="H8" s="84">
        <v>3831360.08</v>
      </c>
      <c r="I8" s="84">
        <v>357676.2</v>
      </c>
      <c r="J8" s="84">
        <v>0</v>
      </c>
      <c r="K8" s="84">
        <v>0</v>
      </c>
      <c r="L8" s="84">
        <v>45000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10461545.539999999</v>
      </c>
      <c r="G9" s="84">
        <v>6227509.2599999998</v>
      </c>
      <c r="H9" s="84">
        <v>3831360.08</v>
      </c>
      <c r="I9" s="84">
        <v>357676.2</v>
      </c>
      <c r="J9" s="84">
        <v>0</v>
      </c>
      <c r="K9" s="84">
        <v>0</v>
      </c>
      <c r="L9" s="84">
        <v>45000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5606665.0800000001</v>
      </c>
      <c r="G10" s="84">
        <v>4070264</v>
      </c>
      <c r="H10" s="84">
        <v>1306360.08</v>
      </c>
      <c r="I10" s="84">
        <v>230041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88</v>
      </c>
      <c r="D11" s="83" t="s">
        <v>86</v>
      </c>
      <c r="E11" s="83" t="s">
        <v>89</v>
      </c>
      <c r="F11" s="84">
        <v>2170000</v>
      </c>
      <c r="G11" s="84">
        <v>0</v>
      </c>
      <c r="H11" s="84">
        <v>2125000</v>
      </c>
      <c r="I11" s="84">
        <v>0</v>
      </c>
      <c r="J11" s="84">
        <v>0</v>
      </c>
      <c r="K11" s="84">
        <v>0</v>
      </c>
      <c r="L11" s="84">
        <v>45000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84</v>
      </c>
      <c r="B12" s="83" t="s">
        <v>85</v>
      </c>
      <c r="C12" s="83" t="s">
        <v>90</v>
      </c>
      <c r="D12" s="83" t="s">
        <v>86</v>
      </c>
      <c r="E12" s="83" t="s">
        <v>91</v>
      </c>
      <c r="F12" s="84">
        <v>400000</v>
      </c>
      <c r="G12" s="84">
        <v>0</v>
      </c>
      <c r="H12" s="84">
        <v>400000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92</v>
      </c>
      <c r="B13" s="83" t="s">
        <v>93</v>
      </c>
      <c r="C13" s="83" t="s">
        <v>85</v>
      </c>
      <c r="D13" s="83" t="s">
        <v>86</v>
      </c>
      <c r="E13" s="83" t="s">
        <v>94</v>
      </c>
      <c r="F13" s="84">
        <v>127635.2</v>
      </c>
      <c r="G13" s="84">
        <v>0</v>
      </c>
      <c r="H13" s="84">
        <v>0</v>
      </c>
      <c r="I13" s="84">
        <v>127635.2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92</v>
      </c>
      <c r="B14" s="83" t="s">
        <v>93</v>
      </c>
      <c r="C14" s="83" t="s">
        <v>93</v>
      </c>
      <c r="D14" s="83" t="s">
        <v>86</v>
      </c>
      <c r="E14" s="83" t="s">
        <v>95</v>
      </c>
      <c r="F14" s="84">
        <v>622730.23999999999</v>
      </c>
      <c r="G14" s="84">
        <v>622730.23999999999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92</v>
      </c>
      <c r="B15" s="83" t="s">
        <v>93</v>
      </c>
      <c r="C15" s="83" t="s">
        <v>96</v>
      </c>
      <c r="D15" s="83" t="s">
        <v>86</v>
      </c>
      <c r="E15" s="83" t="s">
        <v>97</v>
      </c>
      <c r="F15" s="84">
        <v>311365.12</v>
      </c>
      <c r="G15" s="84">
        <v>311365.12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92</v>
      </c>
      <c r="B16" s="83" t="s">
        <v>98</v>
      </c>
      <c r="C16" s="83" t="s">
        <v>98</v>
      </c>
      <c r="D16" s="83" t="s">
        <v>86</v>
      </c>
      <c r="E16" s="83" t="s">
        <v>99</v>
      </c>
      <c r="F16" s="84">
        <v>31136.5</v>
      </c>
      <c r="G16" s="84">
        <v>31136.5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80</v>
      </c>
      <c r="B17" s="83" t="s">
        <v>100</v>
      </c>
      <c r="C17" s="83" t="s">
        <v>85</v>
      </c>
      <c r="D17" s="83" t="s">
        <v>86</v>
      </c>
      <c r="E17" s="83" t="s">
        <v>101</v>
      </c>
      <c r="F17" s="84">
        <v>237473.4</v>
      </c>
      <c r="G17" s="84">
        <v>237473.4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83" t="s">
        <v>102</v>
      </c>
      <c r="B18" s="83" t="s">
        <v>88</v>
      </c>
      <c r="C18" s="83" t="s">
        <v>85</v>
      </c>
      <c r="D18" s="83" t="s">
        <v>86</v>
      </c>
      <c r="E18" s="83" t="s">
        <v>103</v>
      </c>
      <c r="F18" s="84">
        <v>954540</v>
      </c>
      <c r="G18" s="84">
        <v>954540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05555555555599" right="0.39305555555555599" top="0.66874999999999996" bottom="0.66874999999999996" header="0.39305555555555599" footer="0.31458333333333299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workbookViewId="0">
      <selection activeCell="E35" sqref="E35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228</v>
      </c>
      <c r="H1" s="68"/>
    </row>
    <row r="2" spans="1:8" ht="20.100000000000001" customHeight="1">
      <c r="A2" s="49" t="s">
        <v>229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4" t="s">
        <v>230</v>
      </c>
      <c r="B4" s="234"/>
      <c r="C4" s="235"/>
      <c r="D4" s="235"/>
      <c r="E4" s="264" t="s">
        <v>108</v>
      </c>
      <c r="F4" s="235"/>
      <c r="G4" s="235"/>
      <c r="H4" s="89"/>
    </row>
    <row r="5" spans="1:8" ht="14.25" customHeight="1">
      <c r="A5" s="265" t="s">
        <v>59</v>
      </c>
      <c r="B5" s="241"/>
      <c r="C5" s="256" t="s">
        <v>60</v>
      </c>
      <c r="D5" s="267" t="s">
        <v>110</v>
      </c>
      <c r="E5" s="237" t="s">
        <v>62</v>
      </c>
      <c r="F5" s="237" t="s">
        <v>231</v>
      </c>
      <c r="G5" s="234" t="s">
        <v>232</v>
      </c>
      <c r="H5" s="89"/>
    </row>
    <row r="6" spans="1:8" ht="14.25" customHeight="1">
      <c r="A6" s="73" t="s">
        <v>71</v>
      </c>
      <c r="B6" s="74" t="s">
        <v>72</v>
      </c>
      <c r="C6" s="266"/>
      <c r="D6" s="268"/>
      <c r="E6" s="236"/>
      <c r="F6" s="236"/>
      <c r="G6" s="235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7891545.54</v>
      </c>
      <c r="F7" s="78">
        <v>6585185.46</v>
      </c>
      <c r="G7" s="79">
        <v>1306360.08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7891545.54</v>
      </c>
      <c r="F8" s="78">
        <v>6585185.46</v>
      </c>
      <c r="G8" s="79">
        <v>1306360.08</v>
      </c>
      <c r="H8" s="68"/>
    </row>
    <row r="9" spans="1:8" ht="14.25" customHeight="1">
      <c r="A9" s="75"/>
      <c r="B9" s="75"/>
      <c r="C9" s="75" t="s">
        <v>233</v>
      </c>
      <c r="D9" s="75" t="s">
        <v>234</v>
      </c>
      <c r="E9" s="78">
        <v>6227509.2599999998</v>
      </c>
      <c r="F9" s="78">
        <v>6227509.2599999998</v>
      </c>
      <c r="G9" s="79">
        <v>0</v>
      </c>
      <c r="H9" s="68"/>
    </row>
    <row r="10" spans="1:8" ht="14.25" customHeight="1">
      <c r="A10" s="75" t="s">
        <v>235</v>
      </c>
      <c r="B10" s="75" t="s">
        <v>236</v>
      </c>
      <c r="C10" s="75" t="s">
        <v>86</v>
      </c>
      <c r="D10" s="75" t="s">
        <v>237</v>
      </c>
      <c r="E10" s="78">
        <v>2327568</v>
      </c>
      <c r="F10" s="78">
        <v>2327568</v>
      </c>
      <c r="G10" s="79">
        <v>0</v>
      </c>
      <c r="H10" s="68"/>
    </row>
    <row r="11" spans="1:8" ht="14.25" customHeight="1">
      <c r="A11" s="75" t="s">
        <v>235</v>
      </c>
      <c r="B11" s="75" t="s">
        <v>238</v>
      </c>
      <c r="C11" s="75" t="s">
        <v>86</v>
      </c>
      <c r="D11" s="75" t="s">
        <v>239</v>
      </c>
      <c r="E11" s="78">
        <v>1370532</v>
      </c>
      <c r="F11" s="78">
        <v>1370532</v>
      </c>
      <c r="G11" s="79">
        <v>0</v>
      </c>
      <c r="H11" s="68"/>
    </row>
    <row r="12" spans="1:8" ht="14.25" customHeight="1">
      <c r="A12" s="75" t="s">
        <v>235</v>
      </c>
      <c r="B12" s="75" t="s">
        <v>240</v>
      </c>
      <c r="C12" s="75" t="s">
        <v>86</v>
      </c>
      <c r="D12" s="75" t="s">
        <v>241</v>
      </c>
      <c r="E12" s="78">
        <v>193964</v>
      </c>
      <c r="F12" s="78">
        <v>193964</v>
      </c>
      <c r="G12" s="79">
        <v>0</v>
      </c>
      <c r="H12" s="68"/>
    </row>
    <row r="13" spans="1:8" ht="14.25" customHeight="1">
      <c r="A13" s="75" t="s">
        <v>235</v>
      </c>
      <c r="B13" s="75" t="s">
        <v>242</v>
      </c>
      <c r="C13" s="75" t="s">
        <v>86</v>
      </c>
      <c r="D13" s="75" t="s">
        <v>243</v>
      </c>
      <c r="E13" s="78">
        <v>178200</v>
      </c>
      <c r="F13" s="78">
        <v>178200</v>
      </c>
      <c r="G13" s="79">
        <v>0</v>
      </c>
      <c r="H13" s="68"/>
    </row>
    <row r="14" spans="1:8" ht="14.25" customHeight="1">
      <c r="A14" s="75" t="s">
        <v>235</v>
      </c>
      <c r="B14" s="75" t="s">
        <v>244</v>
      </c>
      <c r="C14" s="75" t="s">
        <v>86</v>
      </c>
      <c r="D14" s="75" t="s">
        <v>245</v>
      </c>
      <c r="E14" s="78">
        <v>622730.23999999999</v>
      </c>
      <c r="F14" s="78">
        <v>622730.23999999999</v>
      </c>
      <c r="G14" s="79">
        <v>0</v>
      </c>
      <c r="H14" s="68"/>
    </row>
    <row r="15" spans="1:8" ht="14.25" customHeight="1">
      <c r="A15" s="75" t="s">
        <v>235</v>
      </c>
      <c r="B15" s="75" t="s">
        <v>246</v>
      </c>
      <c r="C15" s="75" t="s">
        <v>86</v>
      </c>
      <c r="D15" s="75" t="s">
        <v>247</v>
      </c>
      <c r="E15" s="78">
        <v>311365.12</v>
      </c>
      <c r="F15" s="78">
        <v>311365.12</v>
      </c>
      <c r="G15" s="79">
        <v>0</v>
      </c>
      <c r="H15" s="68"/>
    </row>
    <row r="16" spans="1:8" ht="14.25" customHeight="1">
      <c r="A16" s="75" t="s">
        <v>235</v>
      </c>
      <c r="B16" s="75" t="s">
        <v>248</v>
      </c>
      <c r="C16" s="75" t="s">
        <v>86</v>
      </c>
      <c r="D16" s="75" t="s">
        <v>249</v>
      </c>
      <c r="E16" s="78">
        <v>237473.4</v>
      </c>
      <c r="F16" s="78">
        <v>237473.4</v>
      </c>
      <c r="G16" s="79">
        <v>0</v>
      </c>
    </row>
    <row r="17" spans="1:7" ht="14.25" customHeight="1">
      <c r="A17" s="75" t="s">
        <v>235</v>
      </c>
      <c r="B17" s="75" t="s">
        <v>250</v>
      </c>
      <c r="C17" s="75" t="s">
        <v>86</v>
      </c>
      <c r="D17" s="75" t="s">
        <v>251</v>
      </c>
      <c r="E17" s="78">
        <v>31136.5</v>
      </c>
      <c r="F17" s="78">
        <v>31136.5</v>
      </c>
      <c r="G17" s="79">
        <v>0</v>
      </c>
    </row>
    <row r="18" spans="1:7" ht="14.25" customHeight="1">
      <c r="A18" s="75" t="s">
        <v>235</v>
      </c>
      <c r="B18" s="75" t="s">
        <v>252</v>
      </c>
      <c r="C18" s="75" t="s">
        <v>86</v>
      </c>
      <c r="D18" s="75" t="s">
        <v>103</v>
      </c>
      <c r="E18" s="78">
        <v>954540</v>
      </c>
      <c r="F18" s="78">
        <v>954540</v>
      </c>
      <c r="G18" s="79">
        <v>0</v>
      </c>
    </row>
    <row r="19" spans="1:7" ht="14.25" customHeight="1">
      <c r="A19" s="75"/>
      <c r="B19" s="75"/>
      <c r="C19" s="75" t="s">
        <v>253</v>
      </c>
      <c r="D19" s="75" t="s">
        <v>254</v>
      </c>
      <c r="E19" s="78">
        <v>1306360.08</v>
      </c>
      <c r="F19" s="78">
        <v>0</v>
      </c>
      <c r="G19" s="79">
        <v>1306360.08</v>
      </c>
    </row>
    <row r="20" spans="1:7" ht="14.25" customHeight="1">
      <c r="A20" s="75" t="s">
        <v>255</v>
      </c>
      <c r="B20" s="75" t="s">
        <v>256</v>
      </c>
      <c r="C20" s="75" t="s">
        <v>86</v>
      </c>
      <c r="D20" s="75" t="s">
        <v>257</v>
      </c>
      <c r="E20" s="78">
        <v>50000</v>
      </c>
      <c r="F20" s="78">
        <v>0</v>
      </c>
      <c r="G20" s="79">
        <v>50000</v>
      </c>
    </row>
    <row r="21" spans="1:7" ht="14.25" customHeight="1">
      <c r="A21" s="75" t="s">
        <v>255</v>
      </c>
      <c r="B21" s="75" t="s">
        <v>258</v>
      </c>
      <c r="C21" s="75" t="s">
        <v>86</v>
      </c>
      <c r="D21" s="75" t="s">
        <v>259</v>
      </c>
      <c r="E21" s="78">
        <v>30000</v>
      </c>
      <c r="F21" s="78">
        <v>0</v>
      </c>
      <c r="G21" s="79">
        <v>30000</v>
      </c>
    </row>
    <row r="22" spans="1:7" ht="14.25" customHeight="1">
      <c r="A22" s="75" t="s">
        <v>255</v>
      </c>
      <c r="B22" s="75" t="s">
        <v>260</v>
      </c>
      <c r="C22" s="75" t="s">
        <v>86</v>
      </c>
      <c r="D22" s="75" t="s">
        <v>261</v>
      </c>
      <c r="E22" s="78">
        <v>1000</v>
      </c>
      <c r="F22" s="78">
        <v>0</v>
      </c>
      <c r="G22" s="79">
        <v>1000</v>
      </c>
    </row>
    <row r="23" spans="1:7" ht="14.25" customHeight="1">
      <c r="A23" s="75" t="s">
        <v>255</v>
      </c>
      <c r="B23" s="75" t="s">
        <v>262</v>
      </c>
      <c r="C23" s="75" t="s">
        <v>86</v>
      </c>
      <c r="D23" s="75" t="s">
        <v>263</v>
      </c>
      <c r="E23" s="78">
        <v>18000</v>
      </c>
      <c r="F23" s="78">
        <v>0</v>
      </c>
      <c r="G23" s="79">
        <v>18000</v>
      </c>
    </row>
    <row r="24" spans="1:7" ht="14.25" customHeight="1">
      <c r="A24" s="75" t="s">
        <v>255</v>
      </c>
      <c r="B24" s="75" t="s">
        <v>264</v>
      </c>
      <c r="C24" s="75" t="s">
        <v>86</v>
      </c>
      <c r="D24" s="75" t="s">
        <v>265</v>
      </c>
      <c r="E24" s="78">
        <v>22000</v>
      </c>
      <c r="F24" s="78">
        <v>0</v>
      </c>
      <c r="G24" s="79">
        <v>22000</v>
      </c>
    </row>
    <row r="25" spans="1:7" ht="14.25" customHeight="1">
      <c r="A25" s="75" t="s">
        <v>255</v>
      </c>
      <c r="B25" s="75" t="s">
        <v>266</v>
      </c>
      <c r="C25" s="75" t="s">
        <v>86</v>
      </c>
      <c r="D25" s="75" t="s">
        <v>267</v>
      </c>
      <c r="E25" s="78">
        <v>30000</v>
      </c>
      <c r="F25" s="78">
        <v>0</v>
      </c>
      <c r="G25" s="79">
        <v>30000</v>
      </c>
    </row>
    <row r="26" spans="1:7" ht="14.25" customHeight="1">
      <c r="A26" s="75" t="s">
        <v>255</v>
      </c>
      <c r="B26" s="75" t="s">
        <v>268</v>
      </c>
      <c r="C26" s="75" t="s">
        <v>86</v>
      </c>
      <c r="D26" s="75" t="s">
        <v>269</v>
      </c>
      <c r="E26" s="78">
        <v>50000</v>
      </c>
      <c r="F26" s="78">
        <v>0</v>
      </c>
      <c r="G26" s="79">
        <v>50000</v>
      </c>
    </row>
    <row r="27" spans="1:7" ht="14.25" customHeight="1">
      <c r="A27" s="75" t="s">
        <v>255</v>
      </c>
      <c r="B27" s="75" t="s">
        <v>270</v>
      </c>
      <c r="C27" s="75" t="s">
        <v>86</v>
      </c>
      <c r="D27" s="75" t="s">
        <v>196</v>
      </c>
      <c r="E27" s="78">
        <v>35000</v>
      </c>
      <c r="F27" s="78">
        <v>0</v>
      </c>
      <c r="G27" s="79">
        <v>35000</v>
      </c>
    </row>
    <row r="28" spans="1:7" ht="14.25" customHeight="1">
      <c r="A28" s="75" t="s">
        <v>255</v>
      </c>
      <c r="B28" s="75" t="s">
        <v>271</v>
      </c>
      <c r="C28" s="75" t="s">
        <v>86</v>
      </c>
      <c r="D28" s="75" t="s">
        <v>192</v>
      </c>
      <c r="E28" s="78">
        <v>100000</v>
      </c>
      <c r="F28" s="78">
        <v>0</v>
      </c>
      <c r="G28" s="79">
        <v>100000</v>
      </c>
    </row>
    <row r="29" spans="1:7" ht="14.25" customHeight="1">
      <c r="A29" s="75" t="s">
        <v>255</v>
      </c>
      <c r="B29" s="75" t="s">
        <v>272</v>
      </c>
      <c r="C29" s="75" t="s">
        <v>86</v>
      </c>
      <c r="D29" s="75" t="s">
        <v>273</v>
      </c>
      <c r="E29" s="78">
        <v>114960.08</v>
      </c>
      <c r="F29" s="78">
        <v>0</v>
      </c>
      <c r="G29" s="79">
        <v>114960.08</v>
      </c>
    </row>
    <row r="30" spans="1:7" ht="14.25" customHeight="1">
      <c r="A30" s="75" t="s">
        <v>255</v>
      </c>
      <c r="B30" s="75" t="s">
        <v>274</v>
      </c>
      <c r="C30" s="75" t="s">
        <v>86</v>
      </c>
      <c r="D30" s="75" t="s">
        <v>275</v>
      </c>
      <c r="E30" s="78">
        <v>118000</v>
      </c>
      <c r="F30" s="78">
        <v>0</v>
      </c>
      <c r="G30" s="79">
        <v>118000</v>
      </c>
    </row>
    <row r="31" spans="1:7" ht="14.25" customHeight="1">
      <c r="A31" s="75" t="s">
        <v>255</v>
      </c>
      <c r="B31" s="75" t="s">
        <v>276</v>
      </c>
      <c r="C31" s="75" t="s">
        <v>86</v>
      </c>
      <c r="D31" s="75" t="s">
        <v>277</v>
      </c>
      <c r="E31" s="78">
        <v>46800</v>
      </c>
      <c r="F31" s="78">
        <v>0</v>
      </c>
      <c r="G31" s="79">
        <v>46800</v>
      </c>
    </row>
    <row r="32" spans="1:7" ht="14.25" customHeight="1">
      <c r="A32" s="75" t="s">
        <v>255</v>
      </c>
      <c r="B32" s="75" t="s">
        <v>278</v>
      </c>
      <c r="C32" s="75" t="s">
        <v>86</v>
      </c>
      <c r="D32" s="75" t="s">
        <v>194</v>
      </c>
      <c r="E32" s="78">
        <v>50000</v>
      </c>
      <c r="F32" s="78">
        <v>0</v>
      </c>
      <c r="G32" s="79">
        <v>50000</v>
      </c>
    </row>
    <row r="33" spans="1:7" ht="14.25" customHeight="1">
      <c r="A33" s="75" t="s">
        <v>255</v>
      </c>
      <c r="B33" s="75" t="s">
        <v>279</v>
      </c>
      <c r="C33" s="75" t="s">
        <v>86</v>
      </c>
      <c r="D33" s="75" t="s">
        <v>280</v>
      </c>
      <c r="E33" s="78">
        <v>433800</v>
      </c>
      <c r="F33" s="78">
        <v>0</v>
      </c>
      <c r="G33" s="79">
        <v>433800</v>
      </c>
    </row>
    <row r="34" spans="1:7" ht="14.25" customHeight="1">
      <c r="A34" s="75" t="s">
        <v>255</v>
      </c>
      <c r="B34" s="75" t="s">
        <v>281</v>
      </c>
      <c r="C34" s="75" t="s">
        <v>86</v>
      </c>
      <c r="D34" s="75" t="s">
        <v>198</v>
      </c>
      <c r="E34" s="78">
        <v>206800</v>
      </c>
      <c r="F34" s="78">
        <v>0</v>
      </c>
      <c r="G34" s="79">
        <v>206800</v>
      </c>
    </row>
    <row r="35" spans="1:7" ht="14.25" customHeight="1">
      <c r="A35" s="75"/>
      <c r="B35" s="75"/>
      <c r="C35" s="75" t="s">
        <v>282</v>
      </c>
      <c r="D35" s="75" t="s">
        <v>283</v>
      </c>
      <c r="E35" s="78">
        <v>357676.2</v>
      </c>
      <c r="F35" s="78">
        <v>357676.2</v>
      </c>
      <c r="G35" s="79">
        <v>0</v>
      </c>
    </row>
    <row r="36" spans="1:7" ht="14.25" customHeight="1">
      <c r="A36" s="75" t="s">
        <v>284</v>
      </c>
      <c r="B36" s="75" t="s">
        <v>285</v>
      </c>
      <c r="C36" s="75" t="s">
        <v>86</v>
      </c>
      <c r="D36" s="75" t="s">
        <v>286</v>
      </c>
      <c r="E36" s="78">
        <v>127635.2</v>
      </c>
      <c r="F36" s="78">
        <v>127635.2</v>
      </c>
      <c r="G36" s="79">
        <v>0</v>
      </c>
    </row>
    <row r="37" spans="1:7" ht="14.25" customHeight="1">
      <c r="A37" s="75" t="s">
        <v>284</v>
      </c>
      <c r="B37" s="75" t="s">
        <v>287</v>
      </c>
      <c r="C37" s="75" t="s">
        <v>86</v>
      </c>
      <c r="D37" s="75" t="s">
        <v>288</v>
      </c>
      <c r="E37" s="78">
        <v>229681</v>
      </c>
      <c r="F37" s="78">
        <v>229681</v>
      </c>
      <c r="G37" s="79">
        <v>0</v>
      </c>
    </row>
    <row r="38" spans="1:7" ht="14.25" customHeight="1">
      <c r="A38" s="75" t="s">
        <v>284</v>
      </c>
      <c r="B38" s="75" t="s">
        <v>289</v>
      </c>
      <c r="C38" s="75" t="s">
        <v>86</v>
      </c>
      <c r="D38" s="75" t="s">
        <v>290</v>
      </c>
      <c r="E38" s="78">
        <v>360</v>
      </c>
      <c r="F38" s="78">
        <v>360</v>
      </c>
      <c r="G38" s="7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2021-01-22T06:01:35Z</cp:lastPrinted>
  <dcterms:created xsi:type="dcterms:W3CDTF">2018-08-27T07:11:00Z</dcterms:created>
  <dcterms:modified xsi:type="dcterms:W3CDTF">2021-02-01T02:22:32Z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461696</vt:i4>
  </property>
</Properties>
</file>