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'2-1'!$A$1:$Y$12</definedName>
    <definedName name="_xlnm.Print_Area" localSheetId="6">'3'!$A$1:$F$15</definedName>
    <definedName name="_xlnm.Print_Area" localSheetId="7">'4'!$A$1:$P$15</definedName>
    <definedName name="_xlnm.Print_Area" localSheetId="8">'4-0'!$A$1:$G$20</definedName>
    <definedName name="_xlnm.Print_Area" localSheetId="9">'4-1(1)'!$A$1:$AF$15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<sst xmlns="http://schemas.openxmlformats.org/spreadsheetml/2006/main" count="786" uniqueCount="414">
  <si>
    <t>峨眉山市大为镇初级中学校</t>
  </si>
  <si>
    <t>2021年部门预算</t>
  </si>
  <si>
    <t>表1</t>
  </si>
  <si>
    <t>收支预算总表</t>
  </si>
  <si>
    <t>单位：峨眉山市大为镇初级中学校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</si>
  <si>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</si>
  <si>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</si>
  <si>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</si>
  <si>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</si>
  <si>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</si>
  <si>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</si>
  <si>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</si>
  <si>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</si>
  <si>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</si>
  <si>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</si>
  <si>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</si>
  <si>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</si>
  <si>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</si>
  <si>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</si>
  <si>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</si>
  <si>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</si>
  <si>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</si>
  <si>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</si>
  <si>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</si>
  <si>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</si>
  <si>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</si>
  <si>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</si>
  <si>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</si>
  <si>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</si>
  <si>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</si>
  <si>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</si>
  <si>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</si>
  <si>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</si>
  <si>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</si>
  <si>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</si>
  <si>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</si>
  <si>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</si>
  <si>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</si>
  <si>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</si>
  <si>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</si>
  <si>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</si>
  <si>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</si>
  <si>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</si>
  <si>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</si>
  <si>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</si>
  <si>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</si>
  <si>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</si>
  <si>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</si>
  <si>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</si>
  <si>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</si>
  <si>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</si>
  <si>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</si>
  <si>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</si>
  <si>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</si>
  <si>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</si>
  <si>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</si>
  <si>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</si>
  <si>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</si>
  <si>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</si>
  <si>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</si>
  <si>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</si>
  <si>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</si>
  <si>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</si>
  <si>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</si>
  <si>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</si>
  <si>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</si>
  <si>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</si>
  <si>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</si>
  <si>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</si>
  <si>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</si>
  <si>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</si>
  <si>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</si>
  <si>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</si>
  <si>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</si>
  <si>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</si>
  <si>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</si>
  <si>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</si>
  <si>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</si>
  <si>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</si>
  <si>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</si>
  <si>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</si>
  <si>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</si>
  <si>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</si>
  <si>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301032</t>
  </si>
  <si>
    <t xml:space="preserve">  峨眉山市大为镇初级中学校</t>
  </si>
  <si>
    <t>205</t>
  </si>
  <si>
    <t>02</t>
  </si>
  <si>
    <t>03</t>
  </si>
  <si>
    <t xml:space="preserve">    301032</t>
  </si>
  <si>
    <t xml:space="preserve">    初中教育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</si>
  <si>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</si>
  <si>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</si>
  <si>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</si>
  <si>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</si>
  <si>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</si>
  <si>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</si>
  <si>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</si>
  <si>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</si>
  <si>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</si>
  <si>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</si>
  <si>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</si>
  <si>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</si>
  <si>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</si>
  <si>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</si>
  <si>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</si>
  <si>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</si>
  <si>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</si>
  <si>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</si>
  <si>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</si>
  <si>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</si>
  <si>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</si>
  <si>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</si>
  <si>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</si>
  <si>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</si>
  <si>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</si>
  <si>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</si>
  <si>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</si>
  <si>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</si>
  <si>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</si>
  <si>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</si>
  <si>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</si>
  <si>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</si>
  <si>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</si>
  <si>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</si>
  <si>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</si>
  <si>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</si>
  <si>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</si>
  <si>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</si>
  <si>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</si>
  <si>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</si>
  <si>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</si>
  <si>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</si>
  <si>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</si>
  <si>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</si>
  <si>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</si>
  <si>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</si>
  <si>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</si>
  <si>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</si>
  <si>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</si>
  <si>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</si>
  <si>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</si>
  <si>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</si>
  <si>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</si>
  <si>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</si>
  <si>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</si>
  <si>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</si>
  <si>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</si>
  <si>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</si>
  <si>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</si>
  <si>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</si>
  <si>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</si>
  <si>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</si>
  <si>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</si>
  <si>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</si>
  <si>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</si>
  <si>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</si>
  <si>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</si>
  <si>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</si>
  <si>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</si>
  <si>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</si>
  <si>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</si>
  <si>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</si>
  <si>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</si>
  <si>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</si>
  <si>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</si>
  <si>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</si>
  <si>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</si>
  <si>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301032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</si>
  <si>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</si>
  <si>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</si>
  <si>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</si>
  <si>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</si>
  <si>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</si>
  <si>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</si>
  <si>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</si>
  <si>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</si>
  <si>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</si>
  <si>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</si>
  <si>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</si>
  <si>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</si>
  <si>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</si>
  <si>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</si>
  <si>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</si>
  <si>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</si>
  <si>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</si>
  <si>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</si>
  <si>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</si>
  <si>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</si>
  <si>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</si>
  <si>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</si>
  <si>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</si>
  <si>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</si>
  <si>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</si>
  <si>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</si>
  <si>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</si>
  <si>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</si>
  <si>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</si>
  <si>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</si>
  <si>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</si>
  <si>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</si>
  <si>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</si>
  <si>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</si>
  <si>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</si>
  <si>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</si>
  <si>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</si>
  <si>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</si>
  <si>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</si>
  <si>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</si>
  <si>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</si>
  <si>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</si>
  <si>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</si>
  <si>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</si>
  <si>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</si>
  <si>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</si>
  <si>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</si>
  <si>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</si>
  <si>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</si>
  <si>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</si>
  <si>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</si>
  <si>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</si>
  <si>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</si>
  <si>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</si>
  <si>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</si>
  <si>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</si>
  <si>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</si>
  <si>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</si>
  <si>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</si>
  <si>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</si>
  <si>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</si>
  <si>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</si>
  <si>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</si>
  <si>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</si>
  <si>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</si>
  <si>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</si>
  <si>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</si>
  <si>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</si>
  <si>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</si>
  <si>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</si>
  <si>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</si>
  <si>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</si>
  <si>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</si>
  <si>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</si>
  <si>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</si>
  <si>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</si>
  <si>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</si>
  <si>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</si>
  <si>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</si>
  <si>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</si>
  <si>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</si>
  <si>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</si>
  <si>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</si>
  <si>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</si>
  <si>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</si>
  <si>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</si>
  <si>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</si>
  <si>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</si>
  <si>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</si>
  <si>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</si>
  <si>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</si>
  <si>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</si>
  <si>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</si>
  <si>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</si>
  <si>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</si>
  <si>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</si>
  <si>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</si>
  <si>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</si>
  <si>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</si>
  <si>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</si>
  <si>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</si>
  <si>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</si>
  <si>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</si>
  <si>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</si>
  <si>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</si>
  <si>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</si>
  <si>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</si>
  <si>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</si>
  <si>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</si>
  <si>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</si>
  <si>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</si>
  <si>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</si>
  <si>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</si>
  <si>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</si>
  <si>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</si>
  <si>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</si>
  <si>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</si>
  <si>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</si>
  <si>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</si>
  <si>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</si>
  <si>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</si>
  <si>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</si>
  <si>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</si>
  <si>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</si>
  <si>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</si>
  <si>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</si>
  <si>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</si>
  <si>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</si>
  <si>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</si>
  <si>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</si>
  <si>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</si>
  <si>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</si>
  <si>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</si>
  <si>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</si>
  <si>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</si>
  <si>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</si>
  <si>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</si>
  <si>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</si>
  <si>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</si>
  <si>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</si>
  <si>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</si>
  <si>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</si>
  <si>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</si>
  <si>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</si>
  <si>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</si>
  <si>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</si>
  <si>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</si>
  <si>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</si>
  <si>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</si>
  <si>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</si>
  <si>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</si>
  <si>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</si>
  <si>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</si>
  <si>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</si>
  <si>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</si>
  <si>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</si>
  <si>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</si>
  <si>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</si>
  <si>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</si>
  <si>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</si>
  <si>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</si>
  <si>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</si>
  <si>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</si>
  <si>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</si>
  <si>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</si>
  <si>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</si>
  <si>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</si>
  <si>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</si>
  <si>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</si>
  <si>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</si>
  <si>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</si>
  <si>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</si>
  <si>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</si>
  <si>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</si>
  <si>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</si>
  <si>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</si>
  <si>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</si>
  <si>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</si>
  <si>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</si>
  <si>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</si>
  <si>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</si>
  <si>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</si>
  <si>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</si>
  <si>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</si>
  <si>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</si>
  <si>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</si>
  <si>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</si>
  <si>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</si>
  <si>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</si>
  <si>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</si>
  <si>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</si>
  <si>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</si>
  <si>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</si>
  <si>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</si>
  <si>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</si>
  <si>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</si>
  <si>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</si>
  <si>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</si>
  <si>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</si>
  <si>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实施初中义务教育，促进基础教育发展，从事初中学历教育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</si>
  <si>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</si>
  <si>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</si>
  <si>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</si>
  <si>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</si>
  <si>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</si>
  <si>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</si>
  <si>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实施初中义务教育，促进基础教育发展，从事初中学历教育：合格率100%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</si>
  <si>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</si>
  <si>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</si>
  <si>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</si>
  <si>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</si>
  <si>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</si>
  <si>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</si>
  <si>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</si>
  <si>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</si>
  <si>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90</t>
  </si>
  <si>
    <t>班级数</t>
  </si>
  <si>
    <t>3</t>
  </si>
  <si>
    <t>教职工</t>
  </si>
  <si>
    <t>30</t>
  </si>
  <si>
    <t>质量指标</t>
  </si>
  <si>
    <t>合格率100%</t>
  </si>
  <si>
    <t>完成上级下达的教育教学任务</t>
  </si>
  <si>
    <t>按时完成</t>
  </si>
  <si>
    <t>时效指标</t>
  </si>
  <si>
    <t>根据上级学期教学时间安排，记实完成教育教学任务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</si>
  <si>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</si>
  <si>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</si>
  <si>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</si>
  <si>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</si>
  <si>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</si>
  <si>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</si>
  <si>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</si>
  <si>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培养学生可持续发展，升入高一级学校学习</t>
  </si>
  <si>
    <t>满意度
指标</t>
  </si>
  <si>
    <t>满意度指标</t>
  </si>
  <si>
    <t>学生、家长、社会满意</t>
  </si>
  <si>
    <t>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</si>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</sst>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u/>
      <sz val="9"/>
      <color indexed="36"/>
      <name val="宋体"/>
      <charset val="134"/>
    </font>
    <font>
      <u/>
      <sz val="9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57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7" borderId="3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5" borderId="35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16" borderId="38" applyNumberFormat="0" applyAlignment="0" applyProtection="0">
      <alignment vertical="center"/>
    </xf>
    <xf numFmtId="0" fontId="40" fillId="16" borderId="36" applyNumberFormat="0" applyAlignment="0" applyProtection="0">
      <alignment vertical="center"/>
    </xf>
    <xf numFmtId="0" fontId="30" fillId="10" borderId="37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0" borderId="0"/>
    <xf numFmtId="0" fontId="7" fillId="1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1" fontId="44" fillId="0" borderId="0"/>
    <xf numFmtId="0" fontId="7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I12" sqref="I12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224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196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105</v>
      </c>
      <c r="B4" s="130"/>
      <c r="C4" s="130"/>
      <c r="D4" s="130"/>
      <c r="E4" s="131"/>
      <c r="F4" s="130" t="s">
        <v>106</v>
      </c>
      <c r="G4" s="153" t="s">
        <v>185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187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31" t="s">
        <v>166</v>
      </c>
      <c r="H5" s="147" t="s">
        <v>225</v>
      </c>
      <c r="I5" s="147" t="s">
        <v>226</v>
      </c>
      <c r="J5" s="147" t="s">
        <v>227</v>
      </c>
      <c r="K5" s="147" t="s">
        <v>228</v>
      </c>
      <c r="L5" s="147" t="s">
        <v>229</v>
      </c>
      <c r="M5" s="147" t="s">
        <v>230</v>
      </c>
      <c r="N5" s="147" t="s">
        <v>231</v>
      </c>
      <c r="O5" s="147" t="s">
        <v>232</v>
      </c>
      <c r="P5" s="147" t="s">
        <v>233</v>
      </c>
      <c r="Q5" s="147" t="s">
        <v>234</v>
      </c>
      <c r="R5" s="147" t="s">
        <v>235</v>
      </c>
      <c r="S5" s="147" t="s">
        <v>236</v>
      </c>
      <c r="T5" s="147" t="s">
        <v>237</v>
      </c>
      <c r="U5" s="147" t="s">
        <v>166</v>
      </c>
      <c r="V5" s="147" t="s">
        <v>238</v>
      </c>
      <c r="W5" s="147" t="s">
        <v>239</v>
      </c>
      <c r="X5" s="147" t="s">
        <v>240</v>
      </c>
      <c r="Y5" s="147" t="s">
        <v>241</v>
      </c>
      <c r="Z5" s="147" t="s">
        <v>242</v>
      </c>
      <c r="AA5" s="147" t="s">
        <v>243</v>
      </c>
      <c r="AB5" s="147" t="s">
        <v>244</v>
      </c>
      <c r="AC5" s="147" t="s">
        <v>245</v>
      </c>
      <c r="AD5" s="147" t="s">
        <v>246</v>
      </c>
      <c r="AE5" s="147" t="s">
        <v>247</v>
      </c>
      <c r="AF5" s="147" t="s">
        <v>248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3291660.25</v>
      </c>
      <c r="G7" s="151">
        <v>3291120.25</v>
      </c>
      <c r="H7" s="151">
        <v>1281444</v>
      </c>
      <c r="I7" s="151">
        <v>289428</v>
      </c>
      <c r="J7" s="163">
        <v>0</v>
      </c>
      <c r="K7" s="151">
        <v>76560</v>
      </c>
      <c r="L7" s="151">
        <v>560340</v>
      </c>
      <c r="M7" s="151">
        <v>349191.52</v>
      </c>
      <c r="N7" s="151">
        <v>174595.76</v>
      </c>
      <c r="O7" s="151">
        <v>148025.36</v>
      </c>
      <c r="P7" s="151">
        <v>0</v>
      </c>
      <c r="Q7" s="151">
        <v>21823.61</v>
      </c>
      <c r="R7" s="151">
        <v>389712</v>
      </c>
      <c r="S7" s="151">
        <v>0</v>
      </c>
      <c r="T7" s="151">
        <v>0</v>
      </c>
      <c r="U7" s="151">
        <v>540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540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3291660.25</v>
      </c>
      <c r="G8" s="151">
        <v>3291120.25</v>
      </c>
      <c r="H8" s="151">
        <v>1281444</v>
      </c>
      <c r="I8" s="151">
        <v>289428</v>
      </c>
      <c r="J8" s="163">
        <v>0</v>
      </c>
      <c r="K8" s="151">
        <v>76560</v>
      </c>
      <c r="L8" s="151">
        <v>560340</v>
      </c>
      <c r="M8" s="151">
        <v>349191.52</v>
      </c>
      <c r="N8" s="151">
        <v>174595.76</v>
      </c>
      <c r="O8" s="151">
        <v>148025.36</v>
      </c>
      <c r="P8" s="151">
        <v>0</v>
      </c>
      <c r="Q8" s="151">
        <v>21823.61</v>
      </c>
      <c r="R8" s="151">
        <v>389712</v>
      </c>
      <c r="S8" s="151">
        <v>0</v>
      </c>
      <c r="T8" s="151">
        <v>0</v>
      </c>
      <c r="U8" s="151">
        <v>540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540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3291660.25</v>
      </c>
      <c r="G9" s="151">
        <v>3291120.25</v>
      </c>
      <c r="H9" s="151">
        <v>1281444</v>
      </c>
      <c r="I9" s="151">
        <v>289428</v>
      </c>
      <c r="J9" s="163">
        <v>0</v>
      </c>
      <c r="K9" s="151">
        <v>76560</v>
      </c>
      <c r="L9" s="151">
        <v>560340</v>
      </c>
      <c r="M9" s="151">
        <v>349191.52</v>
      </c>
      <c r="N9" s="151">
        <v>174595.76</v>
      </c>
      <c r="O9" s="151">
        <v>148025.36</v>
      </c>
      <c r="P9" s="151">
        <v>0</v>
      </c>
      <c r="Q9" s="151">
        <v>21823.61</v>
      </c>
      <c r="R9" s="151">
        <v>389712</v>
      </c>
      <c r="S9" s="151">
        <v>0</v>
      </c>
      <c r="T9" s="151">
        <v>0</v>
      </c>
      <c r="U9" s="151">
        <v>540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540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2208312</v>
      </c>
      <c r="G10" s="151">
        <v>2207772</v>
      </c>
      <c r="H10" s="151">
        <v>1281444</v>
      </c>
      <c r="I10" s="151">
        <v>289428</v>
      </c>
      <c r="J10" s="163">
        <v>0</v>
      </c>
      <c r="K10" s="151">
        <v>76560</v>
      </c>
      <c r="L10" s="151">
        <v>560340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540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540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349191.52</v>
      </c>
      <c r="G11" s="151">
        <v>349191.52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349191.52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174595.76</v>
      </c>
      <c r="G12" s="151">
        <v>174595.76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174595.76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21823.61</v>
      </c>
      <c r="G13" s="151">
        <v>21823.61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21823.61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86</v>
      </c>
      <c r="D14" s="150" t="s">
        <v>88</v>
      </c>
      <c r="E14" s="150" t="s">
        <v>99</v>
      </c>
      <c r="F14" s="151">
        <v>148025.36</v>
      </c>
      <c r="G14" s="151">
        <v>148025.36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148025.36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100</v>
      </c>
      <c r="B15" s="150" t="s">
        <v>86</v>
      </c>
      <c r="C15" s="150" t="s">
        <v>101</v>
      </c>
      <c r="D15" s="150" t="s">
        <v>88</v>
      </c>
      <c r="E15" s="150" t="s">
        <v>102</v>
      </c>
      <c r="F15" s="151">
        <v>389712</v>
      </c>
      <c r="G15" s="151">
        <v>389712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389712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249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196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105</v>
      </c>
      <c r="B4" s="130"/>
      <c r="C4" s="130"/>
      <c r="D4" s="130"/>
      <c r="E4" s="131"/>
      <c r="F4" s="146" t="s">
        <v>186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109</v>
      </c>
      <c r="F5" s="147" t="s">
        <v>166</v>
      </c>
      <c r="G5" s="147" t="s">
        <v>250</v>
      </c>
      <c r="H5" s="147" t="s">
        <v>251</v>
      </c>
      <c r="I5" s="147" t="s">
        <v>252</v>
      </c>
      <c r="J5" s="147" t="s">
        <v>253</v>
      </c>
      <c r="K5" s="147" t="s">
        <v>254</v>
      </c>
      <c r="L5" s="147" t="s">
        <v>255</v>
      </c>
      <c r="M5" s="147" t="s">
        <v>256</v>
      </c>
      <c r="N5" s="147" t="s">
        <v>257</v>
      </c>
      <c r="O5" s="147" t="s">
        <v>258</v>
      </c>
      <c r="P5" s="147" t="s">
        <v>259</v>
      </c>
      <c r="Q5" s="147" t="s">
        <v>260</v>
      </c>
      <c r="R5" s="147" t="s">
        <v>261</v>
      </c>
      <c r="S5" s="147" t="s">
        <v>262</v>
      </c>
      <c r="T5" s="147" t="s">
        <v>263</v>
      </c>
      <c r="U5" s="147" t="s">
        <v>264</v>
      </c>
      <c r="V5" s="147" t="s">
        <v>265</v>
      </c>
      <c r="W5" s="147" t="s">
        <v>266</v>
      </c>
      <c r="X5" s="147" t="s">
        <v>267</v>
      </c>
      <c r="Y5" s="147" t="s">
        <v>268</v>
      </c>
      <c r="Z5" s="158" t="s">
        <v>269</v>
      </c>
      <c r="AA5" s="159" t="s">
        <v>270</v>
      </c>
      <c r="AB5" s="147" t="s">
        <v>271</v>
      </c>
      <c r="AC5" s="147" t="s">
        <v>272</v>
      </c>
      <c r="AD5" s="147" t="s">
        <v>273</v>
      </c>
      <c r="AE5" s="147" t="s">
        <v>274</v>
      </c>
      <c r="AF5" s="147" t="s">
        <v>275</v>
      </c>
      <c r="AG5" s="147" t="s">
        <v>276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277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196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105</v>
      </c>
      <c r="B4" s="130"/>
      <c r="C4" s="130"/>
      <c r="D4" s="130"/>
      <c r="E4" s="131"/>
      <c r="F4" s="130" t="s">
        <v>106</v>
      </c>
      <c r="G4" s="152" t="s">
        <v>188</v>
      </c>
      <c r="H4" s="146"/>
      <c r="I4" s="146"/>
      <c r="J4" s="146"/>
      <c r="K4" s="146"/>
      <c r="L4" s="146" t="s">
        <v>191</v>
      </c>
      <c r="M4" s="146"/>
      <c r="N4" s="146"/>
      <c r="O4" s="146" t="s">
        <v>192</v>
      </c>
      <c r="P4" s="146"/>
      <c r="Q4" s="146"/>
      <c r="R4" s="152"/>
      <c r="S4" s="146"/>
      <c r="T4" s="152"/>
      <c r="U4" s="152" t="s">
        <v>193</v>
      </c>
      <c r="V4" s="157"/>
      <c r="W4" s="153"/>
      <c r="X4" s="152" t="s">
        <v>278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279</v>
      </c>
      <c r="I5" s="147" t="s">
        <v>280</v>
      </c>
      <c r="J5" s="147" t="s">
        <v>281</v>
      </c>
      <c r="K5" s="147" t="s">
        <v>282</v>
      </c>
      <c r="L5" s="147" t="s">
        <v>166</v>
      </c>
      <c r="M5" s="147" t="s">
        <v>283</v>
      </c>
      <c r="N5" s="147" t="s">
        <v>284</v>
      </c>
      <c r="O5" s="147" t="s">
        <v>166</v>
      </c>
      <c r="P5" s="147" t="s">
        <v>285</v>
      </c>
      <c r="Q5" s="147" t="s">
        <v>286</v>
      </c>
      <c r="R5" s="158" t="s">
        <v>287</v>
      </c>
      <c r="S5" s="159" t="s">
        <v>288</v>
      </c>
      <c r="T5" s="147" t="s">
        <v>289</v>
      </c>
      <c r="U5" s="147" t="s">
        <v>166</v>
      </c>
      <c r="V5" s="147" t="s">
        <v>193</v>
      </c>
      <c r="W5" s="147" t="s">
        <v>290</v>
      </c>
      <c r="X5" s="147" t="s">
        <v>166</v>
      </c>
      <c r="Y5" s="147" t="s">
        <v>291</v>
      </c>
      <c r="Z5" s="147" t="s">
        <v>292</v>
      </c>
      <c r="AA5" s="147" t="s">
        <v>293</v>
      </c>
      <c r="AB5" s="147" t="s">
        <v>294</v>
      </c>
      <c r="AC5" s="147" t="s">
        <v>295</v>
      </c>
      <c r="AD5" s="147" t="s">
        <v>296</v>
      </c>
      <c r="AE5" s="147" t="s">
        <v>297</v>
      </c>
      <c r="AF5" s="147" t="s">
        <v>298</v>
      </c>
      <c r="AG5" s="147" t="s">
        <v>299</v>
      </c>
      <c r="AH5" s="147" t="s">
        <v>300</v>
      </c>
      <c r="AI5" s="147" t="s">
        <v>301</v>
      </c>
      <c r="AJ5" s="147" t="s">
        <v>302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abSelected="1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303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196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105</v>
      </c>
      <c r="B4" s="130"/>
      <c r="C4" s="130"/>
      <c r="D4" s="130"/>
      <c r="E4" s="131"/>
      <c r="F4" s="130" t="s">
        <v>106</v>
      </c>
      <c r="G4" s="146" t="s">
        <v>304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194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305</v>
      </c>
      <c r="I5" s="147" t="s">
        <v>306</v>
      </c>
      <c r="J5" s="147" t="s">
        <v>307</v>
      </c>
      <c r="K5" s="147" t="s">
        <v>308</v>
      </c>
      <c r="L5" s="147" t="s">
        <v>309</v>
      </c>
      <c r="M5" s="147" t="s">
        <v>310</v>
      </c>
      <c r="N5" s="147" t="s">
        <v>311</v>
      </c>
      <c r="O5" s="147" t="s">
        <v>312</v>
      </c>
      <c r="P5" s="147" t="s">
        <v>313</v>
      </c>
      <c r="Q5" s="147" t="s">
        <v>314</v>
      </c>
      <c r="R5" s="147" t="s">
        <v>315</v>
      </c>
      <c r="S5" s="147" t="s">
        <v>316</v>
      </c>
      <c r="T5" s="147" t="s">
        <v>317</v>
      </c>
      <c r="U5" s="147" t="s">
        <v>300</v>
      </c>
      <c r="V5" s="147" t="s">
        <v>301</v>
      </c>
      <c r="W5" s="147" t="s">
        <v>304</v>
      </c>
      <c r="X5" s="147" t="s">
        <v>166</v>
      </c>
      <c r="Y5" s="147" t="s">
        <v>318</v>
      </c>
      <c r="Z5" s="147" t="s">
        <v>319</v>
      </c>
      <c r="AA5" s="130" t="s">
        <v>320</v>
      </c>
      <c r="AB5" s="130" t="s">
        <v>194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321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322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323</v>
      </c>
      <c r="B4" s="142"/>
      <c r="C4" s="142"/>
      <c r="D4" s="142"/>
      <c r="E4" s="142"/>
      <c r="F4" s="143"/>
      <c r="G4" s="130" t="s">
        <v>324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325</v>
      </c>
      <c r="F5" s="132" t="s">
        <v>326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327</v>
      </c>
    </row>
    <row r="2" ht="20.1" customHeight="1" spans="1:9">
      <c r="A2" s="104" t="s">
        <v>328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105</v>
      </c>
      <c r="B4" s="142"/>
      <c r="C4" s="142"/>
      <c r="D4" s="142"/>
      <c r="E4" s="142"/>
      <c r="F4" s="143"/>
      <c r="G4" s="130" t="s">
        <v>329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109</v>
      </c>
      <c r="F5" s="132" t="s">
        <v>326</v>
      </c>
      <c r="G5" s="133" t="s">
        <v>106</v>
      </c>
      <c r="H5" s="131" t="s">
        <v>107</v>
      </c>
      <c r="I5" s="130" t="s">
        <v>108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330</v>
      </c>
    </row>
    <row r="2" ht="20.1" customHeight="1" spans="1:8">
      <c r="A2" s="104" t="s">
        <v>331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332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333</v>
      </c>
    </row>
    <row r="2" ht="20.1" customHeight="1" spans="1:8">
      <c r="A2" s="104" t="s">
        <v>334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335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336</v>
      </c>
      <c r="H1" s="103"/>
    </row>
    <row r="2" ht="20.1" customHeight="1" spans="1:8">
      <c r="A2" s="104" t="s">
        <v>337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338</v>
      </c>
      <c r="B4" s="111" t="s">
        <v>339</v>
      </c>
      <c r="C4" s="112" t="s">
        <v>340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166</v>
      </c>
      <c r="D5" s="114" t="s">
        <v>112</v>
      </c>
      <c r="E5" s="115" t="s">
        <v>65</v>
      </c>
      <c r="F5" s="115" t="s">
        <v>114</v>
      </c>
      <c r="G5" s="115" t="s">
        <v>341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342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343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344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345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346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347</v>
      </c>
      <c r="H1" s="82"/>
      <c r="I1" s="82"/>
      <c r="J1" s="82"/>
    </row>
    <row r="2" ht="20.1" customHeight="1" spans="1:10">
      <c r="A2" s="83" t="s">
        <v>348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349</v>
      </c>
      <c r="B4" s="89" t="s">
        <v>350</v>
      </c>
      <c r="C4" s="89" t="s">
        <v>351</v>
      </c>
      <c r="D4" s="89" t="s">
        <v>352</v>
      </c>
      <c r="E4" s="90" t="s">
        <v>353</v>
      </c>
      <c r="F4" s="91" t="s">
        <v>354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3291660.25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2208312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545610.89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148025.36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389712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3291660.25</v>
      </c>
      <c r="C35" s="313" t="s">
        <v>47</v>
      </c>
      <c r="D35" s="141">
        <v>3291660.25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3291660.25</v>
      </c>
      <c r="C38" s="313" t="s">
        <v>53</v>
      </c>
      <c r="D38" s="163">
        <v>3291660.25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355</v>
      </c>
      <c r="B1" s="31"/>
      <c r="C1" s="31"/>
      <c r="D1" s="31"/>
    </row>
    <row r="2" ht="20.25" customHeight="1" spans="1:8">
      <c r="A2" s="32" t="s">
        <v>356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357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358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359</v>
      </c>
      <c r="B6" s="42" t="s">
        <v>360</v>
      </c>
      <c r="C6" s="43"/>
      <c r="D6" s="44" t="s">
        <v>361</v>
      </c>
      <c r="E6" s="45"/>
      <c r="F6" s="46" t="s">
        <v>362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363</v>
      </c>
      <c r="G7" s="53" t="s">
        <v>364</v>
      </c>
      <c r="H7" s="53" t="s">
        <v>365</v>
      </c>
    </row>
    <row r="8" s="29" customFormat="1" ht="15.95" customHeight="1" spans="1:8">
      <c r="A8" s="54"/>
      <c r="B8" s="55" t="s">
        <v>366</v>
      </c>
      <c r="C8" s="56"/>
      <c r="D8" s="57" t="s">
        <v>367</v>
      </c>
      <c r="E8" s="58"/>
      <c r="F8" s="59">
        <v>20</v>
      </c>
      <c r="G8" s="59">
        <v>20</v>
      </c>
      <c r="H8" s="59">
        <v>0</v>
      </c>
    </row>
    <row r="9" s="29" customFormat="1" ht="15.95" customHeight="1" spans="1:8">
      <c r="A9" s="54"/>
      <c r="B9" s="55" t="s">
        <v>368</v>
      </c>
      <c r="C9" s="56"/>
      <c r="D9" s="57" t="s">
        <v>369</v>
      </c>
      <c r="E9" s="58"/>
      <c r="F9" s="59">
        <v>306.17</v>
      </c>
      <c r="G9" s="59">
        <v>306.17</v>
      </c>
      <c r="H9" s="59">
        <v>0</v>
      </c>
    </row>
    <row r="10" s="29" customFormat="1" ht="15.95" customHeight="1" spans="1:8">
      <c r="A10" s="54"/>
      <c r="B10" s="55" t="s">
        <v>370</v>
      </c>
      <c r="C10" s="56"/>
      <c r="D10" s="57" t="s">
        <v>371</v>
      </c>
      <c r="E10" s="58"/>
      <c r="F10" s="59">
        <v>3</v>
      </c>
      <c r="G10" s="59">
        <v>3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372</v>
      </c>
      <c r="C23" s="36"/>
      <c r="D23" s="36"/>
      <c r="E23" s="60"/>
      <c r="F23" s="59">
        <v>329.17</v>
      </c>
      <c r="G23" s="59">
        <v>329.17</v>
      </c>
      <c r="H23" s="59">
        <v>0</v>
      </c>
    </row>
    <row r="24" s="29" customFormat="1" ht="99.95" customHeight="1" spans="1:8">
      <c r="A24" s="61" t="s">
        <v>373</v>
      </c>
      <c r="B24" s="62" t="s">
        <v>374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375</v>
      </c>
      <c r="B25" s="53" t="s">
        <v>376</v>
      </c>
      <c r="C25" s="53" t="s">
        <v>377</v>
      </c>
      <c r="D25" s="53"/>
      <c r="E25" s="46" t="s">
        <v>378</v>
      </c>
      <c r="F25" s="65"/>
      <c r="G25" s="66" t="s">
        <v>379</v>
      </c>
      <c r="H25" s="48"/>
    </row>
    <row r="26" s="29" customFormat="1" ht="15.95" customHeight="1" spans="1:8">
      <c r="A26" s="54"/>
      <c r="B26" s="67" t="s">
        <v>380</v>
      </c>
      <c r="C26" s="67" t="s">
        <v>381</v>
      </c>
      <c r="D26" s="67"/>
      <c r="E26" s="68" t="s">
        <v>382</v>
      </c>
      <c r="F26" s="69"/>
      <c r="G26" s="70" t="s">
        <v>383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384</v>
      </c>
      <c r="F27" s="69"/>
      <c r="G27" s="70" t="s">
        <v>385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386</v>
      </c>
      <c r="F28" s="69"/>
      <c r="G28" s="70" t="s">
        <v>387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388</v>
      </c>
      <c r="D36" s="54"/>
      <c r="E36" s="68" t="s">
        <v>367</v>
      </c>
      <c r="F36" s="69"/>
      <c r="G36" s="70" t="s">
        <v>389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390</v>
      </c>
      <c r="F37" s="69"/>
      <c r="G37" s="70" t="s">
        <v>391</v>
      </c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392</v>
      </c>
      <c r="D46" s="54"/>
      <c r="E46" s="68" t="s">
        <v>393</v>
      </c>
      <c r="F46" s="69"/>
      <c r="G46" s="70" t="s">
        <v>391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394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395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396</v>
      </c>
      <c r="C67" s="54" t="s">
        <v>397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398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399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400</v>
      </c>
      <c r="D82" s="54"/>
      <c r="E82" s="68" t="s">
        <v>401</v>
      </c>
      <c r="F82" s="69"/>
      <c r="G82" s="70" t="s">
        <v>389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395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402</v>
      </c>
      <c r="C88" s="54" t="s">
        <v>403</v>
      </c>
      <c r="D88" s="54"/>
      <c r="E88" s="57" t="s">
        <v>404</v>
      </c>
      <c r="F88" s="76"/>
      <c r="G88" s="70" t="s">
        <v>405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395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406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407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408</v>
      </c>
      <c r="B5" s="12" t="s">
        <v>349</v>
      </c>
      <c r="C5" s="12" t="s">
        <v>350</v>
      </c>
      <c r="D5" s="12" t="s">
        <v>409</v>
      </c>
      <c r="E5" s="12" t="s">
        <v>410</v>
      </c>
      <c r="F5" s="13" t="s">
        <v>376</v>
      </c>
      <c r="G5" s="14" t="s">
        <v>377</v>
      </c>
      <c r="H5" s="14" t="s">
        <v>411</v>
      </c>
      <c r="I5" s="27" t="s">
        <v>412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413</v>
      </c>
      <c r="B7" s="17" t="s">
        <v>413</v>
      </c>
      <c r="C7" s="17" t="s">
        <v>413</v>
      </c>
      <c r="D7" s="17" t="s">
        <v>413</v>
      </c>
      <c r="E7" s="17" t="s">
        <v>413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3291660.25</v>
      </c>
      <c r="G7" s="290">
        <v>3291660.25</v>
      </c>
      <c r="H7" s="290">
        <v>3291660.25</v>
      </c>
      <c r="I7" s="295">
        <v>3291660.25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3291660.25</v>
      </c>
      <c r="G8" s="290">
        <v>3291660.25</v>
      </c>
      <c r="H8" s="290">
        <v>3291660.25</v>
      </c>
      <c r="I8" s="295">
        <v>3291660.25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0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3291660.25</v>
      </c>
      <c r="G9" s="290">
        <v>3291660.25</v>
      </c>
      <c r="H9" s="290">
        <v>3291660.25</v>
      </c>
      <c r="I9" s="295">
        <v>3291660.25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0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9">
        <v>2208312</v>
      </c>
      <c r="G10" s="290">
        <v>2208312</v>
      </c>
      <c r="H10" s="290">
        <v>2208312</v>
      </c>
      <c r="I10" s="295">
        <v>2208312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89">
        <v>349191.52</v>
      </c>
      <c r="G11" s="290">
        <v>349191.52</v>
      </c>
      <c r="H11" s="290">
        <v>349191.52</v>
      </c>
      <c r="I11" s="295">
        <v>349191.52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0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93</v>
      </c>
      <c r="D12" s="137" t="s">
        <v>88</v>
      </c>
      <c r="E12" s="137" t="s">
        <v>94</v>
      </c>
      <c r="F12" s="289">
        <v>174595.76</v>
      </c>
      <c r="G12" s="290">
        <v>174595.76</v>
      </c>
      <c r="H12" s="290">
        <v>174595.76</v>
      </c>
      <c r="I12" s="295">
        <v>174595.76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95</v>
      </c>
      <c r="C13" s="137" t="s">
        <v>95</v>
      </c>
      <c r="D13" s="137" t="s">
        <v>88</v>
      </c>
      <c r="E13" s="137" t="s">
        <v>96</v>
      </c>
      <c r="F13" s="289">
        <v>21823.61</v>
      </c>
      <c r="G13" s="290">
        <v>21823.61</v>
      </c>
      <c r="H13" s="290">
        <v>21823.61</v>
      </c>
      <c r="I13" s="295">
        <v>21823.61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98</v>
      </c>
      <c r="C14" s="137" t="s">
        <v>86</v>
      </c>
      <c r="D14" s="137" t="s">
        <v>88</v>
      </c>
      <c r="E14" s="137" t="s">
        <v>99</v>
      </c>
      <c r="F14" s="289">
        <v>148025.36</v>
      </c>
      <c r="G14" s="290">
        <v>148025.36</v>
      </c>
      <c r="H14" s="290">
        <v>148025.36</v>
      </c>
      <c r="I14" s="295">
        <v>148025.36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100</v>
      </c>
      <c r="B15" s="137" t="s">
        <v>86</v>
      </c>
      <c r="C15" s="137" t="s">
        <v>101</v>
      </c>
      <c r="D15" s="137" t="s">
        <v>88</v>
      </c>
      <c r="E15" s="137" t="s">
        <v>102</v>
      </c>
      <c r="F15" s="289">
        <v>389712</v>
      </c>
      <c r="G15" s="290">
        <v>389712</v>
      </c>
      <c r="H15" s="290">
        <v>389712</v>
      </c>
      <c r="I15" s="295">
        <v>389712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104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105</v>
      </c>
      <c r="B4" s="130"/>
      <c r="C4" s="130"/>
      <c r="D4" s="130"/>
      <c r="E4" s="131"/>
      <c r="F4" s="130" t="s">
        <v>106</v>
      </c>
      <c r="G4" s="130" t="s">
        <v>107</v>
      </c>
      <c r="H4" s="130" t="s">
        <v>108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109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3291660.25</v>
      </c>
      <c r="G7" s="141">
        <v>3291660.25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3291660.25</v>
      </c>
      <c r="G8" s="141">
        <v>3291660.25</v>
      </c>
      <c r="H8" s="141">
        <v>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3291660.25</v>
      </c>
      <c r="G9" s="141">
        <v>3291660.25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4" t="s">
        <v>88</v>
      </c>
      <c r="E10" s="274" t="s">
        <v>89</v>
      </c>
      <c r="F10" s="141">
        <v>2208312</v>
      </c>
      <c r="G10" s="141">
        <v>2208312</v>
      </c>
      <c r="H10" s="141">
        <v>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4" t="s">
        <v>88</v>
      </c>
      <c r="E11" s="274" t="s">
        <v>92</v>
      </c>
      <c r="F11" s="141">
        <v>349191.52</v>
      </c>
      <c r="G11" s="141">
        <v>349191.52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93</v>
      </c>
      <c r="D12" s="274" t="s">
        <v>88</v>
      </c>
      <c r="E12" s="274" t="s">
        <v>94</v>
      </c>
      <c r="F12" s="141">
        <v>174595.76</v>
      </c>
      <c r="G12" s="141">
        <v>174595.76</v>
      </c>
      <c r="H12" s="141">
        <v>0</v>
      </c>
    </row>
    <row r="13" customFormat="1" customHeight="1" spans="1:8">
      <c r="A13" s="137" t="s">
        <v>90</v>
      </c>
      <c r="B13" s="137" t="s">
        <v>95</v>
      </c>
      <c r="C13" s="137" t="s">
        <v>95</v>
      </c>
      <c r="D13" s="274" t="s">
        <v>88</v>
      </c>
      <c r="E13" s="274" t="s">
        <v>96</v>
      </c>
      <c r="F13" s="141">
        <v>21823.61</v>
      </c>
      <c r="G13" s="141">
        <v>21823.61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86</v>
      </c>
      <c r="D14" s="274" t="s">
        <v>88</v>
      </c>
      <c r="E14" s="274" t="s">
        <v>99</v>
      </c>
      <c r="F14" s="141">
        <v>148025.36</v>
      </c>
      <c r="G14" s="141">
        <v>148025.36</v>
      </c>
      <c r="H14" s="141">
        <v>0</v>
      </c>
    </row>
    <row r="15" customFormat="1" customHeight="1" spans="1:8">
      <c r="A15" s="137" t="s">
        <v>100</v>
      </c>
      <c r="B15" s="137" t="s">
        <v>86</v>
      </c>
      <c r="C15" s="137" t="s">
        <v>101</v>
      </c>
      <c r="D15" s="274" t="s">
        <v>88</v>
      </c>
      <c r="E15" s="274" t="s">
        <v>102</v>
      </c>
      <c r="F15" s="141">
        <v>389712</v>
      </c>
      <c r="G15" s="141">
        <v>389712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110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111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112</v>
      </c>
      <c r="F5" s="240" t="s">
        <v>113</v>
      </c>
      <c r="G5" s="240" t="s">
        <v>114</v>
      </c>
      <c r="H5" s="240" t="s">
        <v>115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116</v>
      </c>
      <c r="B6" s="242">
        <v>3291660.25</v>
      </c>
      <c r="C6" s="243" t="s">
        <v>117</v>
      </c>
      <c r="D6" s="244">
        <v>3291660.25</v>
      </c>
      <c r="E6" s="244">
        <v>3291660.25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118</v>
      </c>
      <c r="B7" s="242">
        <v>3291660.25</v>
      </c>
      <c r="C7" s="243" t="s">
        <v>119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120</v>
      </c>
      <c r="B8" s="141">
        <v>0</v>
      </c>
      <c r="C8" s="250" t="s">
        <v>121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122</v>
      </c>
      <c r="B9" s="251"/>
      <c r="C9" s="243" t="s">
        <v>123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124</v>
      </c>
      <c r="B10" s="242">
        <v>0</v>
      </c>
      <c r="C10" s="243" t="s">
        <v>125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126</v>
      </c>
      <c r="B11" s="242">
        <v>0</v>
      </c>
      <c r="C11" s="243" t="s">
        <v>127</v>
      </c>
      <c r="D11" s="244">
        <v>2208312</v>
      </c>
      <c r="E11" s="247">
        <v>2208312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128</v>
      </c>
      <c r="B12" s="141">
        <v>0</v>
      </c>
      <c r="C12" s="243" t="s">
        <v>129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130</v>
      </c>
      <c r="B13" s="187"/>
      <c r="C13" s="243" t="s">
        <v>131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132</v>
      </c>
      <c r="D14" s="244">
        <v>545610.89</v>
      </c>
      <c r="E14" s="247">
        <v>545610.89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133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134</v>
      </c>
      <c r="D16" s="244">
        <v>148025.36</v>
      </c>
      <c r="E16" s="247">
        <v>148025.36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135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136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137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138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139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140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141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142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143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144</v>
      </c>
      <c r="D26" s="244">
        <v>389712</v>
      </c>
      <c r="E26" s="247">
        <v>389712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145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146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147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148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149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150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151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152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153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154</v>
      </c>
      <c r="B39" s="254">
        <v>3291660.25</v>
      </c>
      <c r="C39" s="268" t="s">
        <v>155</v>
      </c>
      <c r="D39" s="245">
        <v>3291660.25</v>
      </c>
      <c r="E39" s="141">
        <v>3291660.25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156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158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159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160</v>
      </c>
      <c r="E5" s="195"/>
      <c r="F5" s="200" t="s">
        <v>63</v>
      </c>
      <c r="G5" s="201" t="s">
        <v>161</v>
      </c>
      <c r="H5" s="201"/>
      <c r="I5" s="201"/>
      <c r="J5" s="201" t="s">
        <v>113</v>
      </c>
      <c r="K5" s="201"/>
      <c r="L5" s="201"/>
      <c r="M5" s="219" t="s">
        <v>162</v>
      </c>
      <c r="N5" s="219"/>
      <c r="O5" s="219"/>
      <c r="P5" s="206" t="s">
        <v>63</v>
      </c>
      <c r="Q5" s="201" t="s">
        <v>163</v>
      </c>
      <c r="R5" s="201"/>
      <c r="S5" s="201"/>
      <c r="T5" s="201" t="s">
        <v>164</v>
      </c>
      <c r="U5" s="201"/>
      <c r="V5" s="201"/>
      <c r="W5" s="200" t="s">
        <v>165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166</v>
      </c>
      <c r="H6" s="206" t="s">
        <v>107</v>
      </c>
      <c r="I6" s="206" t="s">
        <v>108</v>
      </c>
      <c r="J6" s="206" t="s">
        <v>166</v>
      </c>
      <c r="K6" s="206" t="s">
        <v>107</v>
      </c>
      <c r="L6" s="206" t="s">
        <v>108</v>
      </c>
      <c r="M6" s="220" t="s">
        <v>166</v>
      </c>
      <c r="N6" s="220" t="s">
        <v>107</v>
      </c>
      <c r="O6" s="220" t="s">
        <v>108</v>
      </c>
      <c r="P6" s="221"/>
      <c r="Q6" s="206" t="s">
        <v>166</v>
      </c>
      <c r="R6" s="206" t="s">
        <v>107</v>
      </c>
      <c r="S6" s="206" t="s">
        <v>108</v>
      </c>
      <c r="T6" s="206" t="s">
        <v>166</v>
      </c>
      <c r="U6" s="206" t="s">
        <v>107</v>
      </c>
      <c r="V6" s="206" t="s">
        <v>108</v>
      </c>
      <c r="W6" s="206" t="s">
        <v>166</v>
      </c>
      <c r="X6" s="206" t="s">
        <v>107</v>
      </c>
      <c r="Y6" s="206" t="s">
        <v>108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3291660.25</v>
      </c>
      <c r="F7" s="140">
        <v>3291660.25</v>
      </c>
      <c r="G7" s="140">
        <v>3291660.25</v>
      </c>
      <c r="H7" s="140">
        <v>3291660.25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2" si="0">SUM(0)</f>
        <v>0</v>
      </c>
      <c r="N7" s="140">
        <f t="shared" ref="N7:N12" si="1">SUM(0)</f>
        <v>0</v>
      </c>
      <c r="O7" s="140">
        <f t="shared" ref="O7:O12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2" si="3">SUM(0)</f>
        <v>0</v>
      </c>
      <c r="X7" s="223">
        <f t="shared" ref="X7:X12" si="4">SUM(0)</f>
        <v>0</v>
      </c>
      <c r="Y7" s="223">
        <f t="shared" ref="Y7:Y12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167</v>
      </c>
      <c r="D8" s="137" t="s">
        <v>0</v>
      </c>
      <c r="E8" s="140">
        <v>3291660.25</v>
      </c>
      <c r="F8" s="140">
        <v>3291660.25</v>
      </c>
      <c r="G8" s="140">
        <v>3291660.25</v>
      </c>
      <c r="H8" s="140">
        <v>3291660.25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3291120.25</v>
      </c>
      <c r="F9" s="140">
        <v>3291120.25</v>
      </c>
      <c r="G9" s="140">
        <v>3291120.25</v>
      </c>
      <c r="H9" s="140">
        <v>3291120.25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07"/>
      <c r="AA9" s="209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170</v>
      </c>
      <c r="B10" s="137" t="s">
        <v>171</v>
      </c>
      <c r="C10" s="137" t="s">
        <v>88</v>
      </c>
      <c r="D10" s="137" t="s">
        <v>172</v>
      </c>
      <c r="E10" s="140">
        <v>3291120.25</v>
      </c>
      <c r="F10" s="140">
        <v>3291120.25</v>
      </c>
      <c r="G10" s="140">
        <v>3291120.25</v>
      </c>
      <c r="H10" s="140">
        <v>3291120.25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07"/>
      <c r="AA10" s="209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/>
      <c r="B11" s="137"/>
      <c r="C11" s="137" t="s">
        <v>173</v>
      </c>
      <c r="D11" s="137" t="s">
        <v>174</v>
      </c>
      <c r="E11" s="140">
        <v>540</v>
      </c>
      <c r="F11" s="140">
        <v>540</v>
      </c>
      <c r="G11" s="140">
        <v>540</v>
      </c>
      <c r="H11" s="140">
        <v>540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2">
        <f t="shared" si="3"/>
        <v>0</v>
      </c>
      <c r="X11" s="223">
        <f t="shared" si="4"/>
        <v>0</v>
      </c>
      <c r="Y11" s="223">
        <f t="shared" si="5"/>
        <v>0</v>
      </c>
      <c r="Z11" s="207"/>
      <c r="AA11" s="209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175</v>
      </c>
      <c r="B12" s="137" t="s">
        <v>176</v>
      </c>
      <c r="C12" s="137" t="s">
        <v>88</v>
      </c>
      <c r="D12" s="137" t="s">
        <v>177</v>
      </c>
      <c r="E12" s="140">
        <v>540</v>
      </c>
      <c r="F12" s="140">
        <v>540</v>
      </c>
      <c r="G12" s="140">
        <v>540</v>
      </c>
      <c r="H12" s="140">
        <v>540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2">
        <f t="shared" si="3"/>
        <v>0</v>
      </c>
      <c r="X12" s="223">
        <f t="shared" si="4"/>
        <v>0</v>
      </c>
      <c r="Y12" s="223">
        <f t="shared" si="5"/>
        <v>0</v>
      </c>
      <c r="Z12" s="207"/>
      <c r="AA12" s="209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207"/>
      <c r="B13" s="208"/>
      <c r="C13" s="207"/>
      <c r="D13" s="209"/>
      <c r="E13" s="207"/>
      <c r="F13" s="209"/>
      <c r="G13" s="209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9"/>
      <c r="S13" s="209"/>
      <c r="T13" s="207"/>
      <c r="U13" s="209"/>
      <c r="V13" s="207"/>
      <c r="W13" s="207"/>
      <c r="X13" s="209"/>
      <c r="Y13" s="210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10"/>
      <c r="D14" s="210"/>
      <c r="E14" s="210"/>
      <c r="F14" s="211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1"/>
      <c r="S14" s="210"/>
      <c r="T14" s="210"/>
      <c r="U14" s="211"/>
      <c r="V14" s="210"/>
      <c r="W14" s="210"/>
      <c r="X14" s="211"/>
      <c r="Y14" s="210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10"/>
      <c r="D15" s="210"/>
      <c r="E15" s="210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1"/>
      <c r="S15" s="210"/>
      <c r="T15" s="210"/>
      <c r="U15" s="211"/>
      <c r="V15" s="210"/>
      <c r="W15" s="210"/>
      <c r="X15" s="210"/>
      <c r="Y15" s="210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9"/>
      <c r="V16" s="207"/>
      <c r="W16" s="207"/>
      <c r="X16" s="207"/>
      <c r="Y16" s="210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10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10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10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10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0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0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10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0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178</v>
      </c>
    </row>
    <row r="2" ht="20.1" customHeight="1" spans="1:6">
      <c r="A2" s="104" t="s">
        <v>179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106</v>
      </c>
      <c r="E4" s="177" t="s">
        <v>180</v>
      </c>
      <c r="F4" s="177"/>
    </row>
    <row r="5" customHeight="1" spans="1:6">
      <c r="A5" s="176" t="s">
        <v>60</v>
      </c>
      <c r="B5" s="176"/>
      <c r="C5" s="175" t="s">
        <v>109</v>
      </c>
      <c r="D5" s="176"/>
      <c r="E5" s="178" t="s">
        <v>181</v>
      </c>
      <c r="F5" s="179" t="s">
        <v>182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3291660.25</v>
      </c>
      <c r="E7" s="186">
        <v>3291660.25</v>
      </c>
      <c r="F7" s="187">
        <v>0</v>
      </c>
    </row>
    <row r="8" customHeight="1" spans="1:10">
      <c r="A8" s="183"/>
      <c r="B8" s="184"/>
      <c r="C8" s="185" t="s">
        <v>82</v>
      </c>
      <c r="D8" s="141">
        <v>3291660.25</v>
      </c>
      <c r="E8" s="186">
        <v>3291660.25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3291660.25</v>
      </c>
      <c r="E9" s="186">
        <v>3291660.25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2208312</v>
      </c>
      <c r="E10" s="186">
        <v>2208312</v>
      </c>
      <c r="F10" s="187">
        <v>0</v>
      </c>
    </row>
    <row r="11" customHeight="1" spans="1:6">
      <c r="A11" s="183" t="s">
        <v>90</v>
      </c>
      <c r="B11" s="184" t="s">
        <v>91</v>
      </c>
      <c r="C11" s="185" t="s">
        <v>92</v>
      </c>
      <c r="D11" s="141">
        <v>349191.52</v>
      </c>
      <c r="E11" s="186">
        <v>349191.52</v>
      </c>
      <c r="F11" s="187">
        <v>0</v>
      </c>
    </row>
    <row r="12" customHeight="1" spans="1:6">
      <c r="A12" s="183" t="s">
        <v>90</v>
      </c>
      <c r="B12" s="184" t="s">
        <v>91</v>
      </c>
      <c r="C12" s="185" t="s">
        <v>94</v>
      </c>
      <c r="D12" s="141">
        <v>174595.76</v>
      </c>
      <c r="E12" s="186">
        <v>174595.76</v>
      </c>
      <c r="F12" s="187">
        <v>0</v>
      </c>
    </row>
    <row r="13" customHeight="1" spans="1:6">
      <c r="A13" s="183" t="s">
        <v>90</v>
      </c>
      <c r="B13" s="184" t="s">
        <v>95</v>
      </c>
      <c r="C13" s="185" t="s">
        <v>96</v>
      </c>
      <c r="D13" s="141">
        <v>21823.61</v>
      </c>
      <c r="E13" s="186">
        <v>21823.61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99</v>
      </c>
      <c r="D14" s="141">
        <v>148025.36</v>
      </c>
      <c r="E14" s="186">
        <v>148025.36</v>
      </c>
      <c r="F14" s="187">
        <v>0</v>
      </c>
    </row>
    <row r="15" customHeight="1" spans="1:6">
      <c r="A15" s="183" t="s">
        <v>100</v>
      </c>
      <c r="B15" s="184" t="s">
        <v>86</v>
      </c>
      <c r="C15" s="185" t="s">
        <v>102</v>
      </c>
      <c r="D15" s="141">
        <v>389712</v>
      </c>
      <c r="E15" s="186">
        <v>389712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183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105</v>
      </c>
      <c r="B4" s="130"/>
      <c r="C4" s="130"/>
      <c r="D4" s="130"/>
      <c r="E4" s="131"/>
      <c r="F4" s="130" t="s">
        <v>106</v>
      </c>
      <c r="G4" s="169" t="s">
        <v>185</v>
      </c>
      <c r="H4" s="169" t="s">
        <v>186</v>
      </c>
      <c r="I4" s="169" t="s">
        <v>187</v>
      </c>
      <c r="J4" s="169" t="s">
        <v>188</v>
      </c>
      <c r="K4" s="169" t="s">
        <v>189</v>
      </c>
      <c r="L4" s="169" t="s">
        <v>190</v>
      </c>
      <c r="M4" s="169" t="s">
        <v>191</v>
      </c>
      <c r="N4" s="169" t="s">
        <v>192</v>
      </c>
      <c r="O4" s="169" t="s">
        <v>193</v>
      </c>
      <c r="P4" s="169" t="s">
        <v>194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3291660.25</v>
      </c>
      <c r="G7" s="151">
        <v>3291120.25</v>
      </c>
      <c r="H7" s="151">
        <v>0</v>
      </c>
      <c r="I7" s="151">
        <v>540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3291660.25</v>
      </c>
      <c r="G8" s="151">
        <v>3291120.25</v>
      </c>
      <c r="H8" s="151">
        <v>0</v>
      </c>
      <c r="I8" s="151">
        <v>540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3291660.25</v>
      </c>
      <c r="G9" s="151">
        <v>3291120.25</v>
      </c>
      <c r="H9" s="151">
        <v>0</v>
      </c>
      <c r="I9" s="151">
        <v>540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2208312</v>
      </c>
      <c r="G10" s="151">
        <v>2207772</v>
      </c>
      <c r="H10" s="151">
        <v>0</v>
      </c>
      <c r="I10" s="151">
        <v>540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349191.52</v>
      </c>
      <c r="G11" s="151">
        <v>349191.52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174595.76</v>
      </c>
      <c r="G12" s="151">
        <v>174595.76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21823.61</v>
      </c>
      <c r="G13" s="151">
        <v>21823.61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98</v>
      </c>
      <c r="C14" s="150" t="s">
        <v>86</v>
      </c>
      <c r="D14" s="150" t="s">
        <v>88</v>
      </c>
      <c r="E14" s="150" t="s">
        <v>99</v>
      </c>
      <c r="F14" s="151">
        <v>148025.36</v>
      </c>
      <c r="G14" s="151">
        <v>148025.36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100</v>
      </c>
      <c r="B15" s="150" t="s">
        <v>86</v>
      </c>
      <c r="C15" s="150" t="s">
        <v>101</v>
      </c>
      <c r="D15" s="150" t="s">
        <v>88</v>
      </c>
      <c r="E15" s="150" t="s">
        <v>102</v>
      </c>
      <c r="F15" s="151">
        <v>389712</v>
      </c>
      <c r="G15" s="151">
        <v>389712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195</v>
      </c>
      <c r="H1" s="125"/>
    </row>
    <row r="2" ht="20.1" customHeight="1" spans="1:8">
      <c r="A2" s="104" t="s">
        <v>196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197</v>
      </c>
      <c r="B4" s="130"/>
      <c r="C4" s="132"/>
      <c r="D4" s="132"/>
      <c r="E4" s="165" t="s">
        <v>107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109</v>
      </c>
      <c r="E5" s="131" t="s">
        <v>63</v>
      </c>
      <c r="F5" s="131" t="s">
        <v>198</v>
      </c>
      <c r="G5" s="130" t="s">
        <v>199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3291660.25</v>
      </c>
      <c r="F7" s="140">
        <v>3291660.25</v>
      </c>
      <c r="G7" s="141">
        <v>0</v>
      </c>
      <c r="H7" s="125"/>
    </row>
    <row r="8" customHeight="1" spans="1:8">
      <c r="A8" s="137"/>
      <c r="B8" s="137"/>
      <c r="C8" s="137" t="s">
        <v>167</v>
      </c>
      <c r="D8" s="137" t="s">
        <v>0</v>
      </c>
      <c r="E8" s="140">
        <v>3291660.25</v>
      </c>
      <c r="F8" s="140">
        <v>3291660.25</v>
      </c>
      <c r="G8" s="141">
        <v>0</v>
      </c>
      <c r="H8" s="125"/>
    </row>
    <row r="9" customHeight="1" spans="1:8">
      <c r="A9" s="137"/>
      <c r="B9" s="137"/>
      <c r="C9" s="137" t="s">
        <v>200</v>
      </c>
      <c r="D9" s="137" t="s">
        <v>201</v>
      </c>
      <c r="E9" s="140">
        <v>3291120.25</v>
      </c>
      <c r="F9" s="140">
        <v>3291120.25</v>
      </c>
      <c r="G9" s="141">
        <v>0</v>
      </c>
      <c r="H9" s="125"/>
    </row>
    <row r="10" customHeight="1" spans="1:8">
      <c r="A10" s="137" t="s">
        <v>81</v>
      </c>
      <c r="B10" s="137" t="s">
        <v>202</v>
      </c>
      <c r="C10" s="137" t="s">
        <v>88</v>
      </c>
      <c r="D10" s="137" t="s">
        <v>203</v>
      </c>
      <c r="E10" s="140">
        <v>1281444</v>
      </c>
      <c r="F10" s="140">
        <v>1281444</v>
      </c>
      <c r="G10" s="141">
        <v>0</v>
      </c>
      <c r="H10" s="125"/>
    </row>
    <row r="11" customHeight="1" spans="1:8">
      <c r="A11" s="137" t="s">
        <v>81</v>
      </c>
      <c r="B11" s="137" t="s">
        <v>204</v>
      </c>
      <c r="C11" s="137" t="s">
        <v>88</v>
      </c>
      <c r="D11" s="137" t="s">
        <v>205</v>
      </c>
      <c r="E11" s="140">
        <v>289428</v>
      </c>
      <c r="F11" s="140">
        <v>289428</v>
      </c>
      <c r="G11" s="141">
        <v>0</v>
      </c>
      <c r="H11" s="125"/>
    </row>
    <row r="12" customHeight="1" spans="1:8">
      <c r="A12" s="137" t="s">
        <v>81</v>
      </c>
      <c r="B12" s="137" t="s">
        <v>206</v>
      </c>
      <c r="C12" s="137" t="s">
        <v>88</v>
      </c>
      <c r="D12" s="137" t="s">
        <v>207</v>
      </c>
      <c r="E12" s="140">
        <v>76560</v>
      </c>
      <c r="F12" s="140">
        <v>76560</v>
      </c>
      <c r="G12" s="141">
        <v>0</v>
      </c>
      <c r="H12" s="125"/>
    </row>
    <row r="13" customHeight="1" spans="1:8">
      <c r="A13" s="137" t="s">
        <v>81</v>
      </c>
      <c r="B13" s="137" t="s">
        <v>208</v>
      </c>
      <c r="C13" s="137" t="s">
        <v>88</v>
      </c>
      <c r="D13" s="137" t="s">
        <v>209</v>
      </c>
      <c r="E13" s="140">
        <v>560340</v>
      </c>
      <c r="F13" s="140">
        <v>560340</v>
      </c>
      <c r="G13" s="141">
        <v>0</v>
      </c>
      <c r="H13" s="125"/>
    </row>
    <row r="14" customHeight="1" spans="1:8">
      <c r="A14" s="137" t="s">
        <v>81</v>
      </c>
      <c r="B14" s="137" t="s">
        <v>210</v>
      </c>
      <c r="C14" s="137" t="s">
        <v>88</v>
      </c>
      <c r="D14" s="137" t="s">
        <v>211</v>
      </c>
      <c r="E14" s="140">
        <v>349191.52</v>
      </c>
      <c r="F14" s="140">
        <v>349191.52</v>
      </c>
      <c r="G14" s="141">
        <v>0</v>
      </c>
      <c r="H14" s="125"/>
    </row>
    <row r="15" customHeight="1" spans="1:8">
      <c r="A15" s="137" t="s">
        <v>81</v>
      </c>
      <c r="B15" s="137" t="s">
        <v>212</v>
      </c>
      <c r="C15" s="137" t="s">
        <v>88</v>
      </c>
      <c r="D15" s="137" t="s">
        <v>213</v>
      </c>
      <c r="E15" s="140">
        <v>174595.76</v>
      </c>
      <c r="F15" s="140">
        <v>174595.76</v>
      </c>
      <c r="G15" s="141">
        <v>0</v>
      </c>
      <c r="H15" s="125"/>
    </row>
    <row r="16" customHeight="1" spans="1:8">
      <c r="A16" s="137" t="s">
        <v>81</v>
      </c>
      <c r="B16" s="137" t="s">
        <v>214</v>
      </c>
      <c r="C16" s="137" t="s">
        <v>88</v>
      </c>
      <c r="D16" s="137" t="s">
        <v>215</v>
      </c>
      <c r="E16" s="140">
        <v>148025.36</v>
      </c>
      <c r="F16" s="140">
        <v>148025.36</v>
      </c>
      <c r="G16" s="141">
        <v>0</v>
      </c>
      <c r="H16"/>
    </row>
    <row r="17" customHeight="1" spans="1:8">
      <c r="A17" s="137" t="s">
        <v>81</v>
      </c>
      <c r="B17" s="137" t="s">
        <v>216</v>
      </c>
      <c r="C17" s="137" t="s">
        <v>88</v>
      </c>
      <c r="D17" s="137" t="s">
        <v>217</v>
      </c>
      <c r="E17" s="140">
        <v>21823.61</v>
      </c>
      <c r="F17" s="140">
        <v>21823.61</v>
      </c>
      <c r="G17" s="141">
        <v>0</v>
      </c>
      <c r="H17"/>
    </row>
    <row r="18" customHeight="1" spans="1:8">
      <c r="A18" s="137" t="s">
        <v>81</v>
      </c>
      <c r="B18" s="137" t="s">
        <v>218</v>
      </c>
      <c r="C18" s="137" t="s">
        <v>88</v>
      </c>
      <c r="D18" s="137" t="s">
        <v>102</v>
      </c>
      <c r="E18" s="140">
        <v>389712</v>
      </c>
      <c r="F18" s="140">
        <v>389712</v>
      </c>
      <c r="G18" s="141">
        <v>0</v>
      </c>
      <c r="H18"/>
    </row>
    <row r="19" customHeight="1" spans="1:8">
      <c r="A19" s="137"/>
      <c r="B19" s="137"/>
      <c r="C19" s="137" t="s">
        <v>219</v>
      </c>
      <c r="D19" s="137" t="s">
        <v>220</v>
      </c>
      <c r="E19" s="140">
        <v>540</v>
      </c>
      <c r="F19" s="140">
        <v>540</v>
      </c>
      <c r="G19" s="141">
        <v>0</v>
      </c>
      <c r="H19"/>
    </row>
    <row r="20" customHeight="1" spans="1:8">
      <c r="A20" s="137" t="s">
        <v>221</v>
      </c>
      <c r="B20" s="137" t="s">
        <v>222</v>
      </c>
      <c r="C20" s="137" t="s">
        <v>88</v>
      </c>
      <c r="D20" s="137" t="s">
        <v>223</v>
      </c>
      <c r="E20" s="140">
        <v>540</v>
      </c>
      <c r="F20" s="140">
        <v>540</v>
      </c>
      <c r="G20" s="141">
        <v>0</v>
      </c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2021-01-28T02:06:25Z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28905636</vt:i4>
  </property>
</Properties>
</file>