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 tabRatio="780" activeTab="1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'11'!$A$1:$I$73</definedName>
    <definedName name="_xlnm.Print_Area" localSheetId="2">'1-1'!$A$1:$U$19</definedName>
    <definedName name="_xlnm.Print_Area" localSheetId="3">'1-2'!$A$1:$H$19</definedName>
    <definedName name="_xlnm.Print_Area" localSheetId="4">'2'!$A$1:$H$39</definedName>
    <definedName name="_xlnm.Print_Area" localSheetId="5">'2-1'!$A$1:$Y$25</definedName>
    <definedName name="_xlnm.Print_Area" localSheetId="6">'3'!$A$1:$F$15</definedName>
    <definedName name="_xlnm.Print_Area" localSheetId="7">'4'!$A$1:$P$19</definedName>
    <definedName name="_xlnm.Print_Area" localSheetId="8">'4-0'!$A$1:$G$36</definedName>
    <definedName name="_xlnm.Print_Area" localSheetId="9">'4-1(1)'!$A$1:$AF$15</definedName>
    <definedName name="_xlnm.Print_Area" localSheetId="10">'4-1(2)'!$A$1:$AG$14</definedName>
    <definedName name="_xlnm.Print_Area" localSheetId="11">'4-1(3)'!$A$1:$DH$6</definedName>
    <definedName name="_xlnm.Print_Area" localSheetId="12">'4-1(4)'!$A$1:$DH$10</definedName>
    <definedName name="_xlnm.Print_Area" localSheetId="13">'4-2'!$A$1:$G$19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<sst xmlns="http://schemas.openxmlformats.org/spreadsheetml/2006/main" count="1475" uniqueCount="560">
  <si>
    <t>峨眉山市纪委</t>
  </si>
  <si>
    <t>2021年部门预算</t>
  </si>
  <si>
    <t>表1</t>
  </si>
  <si>
    <t>收支预算总表</t>
  </si>
  <si>
    <t>单位：峨眉山市纪委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</si>
  <si>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</si>
  <si>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</si>
  <si>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</si>
  <si>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</si>
  <si>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</si>
  <si>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</si>
  <si>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</si>
  <si>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</si>
  <si>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</si>
  <si>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</si>
  <si>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</si>
  <si>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</si>
  <si>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</si>
  <si>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</si>
  <si>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</si>
  <si>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</si>
  <si>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</si>
  <si>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</si>
  <si>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</si>
  <si>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</si>
  <si>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</si>
  <si>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</si>
  <si>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</si>
  <si>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</si>
  <si>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</si>
  <si>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</si>
  <si>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</si>
  <si>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</si>
  <si>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</si>
  <si>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</si>
  <si>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</si>
  <si>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</si>
  <si>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</si>
  <si>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</si>
  <si>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</si>
  <si>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</si>
  <si>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</si>
  <si>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</si>
  <si>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</si>
  <si>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</si>
  <si>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</si>
  <si>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</si>
  <si>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</si>
  <si>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</si>
  <si>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</si>
  <si>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</si>
  <si>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</si>
  <si>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</si>
  <si>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</si>
  <si>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</si>
  <si>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</si>
  <si>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</si>
  <si>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</si>
  <si>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</si>
  <si>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</si>
  <si>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</si>
  <si>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</si>
  <si>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</si>
  <si>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</si>
  <si>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</si>
  <si>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</si>
  <si>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</si>
  <si>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</si>
  <si>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</si>
  <si>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</si>
  <si>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</si>
  <si>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</si>
  <si>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</si>
  <si>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</si>
  <si>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</si>
  <si>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</si>
  <si>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</si>
  <si>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</si>
  <si>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</si>
  <si>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</si>
  <si>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</si>
  <si>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201</t>
  </si>
  <si>
    <t>纪委</t>
  </si>
  <si>
    <t xml:space="preserve">  201001</t>
  </si>
  <si>
    <t xml:space="preserve">  峨眉山市纪委</t>
  </si>
  <si>
    <t>11</t>
  </si>
  <si>
    <t>01</t>
  </si>
  <si>
    <t xml:space="preserve">    201001</t>
  </si>
  <si>
    <t xml:space="preserve">    行政运行（纪检）</t>
  </si>
  <si>
    <t>02</t>
  </si>
  <si>
    <t xml:space="preserve">    一般行政管理事务（纪检）</t>
  </si>
  <si>
    <t>04</t>
  </si>
  <si>
    <t xml:space="preserve">    大案要案查处</t>
  </si>
  <si>
    <t>05</t>
  </si>
  <si>
    <t xml:space="preserve">    派驻派出机构</t>
  </si>
  <si>
    <t>06</t>
  </si>
  <si>
    <t xml:space="preserve">    巡视工作</t>
  </si>
  <si>
    <t>208</t>
  </si>
  <si>
    <t xml:space="preserve">    机关事业单位基本养老保险缴费支出</t>
  </si>
  <si>
    <t xml:space="preserve">    机关事业单位职业年金缴费支出</t>
  </si>
  <si>
    <t>99</t>
  </si>
  <si>
    <t xml:space="preserve">    其他社会保障和就业支出</t>
  </si>
  <si>
    <t>210</t>
  </si>
  <si>
    <t xml:space="preserve">    行政单位医疗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</si>
  <si>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</si>
  <si>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</si>
  <si>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</si>
  <si>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</si>
  <si>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</si>
  <si>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</si>
  <si>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</si>
  <si>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</si>
  <si>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</si>
  <si>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</si>
  <si>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</si>
  <si>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</si>
  <si>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</si>
  <si>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</si>
  <si>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</si>
  <si>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</si>
  <si>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</si>
  <si>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</si>
  <si>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</si>
  <si>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</si>
  <si>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</si>
  <si>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</si>
  <si>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</si>
  <si>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</si>
  <si>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</si>
  <si>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</si>
  <si>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</si>
  <si>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</si>
  <si>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</si>
  <si>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</si>
  <si>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</si>
  <si>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</si>
  <si>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</si>
  <si>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</si>
  <si>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</si>
  <si>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</si>
  <si>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</si>
  <si>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</si>
  <si>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</si>
  <si>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</si>
  <si>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</si>
  <si>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</si>
  <si>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</si>
  <si>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</si>
  <si>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</si>
  <si>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</si>
  <si>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</si>
  <si>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</si>
  <si>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</si>
  <si>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</si>
  <si>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</si>
  <si>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</si>
  <si>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</si>
  <si>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</si>
  <si>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</si>
  <si>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</si>
  <si>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</si>
  <si>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</si>
  <si>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</si>
  <si>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</si>
  <si>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</si>
  <si>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</si>
  <si>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</si>
  <si>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</si>
  <si>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</si>
  <si>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</si>
  <si>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201001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</si>
  <si>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</si>
  <si>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</si>
  <si>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</si>
  <si>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</si>
  <si>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</si>
  <si>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</si>
  <si>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</si>
  <si>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</si>
  <si>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</si>
  <si>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</si>
  <si>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</si>
  <si>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</si>
  <si>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</si>
  <si>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</si>
  <si>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</si>
  <si>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</si>
  <si>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</si>
  <si>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</si>
  <si>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</si>
  <si>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</si>
  <si>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</si>
  <si>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</si>
  <si>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</si>
  <si>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</si>
  <si>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</si>
  <si>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</si>
  <si>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</si>
  <si>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</si>
  <si>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</si>
  <si>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</si>
  <si>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</si>
  <si>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</si>
  <si>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</si>
  <si>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</si>
  <si>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</si>
  <si>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</si>
  <si>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</si>
  <si>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</si>
  <si>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</si>
  <si>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</si>
  <si>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</si>
  <si>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</si>
  <si>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</si>
  <si>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</si>
  <si>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</si>
  <si>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</si>
  <si>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</si>
  <si>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</si>
  <si>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</si>
  <si>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</si>
  <si>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</si>
  <si>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</si>
  <si>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</si>
  <si>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</si>
  <si>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</si>
  <si>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</si>
  <si>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</si>
  <si>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</si>
  <si>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</si>
  <si>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</si>
  <si>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</si>
  <si>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</si>
  <si>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</si>
  <si>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</si>
  <si>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</si>
  <si>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</si>
  <si>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</si>
  <si>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</si>
  <si>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</si>
  <si>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</si>
  <si>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</si>
  <si>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</si>
  <si>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</si>
  <si>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</si>
  <si>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</si>
  <si>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</si>
  <si>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</si>
  <si>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</si>
  <si>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</si>
  <si>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</si>
  <si>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</si>
  <si>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</si>
  <si>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</si>
  <si>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</si>
  <si>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</si>
  <si>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</si>
  <si>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30203</t>
  </si>
  <si>
    <t xml:space="preserve">    咨询费</t>
  </si>
  <si>
    <t>30204</t>
  </si>
  <si>
    <t xml:space="preserve">    手续费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</si>
  <si>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</si>
  <si>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</si>
  <si>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</si>
  <si>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</si>
  <si>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</si>
  <si>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</si>
  <si>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</si>
  <si>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</si>
  <si>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</si>
  <si>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</si>
  <si>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</si>
  <si>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</si>
  <si>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</si>
  <si>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</si>
  <si>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</si>
  <si>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</si>
  <si>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</si>
  <si>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</si>
  <si>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</si>
  <si>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</si>
  <si>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</si>
  <si>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</si>
  <si>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</si>
  <si>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</si>
  <si>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</si>
  <si>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</si>
  <si>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</si>
  <si>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</si>
  <si>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</si>
  <si>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</si>
  <si>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</si>
  <si>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</si>
  <si>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</si>
  <si>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</si>
  <si>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</si>
  <si>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</si>
  <si>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</si>
  <si>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</si>
  <si>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</si>
  <si>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</si>
  <si>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</si>
  <si>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</si>
  <si>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</si>
  <si>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</si>
  <si>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</si>
  <si>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</si>
  <si>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</si>
  <si>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</si>
  <si>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</si>
  <si>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</si>
  <si>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</si>
  <si>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</si>
  <si>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</si>
  <si>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</si>
  <si>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</si>
  <si>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</si>
  <si>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</si>
  <si>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</si>
  <si>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</si>
  <si>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</si>
  <si>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</si>
  <si>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</si>
  <si>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</si>
  <si>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</si>
  <si>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</si>
  <si>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</si>
  <si>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</si>
  <si>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</si>
  <si>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</si>
  <si>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</si>
  <si>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</si>
  <si>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</si>
  <si>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</si>
  <si>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</si>
  <si>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</si>
  <si>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</si>
  <si>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</si>
  <si>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</si>
  <si>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</si>
  <si>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</si>
  <si>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</si>
  <si>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</si>
  <si>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</si>
  <si>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</si>
  <si>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</si>
  <si>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</si>
  <si>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</si>
  <si>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</si>
  <si>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</si>
  <si>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</si>
  <si>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</si>
  <si>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</si>
  <si>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</si>
  <si>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</si>
  <si>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</si>
  <si>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</si>
  <si>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</si>
  <si>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</si>
  <si>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</si>
  <si>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</si>
  <si>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</si>
  <si>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</si>
  <si>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</si>
  <si>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</si>
  <si>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</si>
  <si>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</si>
  <si>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</si>
  <si>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</si>
  <si>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</si>
  <si>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</si>
  <si>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</si>
  <si>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</si>
  <si>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</si>
  <si>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</si>
  <si>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</si>
  <si>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</si>
  <si>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</si>
  <si>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</si>
  <si>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</si>
  <si>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</si>
  <si>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</si>
  <si>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</si>
  <si>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</si>
  <si>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</si>
  <si>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</si>
  <si>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</si>
  <si>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</si>
  <si>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“大走访、大服务”</t>
  </si>
  <si>
    <t>政务运转类</t>
  </si>
  <si>
    <t xml:space="preserve">    党风廉政建设宣传教育经费</t>
  </si>
  <si>
    <t xml:space="preserve">    机要密码专项经费</t>
  </si>
  <si>
    <t xml:space="preserve">    纪检监察网络信息化平台维护费</t>
  </si>
  <si>
    <t xml:space="preserve">    纪检监察系统干部培训费</t>
  </si>
  <si>
    <t xml:space="preserve">    耳目特勤费</t>
  </si>
  <si>
    <t xml:space="preserve">    留置措施保障经费</t>
  </si>
  <si>
    <t xml:space="preserve">    派驻纪检组工作经费</t>
  </si>
  <si>
    <t xml:space="preserve">    市委巡察工作经费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</si>
  <si>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</si>
  <si>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</si>
  <si>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</si>
  <si>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</si>
  <si>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</si>
  <si>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</si>
  <si>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</si>
  <si>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</si>
  <si>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</si>
  <si>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</si>
  <si>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</si>
  <si>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</si>
  <si>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</si>
  <si>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</si>
  <si>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</si>
  <si>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</si>
  <si>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</si>
  <si>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</si>
  <si>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</si>
  <si>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</si>
  <si>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</si>
  <si>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</si>
  <si>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</si>
  <si>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</si>
  <si>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</si>
  <si>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</si>
  <si>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</si>
  <si>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</si>
  <si>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</si>
  <si>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</si>
  <si>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</si>
  <si>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</si>
  <si>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</si>
  <si>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</si>
  <si>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</si>
  <si>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</si>
  <si>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</si>
  <si>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</si>
  <si>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</si>
  <si>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优化监督体系</t>
  </si>
  <si>
    <t>构建党统一指挥、全面覆盖、权威高效的监督体系。</t>
  </si>
  <si>
    <t>强化政治担当</t>
  </si>
  <si>
    <t>督促各级党组织、党员领导干部严肃、认真、具体地履行日常监督责任。</t>
  </si>
  <si>
    <t>实施“两个体系”</t>
  </si>
  <si>
    <t>全力推进峨眉山市党的建设和经济社会发展各项工作，巩固发展良好政治生态。</t>
  </si>
  <si>
    <t>开展专项整治</t>
  </si>
  <si>
    <t>围绕贯彻落实中央、省市重大决策部署开展专项整治。</t>
  </si>
  <si>
    <t>开展社会评价</t>
  </si>
  <si>
    <t>认真落实责任分解、宣传氛围营造、问题收集解决解释反馈。</t>
  </si>
  <si>
    <t>推进派驻机构改革</t>
  </si>
  <si>
    <t>补齐配强派驻机构力量，统筹做好派驻机构干部的选调、使用、交流、培训锻炼。</t>
  </si>
  <si>
    <t>大力开展纪检业务培训</t>
  </si>
  <si>
    <t>强化全市纪检干部队伍的业务能力锻炼，全面提升全市纪检干部业务水平</t>
  </si>
  <si>
    <t>金额合计</t>
  </si>
  <si>
    <t>年度
总体
目标</t>
  </si>
  <si>
    <t>负责党风廉政建设和反腐败斗争的组织协调工作：总体目标指标值未填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</si>
  <si>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</si>
  <si>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</si>
  <si>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</si>
  <si>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</si>
  <si>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</si>
  <si>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</si>
  <si>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</si>
  <si>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100%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</si>
  <si>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</si>
  <si>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</si>
  <si>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</si>
  <si>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</si>
  <si>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</si>
  <si>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</si>
  <si>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</si>
  <si>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持续发力，作风建设更加深入。</t>
  </si>
  <si>
    <t>全面施压，责任落实更加到位。</t>
  </si>
  <si>
    <t>强化监督，保障发展更加有力。</t>
  </si>
  <si>
    <t>抓牢教育，拒腐防线更加牢固。</t>
  </si>
  <si>
    <t>生态效益
指标</t>
  </si>
  <si>
    <t>可持续影响
指标</t>
  </si>
  <si>
    <t>满意度
指标</t>
  </si>
  <si>
    <t>满意度指标</t>
  </si>
  <si>
    <t>提高人民群众对党风廉政建设的满意度。</t>
  </si>
  <si>
    <t>提高人民群众对党委、政府工作的满意度。</t>
  </si>
  <si>
    <t>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</si>
  <si>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</si>
  <si>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</si>
  <si>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</si>
  <si>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</si>
  <si>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</si>
  <si>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</si>
  <si>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</si>
  <si>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</si>
  <si>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</si>
  <si>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</si>
  <si>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“大走访、大服务”</t>
  </si>
  <si>
    <t>总体目标</t>
  </si>
  <si>
    <t>“大走访、大服务”走进群众工作经费</t>
  </si>
  <si>
    <t>社会矛盾有效化解</t>
  </si>
  <si>
    <t>群众得到更大实惠</t>
  </si>
  <si>
    <t>干部作风改善</t>
  </si>
  <si>
    <t>社会效益指标</t>
  </si>
  <si>
    <t>政治生态风清气正</t>
  </si>
  <si>
    <t>干群关系更加融洽</t>
  </si>
  <si>
    <t>大案要案查处</t>
  </si>
  <si>
    <t>加大查处力度，坚持受贿行贿一起查</t>
  </si>
  <si>
    <t>重点查处政治问题和腐败问题通过利益输送相互交织的行为</t>
  </si>
  <si>
    <t>查办问题线索集中，群众反映强烈的问题</t>
  </si>
  <si>
    <t>深挖彻查涉黑涉恶腐败和“保护伞”</t>
  </si>
  <si>
    <t>确保反腐力度不减、节奏不变</t>
  </si>
  <si>
    <t>坚决遏制腐败蔓延势头</t>
  </si>
  <si>
    <t>党风廉政建设宣传教育经费</t>
  </si>
  <si>
    <t>组织开展讲坛、报告、展演等廉政主题活动</t>
  </si>
  <si>
    <t>打造一个我市廉政文化教育基地</t>
  </si>
  <si>
    <t>制作和印制廉洁教育读本、廉洁教育手册等</t>
  </si>
  <si>
    <t>拍摄制作警示教育片</t>
  </si>
  <si>
    <t>拍摄制作纪检监察机关开解宣传片</t>
  </si>
  <si>
    <t>经济效益指标</t>
  </si>
  <si>
    <t>一体推进不敢腐不能腐不想腐</t>
  </si>
  <si>
    <t>通过宣传潜移默化地培养党员干部现代文明人格</t>
  </si>
  <si>
    <t>干部群众时时处处看到党风廉政宣传画面，听到纪检监察机关声音</t>
  </si>
  <si>
    <t>耳目特勤费</t>
  </si>
  <si>
    <t>耳目特勤工作经费</t>
  </si>
  <si>
    <t>保障案件查处工作顺利开展</t>
  </si>
  <si>
    <t>确保案件查处质量</t>
  </si>
  <si>
    <t>保护办案人员人身安全</t>
  </si>
  <si>
    <t>巩固和发展反腐压倒性态势</t>
  </si>
  <si>
    <t>提升人民对党委、政府的满意度</t>
  </si>
  <si>
    <t>机要密码专项经费</t>
  </si>
  <si>
    <t>安可替代工程</t>
  </si>
  <si>
    <t>17台专用电脑</t>
  </si>
  <si>
    <t>2台复印机</t>
  </si>
  <si>
    <t>网络建设</t>
  </si>
  <si>
    <t>确保机关工作正常运转</t>
  </si>
  <si>
    <t>保障作息安全</t>
  </si>
  <si>
    <t>纪检监察网络信息化平台维护费</t>
  </si>
  <si>
    <t>保障纪检监察机关工作正常运行</t>
  </si>
  <si>
    <t>实现纪检监察工作网络化管理</t>
  </si>
  <si>
    <t>达到高效准确的现代化办公要求</t>
  </si>
  <si>
    <t>确保纪检监察工作顺利开展</t>
  </si>
  <si>
    <t>确保纪检监察信息全国</t>
  </si>
  <si>
    <t>纪检监察系统干部培训费</t>
  </si>
  <si>
    <t>聚焦自身建设、着力锻造过硬干部队伍</t>
  </si>
  <si>
    <t>坚持刀刃向内，强化内部监督</t>
  </si>
  <si>
    <t>建立健全教育培训、管理监督、考核评价、保障服务等机制</t>
  </si>
  <si>
    <t>努力打造一支让党放心，人民满意的纪检监察队伍</t>
  </si>
  <si>
    <t>培养政治过硬本领高强的纪检监察队伍</t>
  </si>
  <si>
    <t>留置措施保障经费</t>
  </si>
  <si>
    <t>加强和规范办案场所建设</t>
  </si>
  <si>
    <t>着力强化审查调查工作</t>
  </si>
  <si>
    <t>实行一案一总结</t>
  </si>
  <si>
    <t>强化安全办案</t>
  </si>
  <si>
    <t>强化文明办案</t>
  </si>
  <si>
    <t>派驻纪检组工作经费</t>
  </si>
  <si>
    <t>监督促进驻部门领导班子及其成员落实全面从严治党主体责任</t>
  </si>
  <si>
    <t>推动驻在部门开展廉政教育</t>
  </si>
  <si>
    <t>负责调查驻在部门股级以下公职人员违纪违法案件</t>
  </si>
  <si>
    <t>加强市直部门党风廉政建设和反腐败工作</t>
  </si>
  <si>
    <t>聚焦党风廉政建设和反腐败中心任务</t>
  </si>
  <si>
    <t>市委巡察工作经费</t>
  </si>
  <si>
    <t>聚焦问题导向</t>
  </si>
  <si>
    <t>巡察与评估政治生态状况</t>
  </si>
  <si>
    <t>整治群众反映强烈问题</t>
  </si>
  <si>
    <t>解决人民群众反映的热点问题</t>
  </si>
  <si>
    <t>提升人民群众对党委政府工作的满意度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</si>
</sst>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#,##0_ "/>
    <numFmt numFmtId="178" formatCode="#,##0.00_ "/>
    <numFmt numFmtId="44" formatCode="_ &quot;￥&quot;* #,##0.00_ ;_ &quot;￥&quot;* \-#,##0.00_ ;_ &quot;￥&quot;* &quot;-&quot;??_ ;_ @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63"/>
      <name val="宋体"/>
      <charset val="134"/>
    </font>
    <font>
      <sz val="9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8" borderId="37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7" fillId="13" borderId="39" applyNumberFormat="0" applyFon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0" fillId="12" borderId="42" applyNumberFormat="0" applyAlignment="0" applyProtection="0">
      <alignment vertical="center"/>
    </xf>
    <xf numFmtId="0" fontId="35" fillId="12" borderId="37" applyNumberFormat="0" applyAlignment="0" applyProtection="0">
      <alignment vertical="center"/>
    </xf>
    <xf numFmtId="0" fontId="26" fillId="3" borderId="3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7" fillId="0" borderId="40" applyNumberFormat="0" applyFill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1" fontId="41" fillId="0" borderId="0"/>
    <xf numFmtId="0" fontId="7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opLeftCell="A9" workbookViewId="0">
      <selection activeCell="D10" sqref="D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285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108</v>
      </c>
      <c r="B4" s="130"/>
      <c r="C4" s="130"/>
      <c r="D4" s="130"/>
      <c r="E4" s="131"/>
      <c r="F4" s="130" t="s">
        <v>109</v>
      </c>
      <c r="G4" s="153" t="s">
        <v>215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217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31" t="s">
        <v>169</v>
      </c>
      <c r="H5" s="147" t="s">
        <v>286</v>
      </c>
      <c r="I5" s="147" t="s">
        <v>287</v>
      </c>
      <c r="J5" s="147" t="s">
        <v>288</v>
      </c>
      <c r="K5" s="147" t="s">
        <v>289</v>
      </c>
      <c r="L5" s="147" t="s">
        <v>290</v>
      </c>
      <c r="M5" s="147" t="s">
        <v>291</v>
      </c>
      <c r="N5" s="147" t="s">
        <v>292</v>
      </c>
      <c r="O5" s="147" t="s">
        <v>293</v>
      </c>
      <c r="P5" s="147" t="s">
        <v>294</v>
      </c>
      <c r="Q5" s="147" t="s">
        <v>295</v>
      </c>
      <c r="R5" s="147" t="s">
        <v>296</v>
      </c>
      <c r="S5" s="147" t="s">
        <v>297</v>
      </c>
      <c r="T5" s="147" t="s">
        <v>298</v>
      </c>
      <c r="U5" s="147" t="s">
        <v>169</v>
      </c>
      <c r="V5" s="147" t="s">
        <v>299</v>
      </c>
      <c r="W5" s="147" t="s">
        <v>300</v>
      </c>
      <c r="X5" s="147" t="s">
        <v>301</v>
      </c>
      <c r="Y5" s="147" t="s">
        <v>302</v>
      </c>
      <c r="Z5" s="147" t="s">
        <v>303</v>
      </c>
      <c r="AA5" s="147" t="s">
        <v>304</v>
      </c>
      <c r="AB5" s="147" t="s">
        <v>305</v>
      </c>
      <c r="AC5" s="147" t="s">
        <v>306</v>
      </c>
      <c r="AD5" s="147" t="s">
        <v>307</v>
      </c>
      <c r="AE5" s="147" t="s">
        <v>308</v>
      </c>
      <c r="AF5" s="147" t="s">
        <v>309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6892166.76</v>
      </c>
      <c r="G7" s="151">
        <v>6868326.76</v>
      </c>
      <c r="H7" s="151">
        <v>2238708</v>
      </c>
      <c r="I7" s="151">
        <v>1936896</v>
      </c>
      <c r="J7" s="163">
        <v>186559</v>
      </c>
      <c r="K7" s="151">
        <v>237600</v>
      </c>
      <c r="L7" s="151">
        <v>0</v>
      </c>
      <c r="M7" s="151">
        <v>651603.04</v>
      </c>
      <c r="N7" s="151">
        <v>325801.52</v>
      </c>
      <c r="O7" s="151">
        <v>266729.87</v>
      </c>
      <c r="P7" s="151">
        <v>0</v>
      </c>
      <c r="Q7" s="151">
        <v>34897.33</v>
      </c>
      <c r="R7" s="151">
        <v>989532</v>
      </c>
      <c r="S7" s="151">
        <v>0</v>
      </c>
      <c r="T7" s="151">
        <v>0</v>
      </c>
      <c r="U7" s="151">
        <v>23840</v>
      </c>
      <c r="V7" s="151">
        <v>0</v>
      </c>
      <c r="W7" s="151">
        <v>0</v>
      </c>
      <c r="X7" s="151">
        <v>0</v>
      </c>
      <c r="Y7" s="151">
        <v>0</v>
      </c>
      <c r="Z7" s="151">
        <v>22820</v>
      </c>
      <c r="AA7" s="151">
        <v>0</v>
      </c>
      <c r="AB7" s="151">
        <v>0</v>
      </c>
      <c r="AC7" s="151">
        <v>0</v>
      </c>
      <c r="AD7" s="151">
        <v>1020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6892166.76</v>
      </c>
      <c r="G8" s="151">
        <v>6868326.76</v>
      </c>
      <c r="H8" s="151">
        <v>2238708</v>
      </c>
      <c r="I8" s="151">
        <v>1936896</v>
      </c>
      <c r="J8" s="163">
        <v>186559</v>
      </c>
      <c r="K8" s="151">
        <v>237600</v>
      </c>
      <c r="L8" s="151">
        <v>0</v>
      </c>
      <c r="M8" s="151">
        <v>651603.04</v>
      </c>
      <c r="N8" s="151">
        <v>325801.52</v>
      </c>
      <c r="O8" s="151">
        <v>266729.87</v>
      </c>
      <c r="P8" s="151">
        <v>0</v>
      </c>
      <c r="Q8" s="151">
        <v>34897.33</v>
      </c>
      <c r="R8" s="151">
        <v>989532</v>
      </c>
      <c r="S8" s="151">
        <v>0</v>
      </c>
      <c r="T8" s="151">
        <v>0</v>
      </c>
      <c r="U8" s="151">
        <v>23840</v>
      </c>
      <c r="V8" s="151">
        <v>0</v>
      </c>
      <c r="W8" s="151">
        <v>0</v>
      </c>
      <c r="X8" s="151">
        <v>0</v>
      </c>
      <c r="Y8" s="151">
        <v>0</v>
      </c>
      <c r="Z8" s="151">
        <v>22820</v>
      </c>
      <c r="AA8" s="151">
        <v>0</v>
      </c>
      <c r="AB8" s="151">
        <v>0</v>
      </c>
      <c r="AC8" s="151">
        <v>0</v>
      </c>
      <c r="AD8" s="151">
        <v>1020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6892166.76</v>
      </c>
      <c r="G9" s="151">
        <v>6868326.76</v>
      </c>
      <c r="H9" s="151">
        <v>2238708</v>
      </c>
      <c r="I9" s="151">
        <v>1936896</v>
      </c>
      <c r="J9" s="163">
        <v>186559</v>
      </c>
      <c r="K9" s="151">
        <v>237600</v>
      </c>
      <c r="L9" s="151">
        <v>0</v>
      </c>
      <c r="M9" s="151">
        <v>651603.04</v>
      </c>
      <c r="N9" s="151">
        <v>325801.52</v>
      </c>
      <c r="O9" s="151">
        <v>266729.87</v>
      </c>
      <c r="P9" s="151">
        <v>0</v>
      </c>
      <c r="Q9" s="151">
        <v>34897.33</v>
      </c>
      <c r="R9" s="151">
        <v>989532</v>
      </c>
      <c r="S9" s="151">
        <v>0</v>
      </c>
      <c r="T9" s="151">
        <v>0</v>
      </c>
      <c r="U9" s="151">
        <v>23840</v>
      </c>
      <c r="V9" s="151">
        <v>0</v>
      </c>
      <c r="W9" s="151">
        <v>0</v>
      </c>
      <c r="X9" s="151">
        <v>0</v>
      </c>
      <c r="Y9" s="151">
        <v>0</v>
      </c>
      <c r="Z9" s="151">
        <v>22820</v>
      </c>
      <c r="AA9" s="151">
        <v>0</v>
      </c>
      <c r="AB9" s="151">
        <v>0</v>
      </c>
      <c r="AC9" s="151">
        <v>0</v>
      </c>
      <c r="AD9" s="151">
        <v>1020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81</v>
      </c>
      <c r="B10" s="150" t="s">
        <v>85</v>
      </c>
      <c r="C10" s="150" t="s">
        <v>86</v>
      </c>
      <c r="D10" s="150" t="s">
        <v>87</v>
      </c>
      <c r="E10" s="150" t="s">
        <v>88</v>
      </c>
      <c r="F10" s="151">
        <v>4623603</v>
      </c>
      <c r="G10" s="151">
        <v>4599763</v>
      </c>
      <c r="H10" s="151">
        <v>2238708</v>
      </c>
      <c r="I10" s="151">
        <v>1936896</v>
      </c>
      <c r="J10" s="163">
        <v>186559</v>
      </c>
      <c r="K10" s="151">
        <v>237600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23840</v>
      </c>
      <c r="V10" s="151">
        <v>0</v>
      </c>
      <c r="W10" s="151">
        <v>0</v>
      </c>
      <c r="X10" s="151">
        <v>0</v>
      </c>
      <c r="Y10" s="151">
        <v>0</v>
      </c>
      <c r="Z10" s="151">
        <v>22820</v>
      </c>
      <c r="AA10" s="151">
        <v>0</v>
      </c>
      <c r="AB10" s="151">
        <v>0</v>
      </c>
      <c r="AC10" s="151">
        <v>0</v>
      </c>
      <c r="AD10" s="151">
        <v>1020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97</v>
      </c>
      <c r="B11" s="150" t="s">
        <v>93</v>
      </c>
      <c r="C11" s="150" t="s">
        <v>93</v>
      </c>
      <c r="D11" s="150" t="s">
        <v>87</v>
      </c>
      <c r="E11" s="150" t="s">
        <v>98</v>
      </c>
      <c r="F11" s="151">
        <v>651603.04</v>
      </c>
      <c r="G11" s="151">
        <v>651603.04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651603.04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97</v>
      </c>
      <c r="B12" s="150" t="s">
        <v>93</v>
      </c>
      <c r="C12" s="150" t="s">
        <v>95</v>
      </c>
      <c r="D12" s="150" t="s">
        <v>87</v>
      </c>
      <c r="E12" s="150" t="s">
        <v>99</v>
      </c>
      <c r="F12" s="151">
        <v>325801.52</v>
      </c>
      <c r="G12" s="151">
        <v>325801.52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325801.52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97</v>
      </c>
      <c r="B13" s="150" t="s">
        <v>100</v>
      </c>
      <c r="C13" s="150" t="s">
        <v>100</v>
      </c>
      <c r="D13" s="150" t="s">
        <v>87</v>
      </c>
      <c r="E13" s="150" t="s">
        <v>101</v>
      </c>
      <c r="F13" s="151">
        <v>34897.33</v>
      </c>
      <c r="G13" s="151">
        <v>34897.33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34897.33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102</v>
      </c>
      <c r="B14" s="150" t="s">
        <v>85</v>
      </c>
      <c r="C14" s="150" t="s">
        <v>86</v>
      </c>
      <c r="D14" s="150" t="s">
        <v>87</v>
      </c>
      <c r="E14" s="150" t="s">
        <v>103</v>
      </c>
      <c r="F14" s="151">
        <v>266729.87</v>
      </c>
      <c r="G14" s="151">
        <v>266729.87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266729.87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104</v>
      </c>
      <c r="B15" s="150" t="s">
        <v>89</v>
      </c>
      <c r="C15" s="150" t="s">
        <v>86</v>
      </c>
      <c r="D15" s="150" t="s">
        <v>87</v>
      </c>
      <c r="E15" s="150" t="s">
        <v>105</v>
      </c>
      <c r="F15" s="151">
        <v>989532</v>
      </c>
      <c r="G15" s="151">
        <v>989532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989532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tabSelected="1" topLeftCell="D1" workbookViewId="0">
      <selection activeCell="K22" sqref="K2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310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108</v>
      </c>
      <c r="B4" s="130"/>
      <c r="C4" s="130"/>
      <c r="D4" s="130"/>
      <c r="E4" s="131"/>
      <c r="F4" s="146" t="s">
        <v>216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112</v>
      </c>
      <c r="F5" s="147" t="s">
        <v>169</v>
      </c>
      <c r="G5" s="147" t="s">
        <v>311</v>
      </c>
      <c r="H5" s="147" t="s">
        <v>312</v>
      </c>
      <c r="I5" s="147" t="s">
        <v>313</v>
      </c>
      <c r="J5" s="147" t="s">
        <v>314</v>
      </c>
      <c r="K5" s="147" t="s">
        <v>315</v>
      </c>
      <c r="L5" s="147" t="s">
        <v>316</v>
      </c>
      <c r="M5" s="147" t="s">
        <v>317</v>
      </c>
      <c r="N5" s="147" t="s">
        <v>318</v>
      </c>
      <c r="O5" s="147" t="s">
        <v>319</v>
      </c>
      <c r="P5" s="147" t="s">
        <v>320</v>
      </c>
      <c r="Q5" s="147" t="s">
        <v>321</v>
      </c>
      <c r="R5" s="147" t="s">
        <v>322</v>
      </c>
      <c r="S5" s="147" t="s">
        <v>323</v>
      </c>
      <c r="T5" s="147" t="s">
        <v>324</v>
      </c>
      <c r="U5" s="147" t="s">
        <v>325</v>
      </c>
      <c r="V5" s="147" t="s">
        <v>326</v>
      </c>
      <c r="W5" s="147" t="s">
        <v>327</v>
      </c>
      <c r="X5" s="147" t="s">
        <v>328</v>
      </c>
      <c r="Y5" s="147" t="s">
        <v>329</v>
      </c>
      <c r="Z5" s="158" t="s">
        <v>330</v>
      </c>
      <c r="AA5" s="159" t="s">
        <v>331</v>
      </c>
      <c r="AB5" s="147" t="s">
        <v>332</v>
      </c>
      <c r="AC5" s="147" t="s">
        <v>333</v>
      </c>
      <c r="AD5" s="147" t="s">
        <v>334</v>
      </c>
      <c r="AE5" s="147" t="s">
        <v>335</v>
      </c>
      <c r="AF5" s="147" t="s">
        <v>336</v>
      </c>
      <c r="AG5" s="147" t="s">
        <v>337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8295000.16</v>
      </c>
      <c r="G7" s="151">
        <v>900000</v>
      </c>
      <c r="H7" s="151">
        <v>600000</v>
      </c>
      <c r="I7" s="151">
        <v>20000</v>
      </c>
      <c r="J7" s="151">
        <v>10000</v>
      </c>
      <c r="K7" s="151">
        <v>10000</v>
      </c>
      <c r="L7" s="151">
        <v>30000</v>
      </c>
      <c r="M7" s="151">
        <v>200000</v>
      </c>
      <c r="N7" s="151">
        <v>0</v>
      </c>
      <c r="O7" s="151">
        <v>0</v>
      </c>
      <c r="P7" s="151">
        <v>900000</v>
      </c>
      <c r="Q7" s="151">
        <v>0</v>
      </c>
      <c r="R7" s="151">
        <v>200000</v>
      </c>
      <c r="S7" s="151">
        <v>0</v>
      </c>
      <c r="T7" s="151">
        <v>0</v>
      </c>
      <c r="U7" s="151">
        <v>150000</v>
      </c>
      <c r="V7" s="151">
        <v>80000</v>
      </c>
      <c r="W7" s="151">
        <v>0</v>
      </c>
      <c r="X7" s="151">
        <v>0</v>
      </c>
      <c r="Y7" s="151">
        <v>0</v>
      </c>
      <c r="Z7" s="151">
        <v>1245040.16</v>
      </c>
      <c r="AA7" s="151">
        <v>0</v>
      </c>
      <c r="AB7" s="151">
        <v>120000</v>
      </c>
      <c r="AC7" s="151">
        <v>0</v>
      </c>
      <c r="AD7" s="151">
        <v>700000</v>
      </c>
      <c r="AE7" s="151">
        <v>459720</v>
      </c>
      <c r="AF7" s="151">
        <v>0</v>
      </c>
      <c r="AG7" s="151">
        <v>2670240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8295000.16</v>
      </c>
      <c r="G8" s="151">
        <v>900000</v>
      </c>
      <c r="H8" s="151">
        <v>600000</v>
      </c>
      <c r="I8" s="151">
        <v>20000</v>
      </c>
      <c r="J8" s="151">
        <v>10000</v>
      </c>
      <c r="K8" s="151">
        <v>10000</v>
      </c>
      <c r="L8" s="151">
        <v>30000</v>
      </c>
      <c r="M8" s="151">
        <v>200000</v>
      </c>
      <c r="N8" s="151">
        <v>0</v>
      </c>
      <c r="O8" s="151">
        <v>0</v>
      </c>
      <c r="P8" s="151">
        <v>900000</v>
      </c>
      <c r="Q8" s="151">
        <v>0</v>
      </c>
      <c r="R8" s="151">
        <v>200000</v>
      </c>
      <c r="S8" s="151">
        <v>0</v>
      </c>
      <c r="T8" s="151">
        <v>0</v>
      </c>
      <c r="U8" s="151">
        <v>150000</v>
      </c>
      <c r="V8" s="151">
        <v>80000</v>
      </c>
      <c r="W8" s="151">
        <v>0</v>
      </c>
      <c r="X8" s="151">
        <v>0</v>
      </c>
      <c r="Y8" s="151">
        <v>0</v>
      </c>
      <c r="Z8" s="151">
        <v>1245040.16</v>
      </c>
      <c r="AA8" s="151">
        <v>0</v>
      </c>
      <c r="AB8" s="151">
        <v>120000</v>
      </c>
      <c r="AC8" s="151">
        <v>0</v>
      </c>
      <c r="AD8" s="151">
        <v>700000</v>
      </c>
      <c r="AE8" s="151">
        <v>459720</v>
      </c>
      <c r="AF8" s="151">
        <v>0</v>
      </c>
      <c r="AG8" s="151">
        <v>2670240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8295000.16</v>
      </c>
      <c r="G9" s="151">
        <v>900000</v>
      </c>
      <c r="H9" s="151">
        <v>600000</v>
      </c>
      <c r="I9" s="151">
        <v>20000</v>
      </c>
      <c r="J9" s="151">
        <v>10000</v>
      </c>
      <c r="K9" s="151">
        <v>10000</v>
      </c>
      <c r="L9" s="151">
        <v>30000</v>
      </c>
      <c r="M9" s="151">
        <v>200000</v>
      </c>
      <c r="N9" s="151">
        <v>0</v>
      </c>
      <c r="O9" s="151">
        <v>0</v>
      </c>
      <c r="P9" s="151">
        <v>900000</v>
      </c>
      <c r="Q9" s="151">
        <v>0</v>
      </c>
      <c r="R9" s="151">
        <v>200000</v>
      </c>
      <c r="S9" s="151">
        <v>0</v>
      </c>
      <c r="T9" s="151">
        <v>0</v>
      </c>
      <c r="U9" s="151">
        <v>150000</v>
      </c>
      <c r="V9" s="151">
        <v>80000</v>
      </c>
      <c r="W9" s="151">
        <v>0</v>
      </c>
      <c r="X9" s="151">
        <v>0</v>
      </c>
      <c r="Y9" s="151">
        <v>0</v>
      </c>
      <c r="Z9" s="151">
        <v>1245040.16</v>
      </c>
      <c r="AA9" s="151">
        <v>0</v>
      </c>
      <c r="AB9" s="151">
        <v>120000</v>
      </c>
      <c r="AC9" s="151">
        <v>0</v>
      </c>
      <c r="AD9" s="151">
        <v>700000</v>
      </c>
      <c r="AE9" s="151">
        <v>459720</v>
      </c>
      <c r="AF9" s="151">
        <v>0</v>
      </c>
      <c r="AG9" s="151">
        <v>2670240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81</v>
      </c>
      <c r="B10" s="150" t="s">
        <v>85</v>
      </c>
      <c r="C10" s="150" t="s">
        <v>86</v>
      </c>
      <c r="D10" s="150" t="s">
        <v>87</v>
      </c>
      <c r="E10" s="150" t="s">
        <v>88</v>
      </c>
      <c r="F10" s="151">
        <v>2105000.16</v>
      </c>
      <c r="G10" s="151">
        <v>400000</v>
      </c>
      <c r="H10" s="151">
        <v>100000</v>
      </c>
      <c r="I10" s="151">
        <v>20000</v>
      </c>
      <c r="J10" s="151">
        <v>10000</v>
      </c>
      <c r="K10" s="151">
        <v>10000</v>
      </c>
      <c r="L10" s="151">
        <v>30000</v>
      </c>
      <c r="M10" s="151">
        <v>150000</v>
      </c>
      <c r="N10" s="151">
        <v>0</v>
      </c>
      <c r="O10" s="151">
        <v>0</v>
      </c>
      <c r="P10" s="151">
        <v>200000</v>
      </c>
      <c r="Q10" s="151">
        <v>0</v>
      </c>
      <c r="R10" s="151">
        <v>50000</v>
      </c>
      <c r="S10" s="151">
        <v>0</v>
      </c>
      <c r="T10" s="151">
        <v>0</v>
      </c>
      <c r="U10" s="151">
        <v>0</v>
      </c>
      <c r="V10" s="151">
        <v>80000</v>
      </c>
      <c r="W10" s="151">
        <v>0</v>
      </c>
      <c r="X10" s="151">
        <v>0</v>
      </c>
      <c r="Y10" s="151">
        <v>0</v>
      </c>
      <c r="Z10" s="151">
        <v>245040.16</v>
      </c>
      <c r="AA10" s="151">
        <v>0</v>
      </c>
      <c r="AB10" s="151">
        <v>120000</v>
      </c>
      <c r="AC10" s="151">
        <v>0</v>
      </c>
      <c r="AD10" s="151">
        <v>0</v>
      </c>
      <c r="AE10" s="151">
        <v>459720</v>
      </c>
      <c r="AF10" s="151">
        <v>0</v>
      </c>
      <c r="AG10" s="151">
        <v>230240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81</v>
      </c>
      <c r="B11" s="150" t="s">
        <v>85</v>
      </c>
      <c r="C11" s="150" t="s">
        <v>89</v>
      </c>
      <c r="D11" s="150" t="s">
        <v>87</v>
      </c>
      <c r="E11" s="150" t="s">
        <v>90</v>
      </c>
      <c r="F11" s="151">
        <v>1350000</v>
      </c>
      <c r="G11" s="151">
        <v>100000</v>
      </c>
      <c r="H11" s="151">
        <v>500000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100000</v>
      </c>
      <c r="Q11" s="151">
        <v>0</v>
      </c>
      <c r="R11" s="151">
        <v>150000</v>
      </c>
      <c r="S11" s="151">
        <v>0</v>
      </c>
      <c r="T11" s="151">
        <v>0</v>
      </c>
      <c r="U11" s="151">
        <v>150000</v>
      </c>
      <c r="V11" s="151">
        <v>0</v>
      </c>
      <c r="W11" s="151">
        <v>0</v>
      </c>
      <c r="X11" s="151">
        <v>0</v>
      </c>
      <c r="Y11" s="151">
        <v>0</v>
      </c>
      <c r="Z11" s="151">
        <v>100000</v>
      </c>
      <c r="AA11" s="151">
        <v>0</v>
      </c>
      <c r="AB11" s="151">
        <v>0</v>
      </c>
      <c r="AC11" s="151">
        <v>0</v>
      </c>
      <c r="AD11" s="151">
        <v>100000</v>
      </c>
      <c r="AE11" s="151">
        <v>0</v>
      </c>
      <c r="AF11" s="151">
        <v>0</v>
      </c>
      <c r="AG11" s="151">
        <v>150000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81</v>
      </c>
      <c r="B12" s="150" t="s">
        <v>85</v>
      </c>
      <c r="C12" s="150" t="s">
        <v>91</v>
      </c>
      <c r="D12" s="150" t="s">
        <v>87</v>
      </c>
      <c r="E12" s="150" t="s">
        <v>92</v>
      </c>
      <c r="F12" s="151">
        <v>2840000</v>
      </c>
      <c r="G12" s="151">
        <v>200000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400000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900000</v>
      </c>
      <c r="AA12" s="151">
        <v>0</v>
      </c>
      <c r="AB12" s="151">
        <v>0</v>
      </c>
      <c r="AC12" s="151">
        <v>0</v>
      </c>
      <c r="AD12" s="151">
        <v>400000</v>
      </c>
      <c r="AE12" s="151">
        <v>0</v>
      </c>
      <c r="AF12" s="151">
        <v>0</v>
      </c>
      <c r="AG12" s="151">
        <v>940000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81</v>
      </c>
      <c r="B13" s="150" t="s">
        <v>85</v>
      </c>
      <c r="C13" s="150" t="s">
        <v>93</v>
      </c>
      <c r="D13" s="150" t="s">
        <v>87</v>
      </c>
      <c r="E13" s="150" t="s">
        <v>94</v>
      </c>
      <c r="F13" s="151">
        <v>1200000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1200000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50" t="s">
        <v>81</v>
      </c>
      <c r="B14" s="150" t="s">
        <v>85</v>
      </c>
      <c r="C14" s="150" t="s">
        <v>95</v>
      </c>
      <c r="D14" s="150" t="s">
        <v>87</v>
      </c>
      <c r="E14" s="150" t="s">
        <v>96</v>
      </c>
      <c r="F14" s="151">
        <v>800000</v>
      </c>
      <c r="G14" s="151">
        <v>200000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50000</v>
      </c>
      <c r="N14" s="151">
        <v>0</v>
      </c>
      <c r="O14" s="151">
        <v>0</v>
      </c>
      <c r="P14" s="151">
        <v>200000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200000</v>
      </c>
      <c r="AE14" s="151">
        <v>0</v>
      </c>
      <c r="AF14" s="151">
        <v>0</v>
      </c>
      <c r="AG14" s="151">
        <v>150000</v>
      </c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topLeftCell="T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338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108</v>
      </c>
      <c r="B4" s="130"/>
      <c r="C4" s="130"/>
      <c r="D4" s="130"/>
      <c r="E4" s="131"/>
      <c r="F4" s="130" t="s">
        <v>109</v>
      </c>
      <c r="G4" s="152" t="s">
        <v>218</v>
      </c>
      <c r="H4" s="146"/>
      <c r="I4" s="146"/>
      <c r="J4" s="146"/>
      <c r="K4" s="146"/>
      <c r="L4" s="146" t="s">
        <v>221</v>
      </c>
      <c r="M4" s="146"/>
      <c r="N4" s="146"/>
      <c r="O4" s="146" t="s">
        <v>222</v>
      </c>
      <c r="P4" s="146"/>
      <c r="Q4" s="146"/>
      <c r="R4" s="152"/>
      <c r="S4" s="146"/>
      <c r="T4" s="152"/>
      <c r="U4" s="152" t="s">
        <v>223</v>
      </c>
      <c r="V4" s="157"/>
      <c r="W4" s="153"/>
      <c r="X4" s="152" t="s">
        <v>339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340</v>
      </c>
      <c r="I5" s="147" t="s">
        <v>341</v>
      </c>
      <c r="J5" s="147" t="s">
        <v>342</v>
      </c>
      <c r="K5" s="147" t="s">
        <v>343</v>
      </c>
      <c r="L5" s="147" t="s">
        <v>169</v>
      </c>
      <c r="M5" s="147" t="s">
        <v>344</v>
      </c>
      <c r="N5" s="147" t="s">
        <v>345</v>
      </c>
      <c r="O5" s="147" t="s">
        <v>169</v>
      </c>
      <c r="P5" s="147" t="s">
        <v>346</v>
      </c>
      <c r="Q5" s="147" t="s">
        <v>347</v>
      </c>
      <c r="R5" s="158" t="s">
        <v>348</v>
      </c>
      <c r="S5" s="159" t="s">
        <v>349</v>
      </c>
      <c r="T5" s="147" t="s">
        <v>350</v>
      </c>
      <c r="U5" s="147" t="s">
        <v>169</v>
      </c>
      <c r="V5" s="147" t="s">
        <v>223</v>
      </c>
      <c r="W5" s="147" t="s">
        <v>351</v>
      </c>
      <c r="X5" s="147" t="s">
        <v>169</v>
      </c>
      <c r="Y5" s="147" t="s">
        <v>352</v>
      </c>
      <c r="Z5" s="147" t="s">
        <v>353</v>
      </c>
      <c r="AA5" s="147" t="s">
        <v>354</v>
      </c>
      <c r="AB5" s="147" t="s">
        <v>355</v>
      </c>
      <c r="AC5" s="147" t="s">
        <v>356</v>
      </c>
      <c r="AD5" s="147" t="s">
        <v>357</v>
      </c>
      <c r="AE5" s="147" t="s">
        <v>358</v>
      </c>
      <c r="AF5" s="147" t="s">
        <v>359</v>
      </c>
      <c r="AG5" s="147" t="s">
        <v>360</v>
      </c>
      <c r="AH5" s="147" t="s">
        <v>361</v>
      </c>
      <c r="AI5" s="147" t="s">
        <v>362</v>
      </c>
      <c r="AJ5" s="147" t="s">
        <v>363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364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226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108</v>
      </c>
      <c r="B4" s="130"/>
      <c r="C4" s="130"/>
      <c r="D4" s="130"/>
      <c r="E4" s="131"/>
      <c r="F4" s="130" t="s">
        <v>109</v>
      </c>
      <c r="G4" s="146" t="s">
        <v>365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224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47" t="s">
        <v>169</v>
      </c>
      <c r="H5" s="147" t="s">
        <v>366</v>
      </c>
      <c r="I5" s="147" t="s">
        <v>367</v>
      </c>
      <c r="J5" s="147" t="s">
        <v>368</v>
      </c>
      <c r="K5" s="147" t="s">
        <v>369</v>
      </c>
      <c r="L5" s="147" t="s">
        <v>370</v>
      </c>
      <c r="M5" s="147" t="s">
        <v>371</v>
      </c>
      <c r="N5" s="147" t="s">
        <v>372</v>
      </c>
      <c r="O5" s="147" t="s">
        <v>373</v>
      </c>
      <c r="P5" s="147" t="s">
        <v>374</v>
      </c>
      <c r="Q5" s="147" t="s">
        <v>375</v>
      </c>
      <c r="R5" s="147" t="s">
        <v>376</v>
      </c>
      <c r="S5" s="147" t="s">
        <v>377</v>
      </c>
      <c r="T5" s="147" t="s">
        <v>378</v>
      </c>
      <c r="U5" s="147" t="s">
        <v>361</v>
      </c>
      <c r="V5" s="147" t="s">
        <v>362</v>
      </c>
      <c r="W5" s="147" t="s">
        <v>365</v>
      </c>
      <c r="X5" s="147" t="s">
        <v>169</v>
      </c>
      <c r="Y5" s="147" t="s">
        <v>379</v>
      </c>
      <c r="Z5" s="147" t="s">
        <v>380</v>
      </c>
      <c r="AA5" s="130" t="s">
        <v>381</v>
      </c>
      <c r="AB5" s="130" t="s">
        <v>224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250000</v>
      </c>
      <c r="G7" s="151">
        <v>250000</v>
      </c>
      <c r="H7" s="151">
        <v>0</v>
      </c>
      <c r="I7" s="151">
        <v>250000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250000</v>
      </c>
      <c r="G8" s="151">
        <v>250000</v>
      </c>
      <c r="H8" s="151">
        <v>0</v>
      </c>
      <c r="I8" s="151">
        <v>250000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250000</v>
      </c>
      <c r="G9" s="151">
        <v>250000</v>
      </c>
      <c r="H9" s="151">
        <v>0</v>
      </c>
      <c r="I9" s="151">
        <v>250000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81</v>
      </c>
      <c r="B10" s="150" t="s">
        <v>85</v>
      </c>
      <c r="C10" s="150" t="s">
        <v>89</v>
      </c>
      <c r="D10" s="150" t="s">
        <v>87</v>
      </c>
      <c r="E10" s="150" t="s">
        <v>90</v>
      </c>
      <c r="F10" s="151">
        <v>250000</v>
      </c>
      <c r="G10" s="151">
        <v>250000</v>
      </c>
      <c r="H10" s="151">
        <v>0</v>
      </c>
      <c r="I10" s="151">
        <v>250000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382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383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384</v>
      </c>
      <c r="B4" s="142"/>
      <c r="C4" s="142"/>
      <c r="D4" s="142"/>
      <c r="E4" s="142"/>
      <c r="F4" s="143"/>
      <c r="G4" s="130" t="s">
        <v>385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386</v>
      </c>
      <c r="F5" s="132" t="s">
        <v>387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6440000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6440000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6440000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81</v>
      </c>
      <c r="B10" s="137" t="s">
        <v>85</v>
      </c>
      <c r="C10" s="137" t="s">
        <v>89</v>
      </c>
      <c r="D10" s="137" t="s">
        <v>87</v>
      </c>
      <c r="E10" s="137" t="s">
        <v>388</v>
      </c>
      <c r="F10" s="137" t="s">
        <v>389</v>
      </c>
      <c r="G10" s="141">
        <v>400000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81</v>
      </c>
      <c r="B11" s="137" t="s">
        <v>85</v>
      </c>
      <c r="C11" s="137" t="s">
        <v>89</v>
      </c>
      <c r="D11" s="137" t="s">
        <v>87</v>
      </c>
      <c r="E11" s="137" t="s">
        <v>390</v>
      </c>
      <c r="F11" s="137" t="s">
        <v>389</v>
      </c>
      <c r="G11" s="141">
        <v>650000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81</v>
      </c>
      <c r="B12" s="137" t="s">
        <v>85</v>
      </c>
      <c r="C12" s="137" t="s">
        <v>89</v>
      </c>
      <c r="D12" s="137" t="s">
        <v>87</v>
      </c>
      <c r="E12" s="137" t="s">
        <v>391</v>
      </c>
      <c r="F12" s="137" t="s">
        <v>389</v>
      </c>
      <c r="G12" s="141">
        <v>250000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81</v>
      </c>
      <c r="B13" s="137" t="s">
        <v>85</v>
      </c>
      <c r="C13" s="137" t="s">
        <v>89</v>
      </c>
      <c r="D13" s="137" t="s">
        <v>87</v>
      </c>
      <c r="E13" s="137" t="s">
        <v>392</v>
      </c>
      <c r="F13" s="137" t="s">
        <v>389</v>
      </c>
      <c r="G13" s="141">
        <v>150000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81</v>
      </c>
      <c r="B14" s="137" t="s">
        <v>85</v>
      </c>
      <c r="C14" s="137" t="s">
        <v>89</v>
      </c>
      <c r="D14" s="137" t="s">
        <v>87</v>
      </c>
      <c r="E14" s="137" t="s">
        <v>393</v>
      </c>
      <c r="F14" s="137" t="s">
        <v>389</v>
      </c>
      <c r="G14" s="141">
        <v>150000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81</v>
      </c>
      <c r="B15" s="137" t="s">
        <v>85</v>
      </c>
      <c r="C15" s="137" t="s">
        <v>91</v>
      </c>
      <c r="D15" s="137" t="s">
        <v>87</v>
      </c>
      <c r="E15" s="137" t="s">
        <v>92</v>
      </c>
      <c r="F15" s="137" t="s">
        <v>389</v>
      </c>
      <c r="G15" s="141">
        <v>1540000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81</v>
      </c>
      <c r="B16" s="137" t="s">
        <v>85</v>
      </c>
      <c r="C16" s="137" t="s">
        <v>91</v>
      </c>
      <c r="D16" s="137" t="s">
        <v>87</v>
      </c>
      <c r="E16" s="137" t="s">
        <v>394</v>
      </c>
      <c r="F16" s="137" t="s">
        <v>389</v>
      </c>
      <c r="G16" s="141">
        <v>500000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81</v>
      </c>
      <c r="B17" s="137" t="s">
        <v>85</v>
      </c>
      <c r="C17" s="137" t="s">
        <v>91</v>
      </c>
      <c r="D17" s="137" t="s">
        <v>87</v>
      </c>
      <c r="E17" s="137" t="s">
        <v>395</v>
      </c>
      <c r="F17" s="137" t="s">
        <v>389</v>
      </c>
      <c r="G17" s="141">
        <v>800000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37" t="s">
        <v>81</v>
      </c>
      <c r="B18" s="137" t="s">
        <v>85</v>
      </c>
      <c r="C18" s="137" t="s">
        <v>93</v>
      </c>
      <c r="D18" s="137" t="s">
        <v>87</v>
      </c>
      <c r="E18" s="137" t="s">
        <v>396</v>
      </c>
      <c r="F18" s="137" t="s">
        <v>389</v>
      </c>
      <c r="G18" s="141">
        <v>1200000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37" t="s">
        <v>81</v>
      </c>
      <c r="B19" s="137" t="s">
        <v>85</v>
      </c>
      <c r="C19" s="137" t="s">
        <v>95</v>
      </c>
      <c r="D19" s="137" t="s">
        <v>87</v>
      </c>
      <c r="E19" s="137" t="s">
        <v>397</v>
      </c>
      <c r="F19" s="137" t="s">
        <v>389</v>
      </c>
      <c r="G19" s="141">
        <v>800000</v>
      </c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398</v>
      </c>
    </row>
    <row r="2" ht="20.1" customHeight="1" spans="1:9">
      <c r="A2" s="104" t="s">
        <v>399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108</v>
      </c>
      <c r="B4" s="142"/>
      <c r="C4" s="142"/>
      <c r="D4" s="142"/>
      <c r="E4" s="142"/>
      <c r="F4" s="143"/>
      <c r="G4" s="130" t="s">
        <v>400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112</v>
      </c>
      <c r="F5" s="132" t="s">
        <v>387</v>
      </c>
      <c r="G5" s="133" t="s">
        <v>109</v>
      </c>
      <c r="H5" s="131" t="s">
        <v>110</v>
      </c>
      <c r="I5" s="130" t="s">
        <v>111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401</v>
      </c>
    </row>
    <row r="2" ht="20.1" customHeight="1" spans="1:8">
      <c r="A2" s="104" t="s">
        <v>402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403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404</v>
      </c>
    </row>
    <row r="2" ht="20.1" customHeight="1" spans="1:8">
      <c r="A2" s="104" t="s">
        <v>405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108</v>
      </c>
      <c r="B4" s="130"/>
      <c r="C4" s="130"/>
      <c r="D4" s="130"/>
      <c r="E4" s="131"/>
      <c r="F4" s="130" t="s">
        <v>406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112</v>
      </c>
      <c r="F5" s="133" t="s">
        <v>109</v>
      </c>
      <c r="G5" s="131" t="s">
        <v>110</v>
      </c>
      <c r="H5" s="130" t="s">
        <v>111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407</v>
      </c>
      <c r="H1" s="103"/>
    </row>
    <row r="2" ht="20.1" customHeight="1" spans="1:8">
      <c r="A2" s="104" t="s">
        <v>408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409</v>
      </c>
      <c r="B4" s="111" t="s">
        <v>410</v>
      </c>
      <c r="C4" s="112" t="s">
        <v>411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169</v>
      </c>
      <c r="D5" s="114" t="s">
        <v>115</v>
      </c>
      <c r="E5" s="115" t="s">
        <v>65</v>
      </c>
      <c r="F5" s="115" t="s">
        <v>117</v>
      </c>
      <c r="G5" s="115" t="s">
        <v>412</v>
      </c>
      <c r="H5" s="103"/>
    </row>
    <row r="6" customHeight="1" spans="1:8">
      <c r="A6" s="116" t="s">
        <v>63</v>
      </c>
      <c r="B6" s="117">
        <v>780000</v>
      </c>
      <c r="C6" s="117">
        <v>780000</v>
      </c>
      <c r="D6" s="118">
        <v>780000</v>
      </c>
      <c r="E6" s="118">
        <v>0</v>
      </c>
      <c r="F6" s="118">
        <f>SUM(F7,F8,F9)</f>
        <v>0</v>
      </c>
      <c r="G6" s="118">
        <f>SUM(G7,G8,G9)</f>
        <v>0</v>
      </c>
      <c r="H6" s="103"/>
    </row>
    <row r="7" customHeight="1" spans="1:8">
      <c r="A7" s="119" t="s">
        <v>413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414</v>
      </c>
      <c r="B8" s="120">
        <v>80000</v>
      </c>
      <c r="C8" s="117">
        <v>80000</v>
      </c>
      <c r="D8" s="120">
        <v>80000</v>
      </c>
      <c r="E8" s="120">
        <v>0</v>
      </c>
      <c r="F8" s="120"/>
      <c r="G8" s="120"/>
      <c r="H8" s="103"/>
    </row>
    <row r="9" customHeight="1" spans="1:8">
      <c r="A9" s="119" t="s">
        <v>415</v>
      </c>
      <c r="B9" s="121">
        <v>700000</v>
      </c>
      <c r="C9" s="117">
        <v>700000</v>
      </c>
      <c r="D9" s="121">
        <v>700000</v>
      </c>
      <c r="E9" s="121">
        <v>0</v>
      </c>
      <c r="F9" s="121">
        <f>SUM(F10,F11)</f>
        <v>0</v>
      </c>
      <c r="G9" s="121">
        <f>SUM(G10,G11)</f>
        <v>0</v>
      </c>
      <c r="H9" s="103"/>
    </row>
    <row r="10" customHeight="1" spans="1:8">
      <c r="A10" s="122" t="s">
        <v>416</v>
      </c>
      <c r="B10" s="120">
        <v>700000</v>
      </c>
      <c r="C10" s="117">
        <v>700000</v>
      </c>
      <c r="D10" s="120">
        <v>700000</v>
      </c>
      <c r="E10" s="120">
        <v>0</v>
      </c>
      <c r="F10" s="120"/>
      <c r="G10" s="120"/>
      <c r="H10" s="103"/>
    </row>
    <row r="11" customHeight="1" spans="1:8">
      <c r="A11" s="119" t="s">
        <v>417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418</v>
      </c>
      <c r="H1" s="82"/>
      <c r="I1" s="82"/>
      <c r="J1" s="82"/>
    </row>
    <row r="2" ht="20.1" customHeight="1" spans="1:10">
      <c r="A2" s="83" t="s">
        <v>419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420</v>
      </c>
      <c r="B4" s="89" t="s">
        <v>421</v>
      </c>
      <c r="C4" s="89" t="s">
        <v>422</v>
      </c>
      <c r="D4" s="89" t="s">
        <v>423</v>
      </c>
      <c r="E4" s="90" t="s">
        <v>424</v>
      </c>
      <c r="F4" s="91" t="s">
        <v>425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24" customFormat="1" customHeight="1" spans="1:256">
      <c r="A6" s="312" t="s">
        <v>10</v>
      </c>
      <c r="B6" s="141">
        <v>15437166.92</v>
      </c>
      <c r="C6" s="313" t="s">
        <v>11</v>
      </c>
      <c r="D6" s="141">
        <v>13168603.16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24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24" customFormat="1" customHeight="1" spans="1:256">
      <c r="A8" s="312" t="s">
        <v>14</v>
      </c>
      <c r="B8" s="315"/>
      <c r="C8" s="314" t="s">
        <v>15</v>
      </c>
      <c r="D8" s="141">
        <v>0</v>
      </c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24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24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24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24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24" customFormat="1" customHeight="1" spans="1:256">
      <c r="A13" s="316"/>
      <c r="B13" s="317"/>
      <c r="C13" s="318" t="s">
        <v>24</v>
      </c>
      <c r="D13" s="141">
        <v>1012301.89</v>
      </c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24" customFormat="1" customHeight="1" spans="1:256">
      <c r="A14" s="312"/>
      <c r="B14" s="141"/>
      <c r="C14" s="318" t="s">
        <v>25</v>
      </c>
      <c r="D14" s="141">
        <v>0</v>
      </c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24" customFormat="1" customHeight="1" spans="1:256">
      <c r="A15" s="312"/>
      <c r="B15" s="141"/>
      <c r="C15" s="318" t="s">
        <v>26</v>
      </c>
      <c r="D15" s="141">
        <v>266729.87</v>
      </c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24" customFormat="1" customHeight="1" spans="1:256">
      <c r="A16" s="312"/>
      <c r="B16" s="141"/>
      <c r="C16" s="318" t="s">
        <v>27</v>
      </c>
      <c r="D16" s="141">
        <v>0</v>
      </c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24" customFormat="1" customHeight="1" spans="1:256">
      <c r="A17" s="312"/>
      <c r="B17" s="141"/>
      <c r="C17" s="318" t="s">
        <v>28</v>
      </c>
      <c r="D17" s="141">
        <v>0</v>
      </c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24" customFormat="1" customHeight="1" spans="1:256">
      <c r="A18" s="312"/>
      <c r="B18" s="141"/>
      <c r="C18" s="318" t="s">
        <v>29</v>
      </c>
      <c r="D18" s="141">
        <v>0</v>
      </c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24" customFormat="1" customHeight="1" spans="1:256">
      <c r="A19" s="312"/>
      <c r="B19" s="141"/>
      <c r="C19" s="318" t="s">
        <v>30</v>
      </c>
      <c r="D19" s="141">
        <v>0</v>
      </c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24" customFormat="1" customHeight="1" spans="1:256">
      <c r="A20" s="312"/>
      <c r="B20" s="141"/>
      <c r="C20" s="318" t="s">
        <v>31</v>
      </c>
      <c r="D20" s="141">
        <v>0</v>
      </c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24" customFormat="1" customHeight="1" spans="1:256">
      <c r="A21" s="312"/>
      <c r="B21" s="141"/>
      <c r="C21" s="318" t="s">
        <v>32</v>
      </c>
      <c r="D21" s="141">
        <v>0</v>
      </c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24" customFormat="1" customHeight="1" spans="1:256">
      <c r="A22" s="312"/>
      <c r="B22" s="141"/>
      <c r="C22" s="318" t="s">
        <v>33</v>
      </c>
      <c r="D22" s="141">
        <v>0</v>
      </c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24" customFormat="1" customHeight="1" spans="1:256">
      <c r="A23" s="312"/>
      <c r="B23" s="141"/>
      <c r="C23" s="318" t="s">
        <v>34</v>
      </c>
      <c r="D23" s="141">
        <v>0</v>
      </c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24" customFormat="1" customHeight="1" spans="1:256">
      <c r="A24" s="312"/>
      <c r="B24" s="141"/>
      <c r="C24" s="318" t="s">
        <v>35</v>
      </c>
      <c r="D24" s="141">
        <v>0</v>
      </c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24" customFormat="1" customHeight="1" spans="1:256">
      <c r="A25" s="312"/>
      <c r="B25" s="141"/>
      <c r="C25" s="318" t="s">
        <v>36</v>
      </c>
      <c r="D25" s="141">
        <v>989532</v>
      </c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24" customFormat="1" customHeight="1" spans="1:256">
      <c r="A26" s="312"/>
      <c r="B26" s="141"/>
      <c r="C26" s="318" t="s">
        <v>37</v>
      </c>
      <c r="D26" s="141">
        <v>0</v>
      </c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24" customFormat="1" customHeight="1" spans="1:256">
      <c r="A27" s="312"/>
      <c r="B27" s="141"/>
      <c r="C27" s="318" t="s">
        <v>38</v>
      </c>
      <c r="D27" s="141">
        <v>0</v>
      </c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24" customFormat="1" customHeight="1" spans="1:256">
      <c r="A28" s="312"/>
      <c r="B28" s="141"/>
      <c r="C28" s="318" t="s">
        <v>39</v>
      </c>
      <c r="D28" s="319">
        <v>0</v>
      </c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24" customFormat="1" customHeight="1" spans="1:256">
      <c r="A29" s="312"/>
      <c r="B29" s="141"/>
      <c r="C29" s="318" t="s">
        <v>40</v>
      </c>
      <c r="D29" s="141">
        <v>0</v>
      </c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24" customFormat="1" customHeight="1" spans="1:256">
      <c r="A30" s="312"/>
      <c r="B30" s="141"/>
      <c r="C30" s="318" t="s">
        <v>41</v>
      </c>
      <c r="D30" s="141">
        <v>0</v>
      </c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24" customFormat="1" customHeight="1" spans="1:256">
      <c r="A31" s="312"/>
      <c r="B31" s="141"/>
      <c r="C31" s="313" t="s">
        <v>42</v>
      </c>
      <c r="D31" s="141">
        <v>0</v>
      </c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24" customFormat="1" customHeight="1" spans="1:256">
      <c r="A32" s="312"/>
      <c r="B32" s="141"/>
      <c r="C32" s="318" t="s">
        <v>43</v>
      </c>
      <c r="D32" s="141">
        <v>0</v>
      </c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24" customFormat="1" customHeight="1" spans="1:256">
      <c r="A33" s="312"/>
      <c r="B33" s="141"/>
      <c r="C33" s="318" t="s">
        <v>44</v>
      </c>
      <c r="D33" s="141">
        <v>0</v>
      </c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24" customFormat="1" customHeight="1" spans="1:256">
      <c r="A34" s="253"/>
      <c r="B34" s="141"/>
      <c r="C34" s="318" t="s">
        <v>45</v>
      </c>
      <c r="D34" s="141">
        <v>0</v>
      </c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24" customFormat="1" customHeight="1" spans="1:256">
      <c r="A35" s="311" t="s">
        <v>46</v>
      </c>
      <c r="B35" s="141">
        <v>15437166.92</v>
      </c>
      <c r="C35" s="311" t="s">
        <v>47</v>
      </c>
      <c r="D35" s="141">
        <v>15437166.92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24" customFormat="1" customHeight="1" spans="1:4">
      <c r="A37" s="312" t="s">
        <v>50</v>
      </c>
      <c r="B37" s="141">
        <v>0</v>
      </c>
      <c r="C37" s="318" t="s">
        <v>51</v>
      </c>
      <c r="D37" s="151"/>
    </row>
    <row r="38" s="124" customFormat="1" customHeight="1" spans="1:4">
      <c r="A38" s="311" t="s">
        <v>52</v>
      </c>
      <c r="B38" s="163">
        <v>15437166.92</v>
      </c>
      <c r="C38" s="311" t="s">
        <v>53</v>
      </c>
      <c r="D38" s="163">
        <v>15437166.92</v>
      </c>
    </row>
    <row r="39" customHeight="1" spans="4:4">
      <c r="D39" s="12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opLeftCell="A76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426</v>
      </c>
      <c r="B1" s="31"/>
      <c r="C1" s="31"/>
      <c r="D1" s="31"/>
    </row>
    <row r="2" ht="20.25" customHeight="1" spans="1:8">
      <c r="A2" s="32" t="s">
        <v>427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428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429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430</v>
      </c>
      <c r="B6" s="42" t="s">
        <v>431</v>
      </c>
      <c r="C6" s="43"/>
      <c r="D6" s="44" t="s">
        <v>432</v>
      </c>
      <c r="E6" s="45"/>
      <c r="F6" s="46" t="s">
        <v>433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434</v>
      </c>
      <c r="G7" s="53" t="s">
        <v>435</v>
      </c>
      <c r="H7" s="53" t="s">
        <v>436</v>
      </c>
    </row>
    <row r="8" s="29" customFormat="1" ht="15.95" customHeight="1" spans="1:8">
      <c r="A8" s="54"/>
      <c r="B8" s="55" t="s">
        <v>437</v>
      </c>
      <c r="C8" s="56"/>
      <c r="D8" s="57" t="s">
        <v>438</v>
      </c>
      <c r="E8" s="58"/>
      <c r="F8" s="59">
        <v>220</v>
      </c>
      <c r="G8" s="59">
        <v>220</v>
      </c>
      <c r="H8" s="59">
        <v>0</v>
      </c>
    </row>
    <row r="9" s="29" customFormat="1" ht="15.95" customHeight="1" spans="1:8">
      <c r="A9" s="54"/>
      <c r="B9" s="55" t="s">
        <v>439</v>
      </c>
      <c r="C9" s="56"/>
      <c r="D9" s="57" t="s">
        <v>440</v>
      </c>
      <c r="E9" s="58"/>
      <c r="F9" s="59">
        <v>200</v>
      </c>
      <c r="G9" s="59">
        <v>200</v>
      </c>
      <c r="H9" s="59">
        <v>0</v>
      </c>
    </row>
    <row r="10" s="29" customFormat="1" ht="15.95" customHeight="1" spans="1:8">
      <c r="A10" s="54"/>
      <c r="B10" s="55" t="s">
        <v>441</v>
      </c>
      <c r="C10" s="56"/>
      <c r="D10" s="57" t="s">
        <v>442</v>
      </c>
      <c r="E10" s="58"/>
      <c r="F10" s="59">
        <v>200</v>
      </c>
      <c r="G10" s="59">
        <v>200</v>
      </c>
      <c r="H10" s="59">
        <v>0</v>
      </c>
    </row>
    <row r="11" s="29" customFormat="1" ht="15.95" customHeight="1" spans="1:8">
      <c r="A11" s="54"/>
      <c r="B11" s="55" t="s">
        <v>443</v>
      </c>
      <c r="C11" s="56"/>
      <c r="D11" s="57" t="s">
        <v>444</v>
      </c>
      <c r="E11" s="58"/>
      <c r="F11" s="59">
        <v>200</v>
      </c>
      <c r="G11" s="59">
        <v>200</v>
      </c>
      <c r="H11" s="59">
        <v>0</v>
      </c>
    </row>
    <row r="12" s="29" customFormat="1" ht="15.95" customHeight="1" spans="1:8">
      <c r="A12" s="54"/>
      <c r="B12" s="55" t="s">
        <v>445</v>
      </c>
      <c r="C12" s="56"/>
      <c r="D12" s="57" t="s">
        <v>446</v>
      </c>
      <c r="E12" s="58"/>
      <c r="F12" s="59">
        <v>200</v>
      </c>
      <c r="G12" s="59">
        <v>200</v>
      </c>
      <c r="H12" s="59">
        <v>0</v>
      </c>
    </row>
    <row r="13" s="29" customFormat="1" ht="15.95" customHeight="1" spans="1:8">
      <c r="A13" s="54"/>
      <c r="B13" s="55" t="s">
        <v>447</v>
      </c>
      <c r="C13" s="56"/>
      <c r="D13" s="57" t="s">
        <v>448</v>
      </c>
      <c r="E13" s="58"/>
      <c r="F13" s="59">
        <v>200</v>
      </c>
      <c r="G13" s="59">
        <v>200</v>
      </c>
      <c r="H13" s="59">
        <v>0</v>
      </c>
    </row>
    <row r="14" s="29" customFormat="1" ht="15.95" customHeight="1" spans="1:8">
      <c r="A14" s="54"/>
      <c r="B14" s="55" t="s">
        <v>449</v>
      </c>
      <c r="C14" s="56"/>
      <c r="D14" s="57" t="s">
        <v>450</v>
      </c>
      <c r="E14" s="58"/>
      <c r="F14" s="59">
        <v>323.72</v>
      </c>
      <c r="G14" s="59">
        <v>323.72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451</v>
      </c>
      <c r="C23" s="36"/>
      <c r="D23" s="36"/>
      <c r="E23" s="60"/>
      <c r="F23" s="59">
        <v>1543.72</v>
      </c>
      <c r="G23" s="59">
        <v>1543.72</v>
      </c>
      <c r="H23" s="59">
        <v>0</v>
      </c>
    </row>
    <row r="24" s="29" customFormat="1" ht="99.95" customHeight="1" spans="1:8">
      <c r="A24" s="61" t="s">
        <v>452</v>
      </c>
      <c r="B24" s="62" t="s">
        <v>453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454</v>
      </c>
      <c r="B25" s="53" t="s">
        <v>455</v>
      </c>
      <c r="C25" s="53" t="s">
        <v>456</v>
      </c>
      <c r="D25" s="53"/>
      <c r="E25" s="46" t="s">
        <v>457</v>
      </c>
      <c r="F25" s="65"/>
      <c r="G25" s="66" t="s">
        <v>458</v>
      </c>
      <c r="H25" s="48"/>
    </row>
    <row r="26" s="29" customFormat="1" ht="15.95" customHeight="1" spans="1:8">
      <c r="A26" s="54"/>
      <c r="B26" s="67" t="s">
        <v>459</v>
      </c>
      <c r="C26" s="67" t="s">
        <v>460</v>
      </c>
      <c r="D26" s="67"/>
      <c r="E26" s="68" t="s">
        <v>437</v>
      </c>
      <c r="F26" s="69"/>
      <c r="G26" s="70" t="s">
        <v>461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439</v>
      </c>
      <c r="F27" s="69"/>
      <c r="G27" s="70" t="s">
        <v>461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441</v>
      </c>
      <c r="F28" s="69"/>
      <c r="G28" s="70" t="s">
        <v>461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462</v>
      </c>
      <c r="D36" s="54"/>
      <c r="E36" s="68"/>
      <c r="F36" s="69"/>
      <c r="G36" s="70"/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463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464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465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466</v>
      </c>
      <c r="C67" s="54" t="s">
        <v>467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468</v>
      </c>
      <c r="D72" s="54"/>
      <c r="E72" s="68" t="s">
        <v>469</v>
      </c>
      <c r="F72" s="69"/>
      <c r="G72" s="70" t="s">
        <v>461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470</v>
      </c>
      <c r="F73" s="69"/>
      <c r="G73" s="70" t="s">
        <v>461</v>
      </c>
      <c r="H73" s="71"/>
    </row>
    <row r="74" s="29" customFormat="1" ht="15.95" customHeight="1" spans="1:8">
      <c r="A74" s="54"/>
      <c r="B74" s="67"/>
      <c r="C74" s="54"/>
      <c r="D74" s="54"/>
      <c r="E74" s="57" t="s">
        <v>471</v>
      </c>
      <c r="F74" s="58"/>
      <c r="G74" s="70" t="s">
        <v>461</v>
      </c>
      <c r="H74" s="71"/>
    </row>
    <row r="75" s="29" customFormat="1" ht="15.95" customHeight="1" spans="1:8">
      <c r="A75" s="54"/>
      <c r="B75" s="67"/>
      <c r="C75" s="54"/>
      <c r="D75" s="54"/>
      <c r="E75" s="57" t="s">
        <v>472</v>
      </c>
      <c r="F75" s="58"/>
      <c r="G75" s="70" t="s">
        <v>461</v>
      </c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473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474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465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475</v>
      </c>
      <c r="C88" s="54" t="s">
        <v>476</v>
      </c>
      <c r="D88" s="54"/>
      <c r="E88" s="57" t="s">
        <v>477</v>
      </c>
      <c r="F88" s="76"/>
      <c r="G88" s="70" t="s">
        <v>461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478</v>
      </c>
      <c r="F89" s="76"/>
      <c r="G89" s="70" t="s">
        <v>479</v>
      </c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465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3"/>
  <sheetViews>
    <sheetView showGridLines="0" showZeros="0" topLeftCell="A52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480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481</v>
      </c>
      <c r="G4" s="11"/>
      <c r="H4" s="11"/>
      <c r="I4" s="26"/>
    </row>
    <row r="5" customHeight="1" spans="1:9">
      <c r="A5" s="12" t="s">
        <v>482</v>
      </c>
      <c r="B5" s="12" t="s">
        <v>420</v>
      </c>
      <c r="C5" s="12" t="s">
        <v>421</v>
      </c>
      <c r="D5" s="12" t="s">
        <v>483</v>
      </c>
      <c r="E5" s="12" t="s">
        <v>484</v>
      </c>
      <c r="F5" s="13" t="s">
        <v>455</v>
      </c>
      <c r="G5" s="14" t="s">
        <v>456</v>
      </c>
      <c r="H5" s="14" t="s">
        <v>485</v>
      </c>
      <c r="I5" s="27" t="s">
        <v>486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487</v>
      </c>
      <c r="B7" s="17" t="s">
        <v>487</v>
      </c>
      <c r="C7" s="17" t="s">
        <v>487</v>
      </c>
      <c r="D7" s="17" t="s">
        <v>487</v>
      </c>
      <c r="E7" s="17" t="s">
        <v>487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488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489</v>
      </c>
      <c r="B10" s="20" t="s">
        <v>170</v>
      </c>
      <c r="C10" s="21" t="s">
        <v>0</v>
      </c>
      <c r="D10" s="21"/>
      <c r="E10" s="22" t="s">
        <v>490</v>
      </c>
      <c r="F10" s="23" t="s">
        <v>491</v>
      </c>
      <c r="G10" s="24" t="s">
        <v>491</v>
      </c>
      <c r="H10" s="24" t="s">
        <v>492</v>
      </c>
      <c r="I10" s="23"/>
    </row>
    <row r="11" customHeight="1" spans="1:9">
      <c r="A11" s="19" t="s">
        <v>489</v>
      </c>
      <c r="B11" s="20" t="s">
        <v>170</v>
      </c>
      <c r="C11" s="21" t="s">
        <v>0</v>
      </c>
      <c r="D11" s="21"/>
      <c r="E11" s="22"/>
      <c r="F11" s="23" t="s">
        <v>459</v>
      </c>
      <c r="G11" s="24" t="s">
        <v>460</v>
      </c>
      <c r="H11" s="24" t="s">
        <v>493</v>
      </c>
      <c r="I11" s="23" t="s">
        <v>461</v>
      </c>
    </row>
    <row r="12" customHeight="1" spans="1:9">
      <c r="A12" s="19" t="s">
        <v>489</v>
      </c>
      <c r="B12" s="20" t="s">
        <v>170</v>
      </c>
      <c r="C12" s="21" t="s">
        <v>0</v>
      </c>
      <c r="D12" s="21"/>
      <c r="E12" s="22"/>
      <c r="F12" s="23"/>
      <c r="G12" s="24" t="s">
        <v>460</v>
      </c>
      <c r="H12" s="24" t="s">
        <v>494</v>
      </c>
      <c r="I12" s="23" t="s">
        <v>461</v>
      </c>
    </row>
    <row r="13" customHeight="1" spans="1:9">
      <c r="A13" s="19" t="s">
        <v>489</v>
      </c>
      <c r="B13" s="20" t="s">
        <v>170</v>
      </c>
      <c r="C13" s="21" t="s">
        <v>0</v>
      </c>
      <c r="D13" s="21"/>
      <c r="E13" s="22"/>
      <c r="F13" s="23"/>
      <c r="G13" s="24" t="s">
        <v>460</v>
      </c>
      <c r="H13" s="24" t="s">
        <v>495</v>
      </c>
      <c r="I13" s="23" t="s">
        <v>461</v>
      </c>
    </row>
    <row r="14" customHeight="1" spans="1:9">
      <c r="A14" s="19" t="s">
        <v>489</v>
      </c>
      <c r="B14" s="20" t="s">
        <v>170</v>
      </c>
      <c r="C14" s="21" t="s">
        <v>0</v>
      </c>
      <c r="D14" s="21"/>
      <c r="E14" s="22"/>
      <c r="F14" s="23" t="s">
        <v>466</v>
      </c>
      <c r="G14" s="24" t="s">
        <v>496</v>
      </c>
      <c r="H14" s="24" t="s">
        <v>497</v>
      </c>
      <c r="I14" s="23" t="s">
        <v>461</v>
      </c>
    </row>
    <row r="15" customHeight="1" spans="1:9">
      <c r="A15" s="19" t="s">
        <v>489</v>
      </c>
      <c r="B15" s="20" t="s">
        <v>170</v>
      </c>
      <c r="C15" s="21" t="s">
        <v>0</v>
      </c>
      <c r="D15" s="21"/>
      <c r="E15" s="22"/>
      <c r="F15" s="23"/>
      <c r="G15" s="24" t="s">
        <v>496</v>
      </c>
      <c r="H15" s="24" t="s">
        <v>498</v>
      </c>
      <c r="I15" s="23" t="s">
        <v>461</v>
      </c>
    </row>
    <row r="16" customHeight="1" spans="1:9">
      <c r="A16" s="19" t="s">
        <v>489</v>
      </c>
      <c r="B16" s="20" t="s">
        <v>170</v>
      </c>
      <c r="C16" s="21" t="s">
        <v>0</v>
      </c>
      <c r="D16" s="21"/>
      <c r="E16" s="22" t="s">
        <v>499</v>
      </c>
      <c r="F16" s="23" t="s">
        <v>491</v>
      </c>
      <c r="G16" s="24" t="s">
        <v>491</v>
      </c>
      <c r="H16" s="24" t="s">
        <v>499</v>
      </c>
      <c r="I16" s="23"/>
    </row>
    <row r="17" customHeight="1" spans="1:9">
      <c r="A17" s="19" t="s">
        <v>489</v>
      </c>
      <c r="B17" s="20" t="s">
        <v>170</v>
      </c>
      <c r="C17" s="21" t="s">
        <v>0</v>
      </c>
      <c r="D17" s="21"/>
      <c r="E17" s="22"/>
      <c r="F17" s="23" t="s">
        <v>459</v>
      </c>
      <c r="G17" s="24" t="s">
        <v>460</v>
      </c>
      <c r="H17" s="24" t="s">
        <v>500</v>
      </c>
      <c r="I17" s="23" t="s">
        <v>461</v>
      </c>
    </row>
    <row r="18" customHeight="1" spans="1:9">
      <c r="A18" s="19" t="s">
        <v>489</v>
      </c>
      <c r="B18" s="20" t="s">
        <v>170</v>
      </c>
      <c r="C18" s="21" t="s">
        <v>0</v>
      </c>
      <c r="D18" s="21"/>
      <c r="E18" s="22"/>
      <c r="F18" s="23"/>
      <c r="G18" s="24" t="s">
        <v>460</v>
      </c>
      <c r="H18" s="24" t="s">
        <v>501</v>
      </c>
      <c r="I18" s="23" t="s">
        <v>461</v>
      </c>
    </row>
    <row r="19" customHeight="1" spans="1:9">
      <c r="A19" s="19" t="s">
        <v>489</v>
      </c>
      <c r="B19" s="20" t="s">
        <v>170</v>
      </c>
      <c r="C19" s="21" t="s">
        <v>0</v>
      </c>
      <c r="D19" s="21"/>
      <c r="E19" s="22"/>
      <c r="F19" s="23"/>
      <c r="G19" s="24" t="s">
        <v>460</v>
      </c>
      <c r="H19" s="24" t="s">
        <v>502</v>
      </c>
      <c r="I19" s="23" t="s">
        <v>461</v>
      </c>
    </row>
    <row r="20" customHeight="1" spans="1:9">
      <c r="A20" s="19" t="s">
        <v>489</v>
      </c>
      <c r="B20" s="20" t="s">
        <v>170</v>
      </c>
      <c r="C20" s="21" t="s">
        <v>0</v>
      </c>
      <c r="D20" s="21"/>
      <c r="E20" s="22"/>
      <c r="F20" s="23"/>
      <c r="G20" s="24" t="s">
        <v>460</v>
      </c>
      <c r="H20" s="24" t="s">
        <v>503</v>
      </c>
      <c r="I20" s="23"/>
    </row>
    <row r="21" customHeight="1" spans="1:9">
      <c r="A21" s="19" t="s">
        <v>489</v>
      </c>
      <c r="B21" s="20" t="s">
        <v>170</v>
      </c>
      <c r="C21" s="21" t="s">
        <v>0</v>
      </c>
      <c r="D21" s="21"/>
      <c r="E21" s="22"/>
      <c r="F21" s="23" t="s">
        <v>466</v>
      </c>
      <c r="G21" s="24" t="s">
        <v>496</v>
      </c>
      <c r="H21" s="24" t="s">
        <v>504</v>
      </c>
      <c r="I21" s="23" t="s">
        <v>461</v>
      </c>
    </row>
    <row r="22" customHeight="1" spans="1:9">
      <c r="A22" s="19" t="s">
        <v>489</v>
      </c>
      <c r="B22" s="20" t="s">
        <v>170</v>
      </c>
      <c r="C22" s="21" t="s">
        <v>0</v>
      </c>
      <c r="D22" s="21"/>
      <c r="E22" s="22"/>
      <c r="F22" s="23"/>
      <c r="G22" s="24" t="s">
        <v>496</v>
      </c>
      <c r="H22" s="24" t="s">
        <v>505</v>
      </c>
      <c r="I22" s="23" t="s">
        <v>461</v>
      </c>
    </row>
    <row r="23" customHeight="1" spans="1:9">
      <c r="A23" s="19" t="s">
        <v>489</v>
      </c>
      <c r="B23" s="20" t="s">
        <v>170</v>
      </c>
      <c r="C23" s="21" t="s">
        <v>0</v>
      </c>
      <c r="D23" s="21"/>
      <c r="E23" s="22" t="s">
        <v>506</v>
      </c>
      <c r="F23" s="23" t="s">
        <v>459</v>
      </c>
      <c r="G23" s="24" t="s">
        <v>460</v>
      </c>
      <c r="H23" s="24" t="s">
        <v>507</v>
      </c>
      <c r="I23" s="23" t="s">
        <v>461</v>
      </c>
    </row>
    <row r="24" customHeight="1" spans="1:9">
      <c r="A24" s="19" t="s">
        <v>489</v>
      </c>
      <c r="B24" s="20" t="s">
        <v>170</v>
      </c>
      <c r="C24" s="21" t="s">
        <v>0</v>
      </c>
      <c r="D24" s="21"/>
      <c r="E24" s="22"/>
      <c r="F24" s="23"/>
      <c r="G24" s="24" t="s">
        <v>460</v>
      </c>
      <c r="H24" s="24" t="s">
        <v>508</v>
      </c>
      <c r="I24" s="23" t="s">
        <v>461</v>
      </c>
    </row>
    <row r="25" customHeight="1" spans="1:9">
      <c r="A25" s="19" t="s">
        <v>489</v>
      </c>
      <c r="B25" s="20" t="s">
        <v>170</v>
      </c>
      <c r="C25" s="21" t="s">
        <v>0</v>
      </c>
      <c r="D25" s="21"/>
      <c r="E25" s="22"/>
      <c r="F25" s="23"/>
      <c r="G25" s="24" t="s">
        <v>460</v>
      </c>
      <c r="H25" s="24" t="s">
        <v>509</v>
      </c>
      <c r="I25" s="23" t="s">
        <v>461</v>
      </c>
    </row>
    <row r="26" customHeight="1" spans="1:9">
      <c r="A26" s="19" t="s">
        <v>489</v>
      </c>
      <c r="B26" s="20" t="s">
        <v>170</v>
      </c>
      <c r="C26" s="21" t="s">
        <v>0</v>
      </c>
      <c r="D26" s="21"/>
      <c r="E26" s="22"/>
      <c r="F26" s="23"/>
      <c r="G26" s="24" t="s">
        <v>460</v>
      </c>
      <c r="H26" s="24" t="s">
        <v>510</v>
      </c>
      <c r="I26" s="23" t="s">
        <v>461</v>
      </c>
    </row>
    <row r="27" customHeight="1" spans="1:9">
      <c r="A27" s="19" t="s">
        <v>489</v>
      </c>
      <c r="B27" s="20" t="s">
        <v>170</v>
      </c>
      <c r="C27" s="21" t="s">
        <v>0</v>
      </c>
      <c r="D27" s="21"/>
      <c r="E27" s="22"/>
      <c r="F27" s="23"/>
      <c r="G27" s="24" t="s">
        <v>460</v>
      </c>
      <c r="H27" s="24" t="s">
        <v>511</v>
      </c>
      <c r="I27" s="23" t="s">
        <v>461</v>
      </c>
    </row>
    <row r="28" customHeight="1" spans="1:9">
      <c r="A28" s="19" t="s">
        <v>489</v>
      </c>
      <c r="B28" s="20" t="s">
        <v>170</v>
      </c>
      <c r="C28" s="21" t="s">
        <v>0</v>
      </c>
      <c r="D28" s="21"/>
      <c r="E28" s="22"/>
      <c r="F28" s="23" t="s">
        <v>466</v>
      </c>
      <c r="G28" s="24" t="s">
        <v>512</v>
      </c>
      <c r="H28" s="24"/>
      <c r="I28" s="23"/>
    </row>
    <row r="29" customHeight="1" spans="1:9">
      <c r="A29" s="19" t="s">
        <v>489</v>
      </c>
      <c r="B29" s="20" t="s">
        <v>170</v>
      </c>
      <c r="C29" s="21" t="s">
        <v>0</v>
      </c>
      <c r="D29" s="21"/>
      <c r="E29" s="22"/>
      <c r="F29" s="23"/>
      <c r="G29" s="24" t="s">
        <v>512</v>
      </c>
      <c r="H29" s="24"/>
      <c r="I29" s="23"/>
    </row>
    <row r="30" customHeight="1" spans="1:9">
      <c r="A30" s="19" t="s">
        <v>489</v>
      </c>
      <c r="B30" s="20" t="s">
        <v>170</v>
      </c>
      <c r="C30" s="21" t="s">
        <v>0</v>
      </c>
      <c r="D30" s="21"/>
      <c r="E30" s="22"/>
      <c r="F30" s="23"/>
      <c r="G30" s="24" t="s">
        <v>496</v>
      </c>
      <c r="H30" s="24" t="s">
        <v>513</v>
      </c>
      <c r="I30" s="23" t="s">
        <v>461</v>
      </c>
    </row>
    <row r="31" customHeight="1" spans="1:9">
      <c r="A31" s="19" t="s">
        <v>489</v>
      </c>
      <c r="B31" s="20" t="s">
        <v>170</v>
      </c>
      <c r="C31" s="21" t="s">
        <v>0</v>
      </c>
      <c r="D31" s="21"/>
      <c r="E31" s="22"/>
      <c r="F31" s="23"/>
      <c r="G31" s="24" t="s">
        <v>496</v>
      </c>
      <c r="H31" s="24" t="s">
        <v>514</v>
      </c>
      <c r="I31" s="23" t="s">
        <v>461</v>
      </c>
    </row>
    <row r="32" customHeight="1" spans="1:9">
      <c r="A32" s="19" t="s">
        <v>489</v>
      </c>
      <c r="B32" s="20" t="s">
        <v>170</v>
      </c>
      <c r="C32" s="21" t="s">
        <v>0</v>
      </c>
      <c r="D32" s="21"/>
      <c r="E32" s="22"/>
      <c r="F32" s="23"/>
      <c r="G32" s="24" t="s">
        <v>496</v>
      </c>
      <c r="H32" s="24" t="s">
        <v>515</v>
      </c>
      <c r="I32" s="23" t="s">
        <v>461</v>
      </c>
    </row>
    <row r="33" customHeight="1" spans="1:9">
      <c r="A33" s="19" t="s">
        <v>489</v>
      </c>
      <c r="B33" s="20" t="s">
        <v>170</v>
      </c>
      <c r="C33" s="21" t="s">
        <v>0</v>
      </c>
      <c r="D33" s="21"/>
      <c r="E33" s="22" t="s">
        <v>516</v>
      </c>
      <c r="F33" s="23" t="s">
        <v>491</v>
      </c>
      <c r="G33" s="24" t="s">
        <v>491</v>
      </c>
      <c r="H33" s="24" t="s">
        <v>517</v>
      </c>
      <c r="I33" s="23"/>
    </row>
    <row r="34" customHeight="1" spans="1:9">
      <c r="A34" s="19" t="s">
        <v>489</v>
      </c>
      <c r="B34" s="20" t="s">
        <v>170</v>
      </c>
      <c r="C34" s="21" t="s">
        <v>0</v>
      </c>
      <c r="D34" s="21"/>
      <c r="E34" s="22"/>
      <c r="F34" s="23" t="s">
        <v>459</v>
      </c>
      <c r="G34" s="24" t="s">
        <v>460</v>
      </c>
      <c r="H34" s="24" t="s">
        <v>518</v>
      </c>
      <c r="I34" s="23" t="s">
        <v>461</v>
      </c>
    </row>
    <row r="35" customHeight="1" spans="1:9">
      <c r="A35" s="19" t="s">
        <v>489</v>
      </c>
      <c r="B35" s="20" t="s">
        <v>170</v>
      </c>
      <c r="C35" s="21" t="s">
        <v>0</v>
      </c>
      <c r="D35" s="21"/>
      <c r="E35" s="22"/>
      <c r="F35" s="23"/>
      <c r="G35" s="24" t="s">
        <v>460</v>
      </c>
      <c r="H35" s="24" t="s">
        <v>519</v>
      </c>
      <c r="I35" s="23" t="s">
        <v>461</v>
      </c>
    </row>
    <row r="36" customHeight="1" spans="1:9">
      <c r="A36" s="19" t="s">
        <v>489</v>
      </c>
      <c r="B36" s="20" t="s">
        <v>170</v>
      </c>
      <c r="C36" s="21" t="s">
        <v>0</v>
      </c>
      <c r="D36" s="21"/>
      <c r="E36" s="22"/>
      <c r="F36" s="23"/>
      <c r="G36" s="24" t="s">
        <v>460</v>
      </c>
      <c r="H36" s="24" t="s">
        <v>520</v>
      </c>
      <c r="I36" s="23" t="s">
        <v>461</v>
      </c>
    </row>
    <row r="37" customHeight="1" spans="1:9">
      <c r="A37" s="19" t="s">
        <v>489</v>
      </c>
      <c r="B37" s="20" t="s">
        <v>170</v>
      </c>
      <c r="C37" s="21" t="s">
        <v>0</v>
      </c>
      <c r="D37" s="21"/>
      <c r="E37" s="22"/>
      <c r="F37" s="23" t="s">
        <v>466</v>
      </c>
      <c r="G37" s="24" t="s">
        <v>512</v>
      </c>
      <c r="H37" s="24" t="s">
        <v>521</v>
      </c>
      <c r="I37" s="23" t="s">
        <v>461</v>
      </c>
    </row>
    <row r="38" customHeight="1" spans="1:9">
      <c r="A38" s="19" t="s">
        <v>489</v>
      </c>
      <c r="B38" s="20" t="s">
        <v>170</v>
      </c>
      <c r="C38" s="21" t="s">
        <v>0</v>
      </c>
      <c r="D38" s="21"/>
      <c r="E38" s="22"/>
      <c r="F38" s="23"/>
      <c r="G38" s="24" t="s">
        <v>512</v>
      </c>
      <c r="H38" s="24" t="s">
        <v>522</v>
      </c>
      <c r="I38" s="23" t="s">
        <v>461</v>
      </c>
    </row>
    <row r="39" customHeight="1" spans="1:9">
      <c r="A39" s="19" t="s">
        <v>489</v>
      </c>
      <c r="B39" s="20" t="s">
        <v>170</v>
      </c>
      <c r="C39" s="21" t="s">
        <v>0</v>
      </c>
      <c r="D39" s="21"/>
      <c r="E39" s="22" t="s">
        <v>523</v>
      </c>
      <c r="F39" s="23" t="s">
        <v>491</v>
      </c>
      <c r="G39" s="24" t="s">
        <v>491</v>
      </c>
      <c r="H39" s="24" t="s">
        <v>524</v>
      </c>
      <c r="I39" s="23"/>
    </row>
    <row r="40" customHeight="1" spans="1:9">
      <c r="A40" s="19" t="s">
        <v>489</v>
      </c>
      <c r="B40" s="20" t="s">
        <v>170</v>
      </c>
      <c r="C40" s="21" t="s">
        <v>0</v>
      </c>
      <c r="D40" s="21"/>
      <c r="E40" s="22"/>
      <c r="F40" s="23" t="s">
        <v>459</v>
      </c>
      <c r="G40" s="24" t="s">
        <v>460</v>
      </c>
      <c r="H40" s="24" t="s">
        <v>525</v>
      </c>
      <c r="I40" s="23" t="s">
        <v>461</v>
      </c>
    </row>
    <row r="41" customHeight="1" spans="1:9">
      <c r="A41" s="19" t="s">
        <v>489</v>
      </c>
      <c r="B41" s="20" t="s">
        <v>170</v>
      </c>
      <c r="C41" s="21" t="s">
        <v>0</v>
      </c>
      <c r="D41" s="21"/>
      <c r="E41" s="22"/>
      <c r="F41" s="23"/>
      <c r="G41" s="24" t="s">
        <v>460</v>
      </c>
      <c r="H41" s="24" t="s">
        <v>526</v>
      </c>
      <c r="I41" s="23" t="s">
        <v>461</v>
      </c>
    </row>
    <row r="42" customHeight="1" spans="1:9">
      <c r="A42" s="19" t="s">
        <v>489</v>
      </c>
      <c r="B42" s="20" t="s">
        <v>170</v>
      </c>
      <c r="C42" s="21" t="s">
        <v>0</v>
      </c>
      <c r="D42" s="21"/>
      <c r="E42" s="22"/>
      <c r="F42" s="23"/>
      <c r="G42" s="24" t="s">
        <v>460</v>
      </c>
      <c r="H42" s="24" t="s">
        <v>527</v>
      </c>
      <c r="I42" s="23" t="s">
        <v>461</v>
      </c>
    </row>
    <row r="43" customHeight="1" spans="1:9">
      <c r="A43" s="19" t="s">
        <v>489</v>
      </c>
      <c r="B43" s="20" t="s">
        <v>170</v>
      </c>
      <c r="C43" s="21" t="s">
        <v>0</v>
      </c>
      <c r="D43" s="21"/>
      <c r="E43" s="22"/>
      <c r="F43" s="23" t="s">
        <v>466</v>
      </c>
      <c r="G43" s="24" t="s">
        <v>512</v>
      </c>
      <c r="H43" s="24" t="s">
        <v>528</v>
      </c>
      <c r="I43" s="23"/>
    </row>
    <row r="44" customHeight="1" spans="1:9">
      <c r="A44" s="19" t="s">
        <v>489</v>
      </c>
      <c r="B44" s="20" t="s">
        <v>170</v>
      </c>
      <c r="C44" s="21" t="s">
        <v>0</v>
      </c>
      <c r="D44" s="21"/>
      <c r="E44" s="22"/>
      <c r="F44" s="23"/>
      <c r="G44" s="24" t="s">
        <v>512</v>
      </c>
      <c r="H44" s="24" t="s">
        <v>529</v>
      </c>
      <c r="I44" s="23"/>
    </row>
    <row r="45" customHeight="1" spans="1:9">
      <c r="A45" s="19" t="s">
        <v>489</v>
      </c>
      <c r="B45" s="20" t="s">
        <v>170</v>
      </c>
      <c r="C45" s="21" t="s">
        <v>0</v>
      </c>
      <c r="D45" s="21"/>
      <c r="E45" s="22" t="s">
        <v>530</v>
      </c>
      <c r="F45" s="23" t="s">
        <v>459</v>
      </c>
      <c r="G45" s="24" t="s">
        <v>462</v>
      </c>
      <c r="H45" s="24" t="s">
        <v>531</v>
      </c>
      <c r="I45" s="23" t="s">
        <v>461</v>
      </c>
    </row>
    <row r="46" customHeight="1" spans="1:9">
      <c r="A46" s="19" t="s">
        <v>489</v>
      </c>
      <c r="B46" s="20" t="s">
        <v>170</v>
      </c>
      <c r="C46" s="21" t="s">
        <v>0</v>
      </c>
      <c r="D46" s="21"/>
      <c r="E46" s="22"/>
      <c r="F46" s="23"/>
      <c r="G46" s="24" t="s">
        <v>462</v>
      </c>
      <c r="H46" s="24" t="s">
        <v>532</v>
      </c>
      <c r="I46" s="23" t="s">
        <v>461</v>
      </c>
    </row>
    <row r="47" customHeight="1" spans="1:9">
      <c r="A47" s="19" t="s">
        <v>489</v>
      </c>
      <c r="B47" s="20" t="s">
        <v>170</v>
      </c>
      <c r="C47" s="21" t="s">
        <v>0</v>
      </c>
      <c r="D47" s="21"/>
      <c r="E47" s="22"/>
      <c r="F47" s="23"/>
      <c r="G47" s="24" t="s">
        <v>462</v>
      </c>
      <c r="H47" s="24" t="s">
        <v>533</v>
      </c>
      <c r="I47" s="23" t="s">
        <v>461</v>
      </c>
    </row>
    <row r="48" customHeight="1" spans="1:9">
      <c r="A48" s="19" t="s">
        <v>489</v>
      </c>
      <c r="B48" s="20" t="s">
        <v>170</v>
      </c>
      <c r="C48" s="21" t="s">
        <v>0</v>
      </c>
      <c r="D48" s="21"/>
      <c r="E48" s="22"/>
      <c r="F48" s="23" t="s">
        <v>466</v>
      </c>
      <c r="G48" s="24" t="s">
        <v>496</v>
      </c>
      <c r="H48" s="24" t="s">
        <v>534</v>
      </c>
      <c r="I48" s="23" t="s">
        <v>461</v>
      </c>
    </row>
    <row r="49" customHeight="1" spans="1:9">
      <c r="A49" s="19" t="s">
        <v>489</v>
      </c>
      <c r="B49" s="20" t="s">
        <v>170</v>
      </c>
      <c r="C49" s="21" t="s">
        <v>0</v>
      </c>
      <c r="D49" s="21"/>
      <c r="E49" s="22"/>
      <c r="F49" s="23"/>
      <c r="G49" s="24" t="s">
        <v>496</v>
      </c>
      <c r="H49" s="24" t="s">
        <v>535</v>
      </c>
      <c r="I49" s="23" t="s">
        <v>461</v>
      </c>
    </row>
    <row r="50" customHeight="1" spans="1:9">
      <c r="A50" s="19" t="s">
        <v>489</v>
      </c>
      <c r="B50" s="20" t="s">
        <v>170</v>
      </c>
      <c r="C50" s="21" t="s">
        <v>0</v>
      </c>
      <c r="D50" s="21"/>
      <c r="E50" s="22" t="s">
        <v>536</v>
      </c>
      <c r="F50" s="23" t="s">
        <v>459</v>
      </c>
      <c r="G50" s="24" t="s">
        <v>462</v>
      </c>
      <c r="H50" s="24" t="s">
        <v>537</v>
      </c>
      <c r="I50" s="23" t="s">
        <v>461</v>
      </c>
    </row>
    <row r="51" customHeight="1" spans="1:9">
      <c r="A51" s="19" t="s">
        <v>489</v>
      </c>
      <c r="B51" s="20" t="s">
        <v>170</v>
      </c>
      <c r="C51" s="21" t="s">
        <v>0</v>
      </c>
      <c r="D51" s="21"/>
      <c r="E51" s="22"/>
      <c r="F51" s="23"/>
      <c r="G51" s="24" t="s">
        <v>462</v>
      </c>
      <c r="H51" s="24" t="s">
        <v>538</v>
      </c>
      <c r="I51" s="23" t="s">
        <v>461</v>
      </c>
    </row>
    <row r="52" customHeight="1" spans="1:9">
      <c r="A52" s="19" t="s">
        <v>489</v>
      </c>
      <c r="B52" s="20" t="s">
        <v>170</v>
      </c>
      <c r="C52" s="21" t="s">
        <v>0</v>
      </c>
      <c r="D52" s="21"/>
      <c r="E52" s="22"/>
      <c r="F52" s="23"/>
      <c r="G52" s="24" t="s">
        <v>462</v>
      </c>
      <c r="H52" s="24" t="s">
        <v>539</v>
      </c>
      <c r="I52" s="23" t="s">
        <v>461</v>
      </c>
    </row>
    <row r="53" customHeight="1" spans="1:9">
      <c r="A53" s="19" t="s">
        <v>489</v>
      </c>
      <c r="B53" s="20" t="s">
        <v>170</v>
      </c>
      <c r="C53" s="21" t="s">
        <v>0</v>
      </c>
      <c r="D53" s="21"/>
      <c r="E53" s="22"/>
      <c r="F53" s="23" t="s">
        <v>466</v>
      </c>
      <c r="G53" s="24" t="s">
        <v>496</v>
      </c>
      <c r="H53" s="24" t="s">
        <v>540</v>
      </c>
      <c r="I53" s="23" t="s">
        <v>461</v>
      </c>
    </row>
    <row r="54" customHeight="1" spans="1:9">
      <c r="A54" s="19" t="s">
        <v>489</v>
      </c>
      <c r="B54" s="20" t="s">
        <v>170</v>
      </c>
      <c r="C54" s="21" t="s">
        <v>0</v>
      </c>
      <c r="D54" s="21"/>
      <c r="E54" s="22"/>
      <c r="F54" s="23"/>
      <c r="G54" s="24" t="s">
        <v>496</v>
      </c>
      <c r="H54" s="24" t="s">
        <v>541</v>
      </c>
      <c r="I54" s="23" t="s">
        <v>461</v>
      </c>
    </row>
    <row r="55" customHeight="1" spans="1:9">
      <c r="A55" s="19" t="s">
        <v>489</v>
      </c>
      <c r="B55" s="20" t="s">
        <v>170</v>
      </c>
      <c r="C55" s="21" t="s">
        <v>0</v>
      </c>
      <c r="D55" s="21"/>
      <c r="E55" s="22" t="s">
        <v>542</v>
      </c>
      <c r="F55" s="23" t="s">
        <v>459</v>
      </c>
      <c r="G55" s="24" t="s">
        <v>462</v>
      </c>
      <c r="H55" s="24" t="s">
        <v>543</v>
      </c>
      <c r="I55" s="23" t="s">
        <v>461</v>
      </c>
    </row>
    <row r="56" customHeight="1" spans="1:9">
      <c r="A56" s="19" t="s">
        <v>489</v>
      </c>
      <c r="B56" s="20" t="s">
        <v>170</v>
      </c>
      <c r="C56" s="21" t="s">
        <v>0</v>
      </c>
      <c r="D56" s="21"/>
      <c r="E56" s="22"/>
      <c r="F56" s="23"/>
      <c r="G56" s="24" t="s">
        <v>462</v>
      </c>
      <c r="H56" s="24" t="s">
        <v>544</v>
      </c>
      <c r="I56" s="23" t="s">
        <v>461</v>
      </c>
    </row>
    <row r="57" customHeight="1" spans="1:9">
      <c r="A57" s="19" t="s">
        <v>489</v>
      </c>
      <c r="B57" s="20" t="s">
        <v>170</v>
      </c>
      <c r="C57" s="21" t="s">
        <v>0</v>
      </c>
      <c r="D57" s="21"/>
      <c r="E57" s="22"/>
      <c r="F57" s="23"/>
      <c r="G57" s="24" t="s">
        <v>462</v>
      </c>
      <c r="H57" s="24" t="s">
        <v>545</v>
      </c>
      <c r="I57" s="23" t="s">
        <v>461</v>
      </c>
    </row>
    <row r="58" customHeight="1" spans="1:9">
      <c r="A58" s="19" t="s">
        <v>489</v>
      </c>
      <c r="B58" s="20" t="s">
        <v>170</v>
      </c>
      <c r="C58" s="21" t="s">
        <v>0</v>
      </c>
      <c r="D58" s="21"/>
      <c r="E58" s="22"/>
      <c r="F58" s="23" t="s">
        <v>466</v>
      </c>
      <c r="G58" s="24" t="s">
        <v>496</v>
      </c>
      <c r="H58" s="24" t="s">
        <v>546</v>
      </c>
      <c r="I58" s="23" t="s">
        <v>461</v>
      </c>
    </row>
    <row r="59" customHeight="1" spans="1:9">
      <c r="A59" s="19" t="s">
        <v>489</v>
      </c>
      <c r="B59" s="20" t="s">
        <v>170</v>
      </c>
      <c r="C59" s="21" t="s">
        <v>0</v>
      </c>
      <c r="D59" s="21"/>
      <c r="E59" s="22"/>
      <c r="F59" s="23"/>
      <c r="G59" s="24" t="s">
        <v>496</v>
      </c>
      <c r="H59" s="24" t="s">
        <v>547</v>
      </c>
      <c r="I59" s="23" t="s">
        <v>461</v>
      </c>
    </row>
    <row r="60" customHeight="1" spans="1:9">
      <c r="A60" s="19" t="s">
        <v>489</v>
      </c>
      <c r="B60" s="20" t="s">
        <v>170</v>
      </c>
      <c r="C60" s="21" t="s">
        <v>0</v>
      </c>
      <c r="D60" s="21"/>
      <c r="E60" s="22"/>
      <c r="F60" s="23"/>
      <c r="G60" s="24" t="s">
        <v>496</v>
      </c>
      <c r="H60" s="24"/>
      <c r="I60" s="23"/>
    </row>
    <row r="61" customHeight="1" spans="1:9">
      <c r="A61" s="19" t="s">
        <v>489</v>
      </c>
      <c r="B61" s="20" t="s">
        <v>170</v>
      </c>
      <c r="C61" s="21" t="s">
        <v>0</v>
      </c>
      <c r="D61" s="21"/>
      <c r="E61" s="22" t="s">
        <v>548</v>
      </c>
      <c r="F61" s="23" t="s">
        <v>491</v>
      </c>
      <c r="G61" s="24" t="s">
        <v>491</v>
      </c>
      <c r="H61" s="24" t="s">
        <v>548</v>
      </c>
      <c r="I61" s="23"/>
    </row>
    <row r="62" customHeight="1" spans="1:9">
      <c r="A62" s="19" t="s">
        <v>489</v>
      </c>
      <c r="B62" s="20" t="s">
        <v>170</v>
      </c>
      <c r="C62" s="21" t="s">
        <v>0</v>
      </c>
      <c r="D62" s="21"/>
      <c r="E62" s="22"/>
      <c r="F62" s="23" t="s">
        <v>459</v>
      </c>
      <c r="G62" s="24" t="s">
        <v>460</v>
      </c>
      <c r="H62" s="24" t="s">
        <v>549</v>
      </c>
      <c r="I62" s="23" t="s">
        <v>461</v>
      </c>
    </row>
    <row r="63" customHeight="1" spans="1:9">
      <c r="A63" s="19" t="s">
        <v>489</v>
      </c>
      <c r="B63" s="20" t="s">
        <v>170</v>
      </c>
      <c r="C63" s="21" t="s">
        <v>0</v>
      </c>
      <c r="D63" s="21"/>
      <c r="E63" s="22"/>
      <c r="F63" s="23"/>
      <c r="G63" s="24" t="s">
        <v>460</v>
      </c>
      <c r="H63" s="24" t="s">
        <v>550</v>
      </c>
      <c r="I63" s="23" t="s">
        <v>461</v>
      </c>
    </row>
    <row r="64" customHeight="1" spans="1:9">
      <c r="A64" s="19" t="s">
        <v>489</v>
      </c>
      <c r="B64" s="20" t="s">
        <v>170</v>
      </c>
      <c r="C64" s="21" t="s">
        <v>0</v>
      </c>
      <c r="D64" s="21"/>
      <c r="E64" s="22"/>
      <c r="F64" s="23"/>
      <c r="G64" s="24" t="s">
        <v>460</v>
      </c>
      <c r="H64" s="24" t="s">
        <v>551</v>
      </c>
      <c r="I64" s="23" t="s">
        <v>461</v>
      </c>
    </row>
    <row r="65" customHeight="1" spans="1:9">
      <c r="A65" s="19" t="s">
        <v>489</v>
      </c>
      <c r="B65" s="20" t="s">
        <v>170</v>
      </c>
      <c r="C65" s="21" t="s">
        <v>0</v>
      </c>
      <c r="D65" s="21"/>
      <c r="E65" s="22"/>
      <c r="F65" s="23"/>
      <c r="G65" s="24" t="s">
        <v>462</v>
      </c>
      <c r="H65" s="24"/>
      <c r="I65" s="23"/>
    </row>
    <row r="66" customHeight="1" spans="1:9">
      <c r="A66" s="19" t="s">
        <v>489</v>
      </c>
      <c r="B66" s="20" t="s">
        <v>170</v>
      </c>
      <c r="C66" s="21" t="s">
        <v>0</v>
      </c>
      <c r="D66" s="21"/>
      <c r="E66" s="22"/>
      <c r="F66" s="23"/>
      <c r="G66" s="24" t="s">
        <v>463</v>
      </c>
      <c r="H66" s="24" t="s">
        <v>552</v>
      </c>
      <c r="I66" s="23" t="s">
        <v>461</v>
      </c>
    </row>
    <row r="67" customHeight="1" spans="1:9">
      <c r="A67" s="19" t="s">
        <v>489</v>
      </c>
      <c r="B67" s="20" t="s">
        <v>170</v>
      </c>
      <c r="C67" s="21" t="s">
        <v>0</v>
      </c>
      <c r="D67" s="21"/>
      <c r="E67" s="22"/>
      <c r="F67" s="23"/>
      <c r="G67" s="24" t="s">
        <v>463</v>
      </c>
      <c r="H67" s="24" t="s">
        <v>553</v>
      </c>
      <c r="I67" s="23" t="s">
        <v>461</v>
      </c>
    </row>
    <row r="68" customHeight="1" spans="1:9">
      <c r="A68" s="19" t="s">
        <v>489</v>
      </c>
      <c r="B68" s="20" t="s">
        <v>170</v>
      </c>
      <c r="C68" s="21" t="s">
        <v>0</v>
      </c>
      <c r="D68" s="21"/>
      <c r="E68" s="22" t="s">
        <v>554</v>
      </c>
      <c r="F68" s="23" t="s">
        <v>491</v>
      </c>
      <c r="G68" s="24" t="s">
        <v>491</v>
      </c>
      <c r="H68" s="24" t="s">
        <v>554</v>
      </c>
      <c r="I68" s="23"/>
    </row>
    <row r="69" customHeight="1" spans="1:9">
      <c r="A69" s="19" t="s">
        <v>489</v>
      </c>
      <c r="B69" s="20" t="s">
        <v>170</v>
      </c>
      <c r="C69" s="21" t="s">
        <v>0</v>
      </c>
      <c r="D69" s="21"/>
      <c r="E69" s="22"/>
      <c r="F69" s="23" t="s">
        <v>459</v>
      </c>
      <c r="G69" s="24" t="s">
        <v>462</v>
      </c>
      <c r="H69" s="24" t="s">
        <v>555</v>
      </c>
      <c r="I69" s="23" t="s">
        <v>461</v>
      </c>
    </row>
    <row r="70" customHeight="1" spans="1:9">
      <c r="A70" s="19" t="s">
        <v>489</v>
      </c>
      <c r="B70" s="20" t="s">
        <v>170</v>
      </c>
      <c r="C70" s="21" t="s">
        <v>0</v>
      </c>
      <c r="D70" s="21"/>
      <c r="E70" s="22"/>
      <c r="F70" s="23"/>
      <c r="G70" s="24" t="s">
        <v>462</v>
      </c>
      <c r="H70" s="24" t="s">
        <v>556</v>
      </c>
      <c r="I70" s="23" t="s">
        <v>461</v>
      </c>
    </row>
    <row r="71" customHeight="1" spans="1:9">
      <c r="A71" s="19" t="s">
        <v>489</v>
      </c>
      <c r="B71" s="20" t="s">
        <v>170</v>
      </c>
      <c r="C71" s="21" t="s">
        <v>0</v>
      </c>
      <c r="D71" s="21"/>
      <c r="E71" s="22"/>
      <c r="F71" s="23"/>
      <c r="G71" s="24" t="s">
        <v>462</v>
      </c>
      <c r="H71" s="24" t="s">
        <v>557</v>
      </c>
      <c r="I71" s="23" t="s">
        <v>461</v>
      </c>
    </row>
    <row r="72" customHeight="1" spans="1:9">
      <c r="A72" s="19" t="s">
        <v>489</v>
      </c>
      <c r="B72" s="20" t="s">
        <v>170</v>
      </c>
      <c r="C72" s="21" t="s">
        <v>0</v>
      </c>
      <c r="D72" s="21"/>
      <c r="E72" s="22"/>
      <c r="F72" s="23" t="s">
        <v>466</v>
      </c>
      <c r="G72" s="24" t="s">
        <v>496</v>
      </c>
      <c r="H72" s="24" t="s">
        <v>558</v>
      </c>
      <c r="I72" s="23" t="s">
        <v>461</v>
      </c>
    </row>
    <row r="73" customHeight="1" spans="1:9">
      <c r="A73" s="19" t="s">
        <v>489</v>
      </c>
      <c r="B73" s="20" t="s">
        <v>170</v>
      </c>
      <c r="C73" s="21" t="s">
        <v>0</v>
      </c>
      <c r="D73" s="21"/>
      <c r="E73" s="22"/>
      <c r="F73" s="23"/>
      <c r="G73" s="24" t="s">
        <v>496</v>
      </c>
      <c r="H73" s="24" t="s">
        <v>559</v>
      </c>
      <c r="I73" s="23" t="s">
        <v>461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9"/>
  <sheetViews>
    <sheetView showGridLines="0" showZeros="0" topLeftCell="A3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</row>
    <row r="2" ht="20.1" customHeight="1" spans="1:21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customHeight="1" spans="1:21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</row>
    <row r="4" customHeight="1" spans="1:21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</row>
    <row r="6" customHeight="1" spans="1:21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15437166.92</v>
      </c>
      <c r="G7" s="288">
        <v>15437166.92</v>
      </c>
      <c r="H7" s="288">
        <v>15437166.92</v>
      </c>
      <c r="I7" s="293">
        <v>15437166.92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9" si="0">SUM(0)</f>
        <v>0</v>
      </c>
      <c r="P7" s="288">
        <f t="shared" ref="P7:P19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87">
        <v>15437166.92</v>
      </c>
      <c r="G8" s="288">
        <v>15437166.92</v>
      </c>
      <c r="H8" s="288">
        <v>15437166.92</v>
      </c>
      <c r="I8" s="293">
        <v>15437166.92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87">
        <v>15437166.92</v>
      </c>
      <c r="G9" s="288">
        <v>15437166.92</v>
      </c>
      <c r="H9" s="288">
        <v>15437166.92</v>
      </c>
      <c r="I9" s="293">
        <v>15437166.92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</row>
    <row r="10" customHeight="1" spans="1:21">
      <c r="A10" s="137" t="s">
        <v>81</v>
      </c>
      <c r="B10" s="137" t="s">
        <v>85</v>
      </c>
      <c r="C10" s="137" t="s">
        <v>86</v>
      </c>
      <c r="D10" s="137" t="s">
        <v>87</v>
      </c>
      <c r="E10" s="137" t="s">
        <v>88</v>
      </c>
      <c r="F10" s="287">
        <v>6728603.16</v>
      </c>
      <c r="G10" s="288">
        <v>6728603.16</v>
      </c>
      <c r="H10" s="288">
        <v>6728603.16</v>
      </c>
      <c r="I10" s="293">
        <v>6728603.16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</row>
    <row r="11" customHeight="1" spans="1:21">
      <c r="A11" s="137" t="s">
        <v>81</v>
      </c>
      <c r="B11" s="137" t="s">
        <v>85</v>
      </c>
      <c r="C11" s="137" t="s">
        <v>89</v>
      </c>
      <c r="D11" s="137" t="s">
        <v>87</v>
      </c>
      <c r="E11" s="137" t="s">
        <v>90</v>
      </c>
      <c r="F11" s="287">
        <v>1600000</v>
      </c>
      <c r="G11" s="288">
        <v>1600000</v>
      </c>
      <c r="H11" s="288">
        <v>1600000</v>
      </c>
      <c r="I11" s="293">
        <v>1600000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</row>
    <row r="12" customHeight="1" spans="1:21">
      <c r="A12" s="137" t="s">
        <v>81</v>
      </c>
      <c r="B12" s="137" t="s">
        <v>85</v>
      </c>
      <c r="C12" s="137" t="s">
        <v>91</v>
      </c>
      <c r="D12" s="137" t="s">
        <v>87</v>
      </c>
      <c r="E12" s="137" t="s">
        <v>92</v>
      </c>
      <c r="F12" s="287">
        <v>2840000</v>
      </c>
      <c r="G12" s="288">
        <v>2840000</v>
      </c>
      <c r="H12" s="288">
        <v>2840000</v>
      </c>
      <c r="I12" s="293">
        <v>2840000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</row>
    <row r="13" customHeight="1" spans="1:21">
      <c r="A13" s="137" t="s">
        <v>81</v>
      </c>
      <c r="B13" s="137" t="s">
        <v>85</v>
      </c>
      <c r="C13" s="137" t="s">
        <v>93</v>
      </c>
      <c r="D13" s="137" t="s">
        <v>87</v>
      </c>
      <c r="E13" s="137" t="s">
        <v>94</v>
      </c>
      <c r="F13" s="287">
        <v>1200000</v>
      </c>
      <c r="G13" s="288">
        <v>1200000</v>
      </c>
      <c r="H13" s="288">
        <v>1200000</v>
      </c>
      <c r="I13" s="293">
        <v>1200000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</row>
    <row r="14" customHeight="1" spans="1:21">
      <c r="A14" s="137" t="s">
        <v>81</v>
      </c>
      <c r="B14" s="137" t="s">
        <v>85</v>
      </c>
      <c r="C14" s="137" t="s">
        <v>95</v>
      </c>
      <c r="D14" s="137" t="s">
        <v>87</v>
      </c>
      <c r="E14" s="137" t="s">
        <v>96</v>
      </c>
      <c r="F14" s="287">
        <v>800000</v>
      </c>
      <c r="G14" s="288">
        <v>800000</v>
      </c>
      <c r="H14" s="288">
        <v>800000</v>
      </c>
      <c r="I14" s="293">
        <v>800000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</row>
    <row r="15" customHeight="1" spans="1:21">
      <c r="A15" s="137" t="s">
        <v>97</v>
      </c>
      <c r="B15" s="137" t="s">
        <v>93</v>
      </c>
      <c r="C15" s="137" t="s">
        <v>93</v>
      </c>
      <c r="D15" s="137" t="s">
        <v>87</v>
      </c>
      <c r="E15" s="137" t="s">
        <v>98</v>
      </c>
      <c r="F15" s="287">
        <v>651603.04</v>
      </c>
      <c r="G15" s="288">
        <v>651603.04</v>
      </c>
      <c r="H15" s="288">
        <v>651603.04</v>
      </c>
      <c r="I15" s="293">
        <v>651603.04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Height="1" spans="1:21">
      <c r="A16" s="137" t="s">
        <v>97</v>
      </c>
      <c r="B16" s="137" t="s">
        <v>93</v>
      </c>
      <c r="C16" s="137" t="s">
        <v>95</v>
      </c>
      <c r="D16" s="137" t="s">
        <v>87</v>
      </c>
      <c r="E16" s="137" t="s">
        <v>99</v>
      </c>
      <c r="F16" s="287">
        <v>325801.52</v>
      </c>
      <c r="G16" s="288">
        <v>325801.52</v>
      </c>
      <c r="H16" s="288">
        <v>325801.52</v>
      </c>
      <c r="I16" s="293">
        <v>325801.52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Height="1" spans="1:21">
      <c r="A17" s="137" t="s">
        <v>97</v>
      </c>
      <c r="B17" s="137" t="s">
        <v>100</v>
      </c>
      <c r="C17" s="137" t="s">
        <v>100</v>
      </c>
      <c r="D17" s="137" t="s">
        <v>87</v>
      </c>
      <c r="E17" s="137" t="s">
        <v>101</v>
      </c>
      <c r="F17" s="287">
        <v>34897.33</v>
      </c>
      <c r="G17" s="288">
        <v>34897.33</v>
      </c>
      <c r="H17" s="288">
        <v>34897.33</v>
      </c>
      <c r="I17" s="293">
        <v>34897.33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Height="1" spans="1:21">
      <c r="A18" s="137" t="s">
        <v>102</v>
      </c>
      <c r="B18" s="137" t="s">
        <v>85</v>
      </c>
      <c r="C18" s="137" t="s">
        <v>86</v>
      </c>
      <c r="D18" s="137" t="s">
        <v>87</v>
      </c>
      <c r="E18" s="137" t="s">
        <v>103</v>
      </c>
      <c r="F18" s="287">
        <v>266729.87</v>
      </c>
      <c r="G18" s="288">
        <v>266729.87</v>
      </c>
      <c r="H18" s="288">
        <v>266729.87</v>
      </c>
      <c r="I18" s="293">
        <v>266729.87</v>
      </c>
      <c r="J18" s="293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Height="1" spans="1:21">
      <c r="A19" s="137" t="s">
        <v>104</v>
      </c>
      <c r="B19" s="137" t="s">
        <v>89</v>
      </c>
      <c r="C19" s="137" t="s">
        <v>86</v>
      </c>
      <c r="D19" s="137" t="s">
        <v>87</v>
      </c>
      <c r="E19" s="137" t="s">
        <v>105</v>
      </c>
      <c r="F19" s="287">
        <v>989532</v>
      </c>
      <c r="G19" s="288">
        <v>989532</v>
      </c>
      <c r="H19" s="288">
        <v>989532</v>
      </c>
      <c r="I19" s="293">
        <v>989532</v>
      </c>
      <c r="J19" s="293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0"/>
        <v>0</v>
      </c>
      <c r="P19" s="288">
        <f t="shared" si="1"/>
        <v>0</v>
      </c>
      <c r="Q19" s="288">
        <v>0</v>
      </c>
      <c r="R19" s="304">
        <v>0</v>
      </c>
      <c r="S19" s="304">
        <v>0</v>
      </c>
      <c r="T19" s="304">
        <v>0</v>
      </c>
      <c r="U19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Height="1" spans="1:8">
      <c r="A1" s="124"/>
      <c r="H1" s="126" t="s">
        <v>106</v>
      </c>
    </row>
    <row r="2" s="269" customFormat="1" ht="20.1" customHeight="1" spans="1:244">
      <c r="A2" s="104" t="s">
        <v>107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Height="1" spans="1:8">
      <c r="A3" s="128" t="s">
        <v>4</v>
      </c>
      <c r="H3" s="129" t="s">
        <v>5</v>
      </c>
    </row>
    <row r="4" s="270" customFormat="1" customHeight="1" spans="1:254">
      <c r="A4" s="130" t="s">
        <v>108</v>
      </c>
      <c r="B4" s="130"/>
      <c r="C4" s="130"/>
      <c r="D4" s="130"/>
      <c r="E4" s="131"/>
      <c r="F4" s="130" t="s">
        <v>109</v>
      </c>
      <c r="G4" s="130" t="s">
        <v>110</v>
      </c>
      <c r="H4" s="130" t="s">
        <v>111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112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Height="1" spans="1:8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15437166.92</v>
      </c>
      <c r="G7" s="141">
        <v>8997166.92</v>
      </c>
      <c r="H7" s="141">
        <v>6440000</v>
      </c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Height="1" spans="1:8">
      <c r="A8" s="137"/>
      <c r="B8" s="137"/>
      <c r="C8" s="137"/>
      <c r="D8" s="272" t="s">
        <v>81</v>
      </c>
      <c r="E8" s="272" t="s">
        <v>82</v>
      </c>
      <c r="F8" s="141">
        <v>15437166.92</v>
      </c>
      <c r="G8" s="141">
        <v>8997166.92</v>
      </c>
      <c r="H8" s="141">
        <v>6440000</v>
      </c>
    </row>
    <row r="9" customHeight="1" spans="1:8">
      <c r="A9" s="137"/>
      <c r="B9" s="137"/>
      <c r="C9" s="137"/>
      <c r="D9" s="272" t="s">
        <v>83</v>
      </c>
      <c r="E9" s="272" t="s">
        <v>84</v>
      </c>
      <c r="F9" s="141">
        <v>15437166.92</v>
      </c>
      <c r="G9" s="141">
        <v>8997166.92</v>
      </c>
      <c r="H9" s="141">
        <v>6440000</v>
      </c>
    </row>
    <row r="10" customHeight="1" spans="1:8">
      <c r="A10" s="137" t="s">
        <v>81</v>
      </c>
      <c r="B10" s="137" t="s">
        <v>85</v>
      </c>
      <c r="C10" s="137" t="s">
        <v>86</v>
      </c>
      <c r="D10" s="272" t="s">
        <v>87</v>
      </c>
      <c r="E10" s="272" t="s">
        <v>88</v>
      </c>
      <c r="F10" s="141">
        <v>6728603.16</v>
      </c>
      <c r="G10" s="141">
        <v>6728603.16</v>
      </c>
      <c r="H10" s="141">
        <v>0</v>
      </c>
    </row>
    <row r="11" customHeight="1" spans="1:8">
      <c r="A11" s="137" t="s">
        <v>81</v>
      </c>
      <c r="B11" s="137" t="s">
        <v>85</v>
      </c>
      <c r="C11" s="137" t="s">
        <v>89</v>
      </c>
      <c r="D11" s="272" t="s">
        <v>87</v>
      </c>
      <c r="E11" s="272" t="s">
        <v>90</v>
      </c>
      <c r="F11" s="141">
        <v>1600000</v>
      </c>
      <c r="G11" s="141">
        <v>0</v>
      </c>
      <c r="H11" s="141">
        <v>1600000</v>
      </c>
    </row>
    <row r="12" customHeight="1" spans="1:8">
      <c r="A12" s="137" t="s">
        <v>81</v>
      </c>
      <c r="B12" s="137" t="s">
        <v>85</v>
      </c>
      <c r="C12" s="137" t="s">
        <v>91</v>
      </c>
      <c r="D12" s="272" t="s">
        <v>87</v>
      </c>
      <c r="E12" s="272" t="s">
        <v>92</v>
      </c>
      <c r="F12" s="141">
        <v>2840000</v>
      </c>
      <c r="G12" s="141">
        <v>0</v>
      </c>
      <c r="H12" s="141">
        <v>2840000</v>
      </c>
    </row>
    <row r="13" customHeight="1" spans="1:8">
      <c r="A13" s="137" t="s">
        <v>81</v>
      </c>
      <c r="B13" s="137" t="s">
        <v>85</v>
      </c>
      <c r="C13" s="137" t="s">
        <v>93</v>
      </c>
      <c r="D13" s="272" t="s">
        <v>87</v>
      </c>
      <c r="E13" s="272" t="s">
        <v>94</v>
      </c>
      <c r="F13" s="141">
        <v>1200000</v>
      </c>
      <c r="G13" s="141">
        <v>0</v>
      </c>
      <c r="H13" s="141">
        <v>1200000</v>
      </c>
    </row>
    <row r="14" customHeight="1" spans="1:8">
      <c r="A14" s="137" t="s">
        <v>81</v>
      </c>
      <c r="B14" s="137" t="s">
        <v>85</v>
      </c>
      <c r="C14" s="137" t="s">
        <v>95</v>
      </c>
      <c r="D14" s="272" t="s">
        <v>87</v>
      </c>
      <c r="E14" s="272" t="s">
        <v>96</v>
      </c>
      <c r="F14" s="141">
        <v>800000</v>
      </c>
      <c r="G14" s="141">
        <v>0</v>
      </c>
      <c r="H14" s="141">
        <v>800000</v>
      </c>
    </row>
    <row r="15" customHeight="1" spans="1:8">
      <c r="A15" s="137" t="s">
        <v>97</v>
      </c>
      <c r="B15" s="137" t="s">
        <v>93</v>
      </c>
      <c r="C15" s="137" t="s">
        <v>93</v>
      </c>
      <c r="D15" s="272" t="s">
        <v>87</v>
      </c>
      <c r="E15" s="272" t="s">
        <v>98</v>
      </c>
      <c r="F15" s="141">
        <v>651603.04</v>
      </c>
      <c r="G15" s="141">
        <v>651603.04</v>
      </c>
      <c r="H15" s="141">
        <v>0</v>
      </c>
    </row>
    <row r="16" customHeight="1" spans="1:8">
      <c r="A16" s="137" t="s">
        <v>97</v>
      </c>
      <c r="B16" s="137" t="s">
        <v>93</v>
      </c>
      <c r="C16" s="137" t="s">
        <v>95</v>
      </c>
      <c r="D16" s="272" t="s">
        <v>87</v>
      </c>
      <c r="E16" s="272" t="s">
        <v>99</v>
      </c>
      <c r="F16" s="141">
        <v>325801.52</v>
      </c>
      <c r="G16" s="141">
        <v>325801.52</v>
      </c>
      <c r="H16" s="141">
        <v>0</v>
      </c>
    </row>
    <row r="17" customHeight="1" spans="1:8">
      <c r="A17" s="137" t="s">
        <v>97</v>
      </c>
      <c r="B17" s="137" t="s">
        <v>100</v>
      </c>
      <c r="C17" s="137" t="s">
        <v>100</v>
      </c>
      <c r="D17" s="272" t="s">
        <v>87</v>
      </c>
      <c r="E17" s="272" t="s">
        <v>101</v>
      </c>
      <c r="F17" s="141">
        <v>34897.33</v>
      </c>
      <c r="G17" s="141">
        <v>34897.33</v>
      </c>
      <c r="H17" s="141">
        <v>0</v>
      </c>
    </row>
    <row r="18" customHeight="1" spans="1:8">
      <c r="A18" s="137" t="s">
        <v>102</v>
      </c>
      <c r="B18" s="137" t="s">
        <v>85</v>
      </c>
      <c r="C18" s="137" t="s">
        <v>86</v>
      </c>
      <c r="D18" s="272" t="s">
        <v>87</v>
      </c>
      <c r="E18" s="272" t="s">
        <v>103</v>
      </c>
      <c r="F18" s="141">
        <v>266729.87</v>
      </c>
      <c r="G18" s="141">
        <v>266729.87</v>
      </c>
      <c r="H18" s="141">
        <v>0</v>
      </c>
    </row>
    <row r="19" customHeight="1" spans="1:8">
      <c r="A19" s="137" t="s">
        <v>104</v>
      </c>
      <c r="B19" s="137" t="s">
        <v>89</v>
      </c>
      <c r="C19" s="137" t="s">
        <v>86</v>
      </c>
      <c r="D19" s="272" t="s">
        <v>87</v>
      </c>
      <c r="E19" s="272" t="s">
        <v>105</v>
      </c>
      <c r="F19" s="141">
        <v>989532</v>
      </c>
      <c r="G19" s="141">
        <v>989532</v>
      </c>
      <c r="H19" s="141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A9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Height="1" spans="1:256">
      <c r="A1" s="226"/>
      <c r="B1" s="226"/>
      <c r="C1" s="226"/>
      <c r="E1" s="227"/>
      <c r="F1" s="227"/>
      <c r="G1" s="227"/>
      <c r="H1" s="228" t="s">
        <v>113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ht="20.1" customHeight="1" spans="1:256">
      <c r="A2" s="229" t="s">
        <v>114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Height="1" spans="1:256">
      <c r="A3" s="231" t="s">
        <v>4</v>
      </c>
      <c r="B3" s="226"/>
      <c r="C3" s="226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115</v>
      </c>
      <c r="F5" s="238" t="s">
        <v>116</v>
      </c>
      <c r="G5" s="238" t="s">
        <v>117</v>
      </c>
      <c r="H5" s="238" t="s">
        <v>118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24" customFormat="1" customHeight="1" spans="1:256">
      <c r="A6" s="239" t="s">
        <v>119</v>
      </c>
      <c r="B6" s="240">
        <v>15437166.92</v>
      </c>
      <c r="C6" s="241" t="s">
        <v>120</v>
      </c>
      <c r="D6" s="242">
        <v>15437166.92</v>
      </c>
      <c r="E6" s="242">
        <v>15437166.92</v>
      </c>
      <c r="F6" s="242">
        <v>0</v>
      </c>
      <c r="G6" s="243">
        <f>SUM(G7:G35)</f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24" customFormat="1" customHeight="1" spans="1:256">
      <c r="A7" s="239" t="s">
        <v>121</v>
      </c>
      <c r="B7" s="240">
        <v>15437166.92</v>
      </c>
      <c r="C7" s="241" t="s">
        <v>122</v>
      </c>
      <c r="D7" s="242">
        <v>13168603.16</v>
      </c>
      <c r="E7" s="245">
        <v>13168603.16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24" customFormat="1" customHeight="1" spans="1:256">
      <c r="A8" s="239" t="s">
        <v>123</v>
      </c>
      <c r="B8" s="141">
        <v>0</v>
      </c>
      <c r="C8" s="248" t="s">
        <v>124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24" customFormat="1" customHeight="1" spans="1:256">
      <c r="A9" s="239" t="s">
        <v>125</v>
      </c>
      <c r="B9" s="249"/>
      <c r="C9" s="241" t="s">
        <v>126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24" customFormat="1" customHeight="1" spans="1:256">
      <c r="A10" s="239" t="s">
        <v>127</v>
      </c>
      <c r="B10" s="240">
        <v>0</v>
      </c>
      <c r="C10" s="241" t="s">
        <v>128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24" customFormat="1" customHeight="1" spans="1:256">
      <c r="A11" s="239" t="s">
        <v>129</v>
      </c>
      <c r="B11" s="240">
        <v>0</v>
      </c>
      <c r="C11" s="241" t="s">
        <v>130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24" customFormat="1" customHeight="1" spans="1:256">
      <c r="A12" s="239" t="s">
        <v>131</v>
      </c>
      <c r="B12" s="141">
        <v>0</v>
      </c>
      <c r="C12" s="241" t="s">
        <v>132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24" customFormat="1" customHeight="1" spans="1:256">
      <c r="A13" s="239" t="s">
        <v>133</v>
      </c>
      <c r="B13" s="187"/>
      <c r="C13" s="241" t="s">
        <v>134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24" customFormat="1" customHeight="1" spans="1:256">
      <c r="A14" s="251"/>
      <c r="B14" s="249"/>
      <c r="C14" s="241" t="s">
        <v>135</v>
      </c>
      <c r="D14" s="242">
        <v>1012301.89</v>
      </c>
      <c r="E14" s="245">
        <v>1012301.89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24" customFormat="1" customHeight="1" spans="1:256">
      <c r="A15" s="251"/>
      <c r="B15" s="252"/>
      <c r="C15" s="248" t="s">
        <v>136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24" customFormat="1" customHeight="1" spans="1:256">
      <c r="A16" s="253"/>
      <c r="B16" s="254"/>
      <c r="C16" s="241" t="s">
        <v>137</v>
      </c>
      <c r="D16" s="242">
        <v>266729.87</v>
      </c>
      <c r="E16" s="245">
        <v>266729.87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24" customFormat="1" customHeight="1" spans="1:256">
      <c r="A17" s="255"/>
      <c r="B17" s="243"/>
      <c r="C17" s="251" t="s">
        <v>138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24" customFormat="1" customHeight="1" spans="1:256">
      <c r="A18" s="253"/>
      <c r="B18" s="243"/>
      <c r="C18" s="251" t="s">
        <v>139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24" customFormat="1" customHeight="1" spans="1:256">
      <c r="A19" s="253"/>
      <c r="B19" s="243"/>
      <c r="C19" s="251" t="s">
        <v>140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24" customFormat="1" customHeight="1" spans="1:256">
      <c r="A20" s="253"/>
      <c r="B20" s="243"/>
      <c r="C20" s="251" t="s">
        <v>141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24" customFormat="1" customHeight="1" spans="1:256">
      <c r="A21" s="253"/>
      <c r="B21" s="243"/>
      <c r="C21" s="251" t="s">
        <v>142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24" customFormat="1" customHeight="1" spans="1:256">
      <c r="A22" s="253"/>
      <c r="B22" s="256"/>
      <c r="C22" s="257" t="s">
        <v>143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24" customFormat="1" customHeight="1" spans="1:256">
      <c r="A23" s="255"/>
      <c r="B23" s="243"/>
      <c r="C23" s="258" t="s">
        <v>144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24" customFormat="1" customHeight="1" spans="1:256">
      <c r="A24" s="255"/>
      <c r="B24" s="243"/>
      <c r="C24" s="259" t="s">
        <v>145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24" customFormat="1" customHeight="1" spans="1:256">
      <c r="A25" s="255"/>
      <c r="B25" s="243"/>
      <c r="C25" s="251" t="s">
        <v>146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24" customFormat="1" customHeight="1" spans="1:256">
      <c r="A26" s="255"/>
      <c r="B26" s="243"/>
      <c r="C26" s="251" t="s">
        <v>147</v>
      </c>
      <c r="D26" s="242">
        <v>989532</v>
      </c>
      <c r="E26" s="245">
        <v>989532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24" customFormat="1" customHeight="1" spans="1:256">
      <c r="A27" s="255"/>
      <c r="B27" s="243"/>
      <c r="C27" s="251" t="s">
        <v>148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24" customFormat="1" customHeight="1" spans="1:256">
      <c r="A28" s="253"/>
      <c r="B28" s="252"/>
      <c r="C28" s="251" t="s">
        <v>149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24" customFormat="1" customHeight="1" spans="1:256">
      <c r="A29" s="253"/>
      <c r="B29" s="252"/>
      <c r="C29" s="251" t="s">
        <v>150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24" customFormat="1" customHeight="1" spans="1:256">
      <c r="A30" s="253"/>
      <c r="B30" s="252"/>
      <c r="C30" s="260" t="s">
        <v>151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24" customFormat="1" customHeight="1" spans="1:256">
      <c r="A31" s="253"/>
      <c r="B31" s="252"/>
      <c r="C31" s="251" t="s">
        <v>152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24" customFormat="1" customHeight="1" spans="1:256">
      <c r="A32" s="253"/>
      <c r="B32" s="252"/>
      <c r="C32" s="248" t="s">
        <v>153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24" customFormat="1" customHeight="1" spans="1:256">
      <c r="A33" s="253"/>
      <c r="B33" s="252"/>
      <c r="C33" s="248" t="s">
        <v>154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24" customFormat="1" customHeight="1" spans="1:256">
      <c r="A34" s="261"/>
      <c r="B34" s="252"/>
      <c r="C34" s="248" t="s">
        <v>155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24" customFormat="1" customHeight="1" spans="1:256">
      <c r="A35" s="263"/>
      <c r="B35" s="240"/>
      <c r="C35" s="248" t="s">
        <v>156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24" customFormat="1" customHeight="1" spans="1:256">
      <c r="A39" s="233" t="s">
        <v>157</v>
      </c>
      <c r="B39" s="252">
        <v>15437166.92</v>
      </c>
      <c r="C39" s="266" t="s">
        <v>158</v>
      </c>
      <c r="D39" s="243">
        <v>15437166.92</v>
      </c>
      <c r="E39" s="141">
        <v>15437166.92</v>
      </c>
      <c r="F39" s="141">
        <v>0</v>
      </c>
      <c r="G39" s="141">
        <f>G6*1</f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Height="1" spans="2:256">
      <c r="B41" s="124"/>
      <c r="C41" s="124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Height="1" spans="2:2">
      <c r="B42" s="124"/>
    </row>
    <row r="43" customHeight="1" spans="2:3">
      <c r="B43" s="124"/>
      <c r="C43" s="124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topLeftCell="A3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159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ht="20.1" customHeight="1" spans="1:256">
      <c r="A2" s="104" t="s">
        <v>160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Height="1" spans="1:256">
      <c r="A4" s="193" t="s">
        <v>8</v>
      </c>
      <c r="B4" s="194"/>
      <c r="C4" s="194"/>
      <c r="D4" s="194"/>
      <c r="E4" s="195" t="s">
        <v>57</v>
      </c>
      <c r="F4" s="196" t="s">
        <v>161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162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Height="1" spans="1:256">
      <c r="A5" s="193" t="s">
        <v>60</v>
      </c>
      <c r="B5" s="194"/>
      <c r="C5" s="198" t="s">
        <v>61</v>
      </c>
      <c r="D5" s="199" t="s">
        <v>163</v>
      </c>
      <c r="E5" s="195"/>
      <c r="F5" s="200" t="s">
        <v>63</v>
      </c>
      <c r="G5" s="201" t="s">
        <v>164</v>
      </c>
      <c r="H5" s="201"/>
      <c r="I5" s="201"/>
      <c r="J5" s="201" t="s">
        <v>116</v>
      </c>
      <c r="K5" s="201"/>
      <c r="L5" s="201"/>
      <c r="M5" s="216" t="s">
        <v>165</v>
      </c>
      <c r="N5" s="216"/>
      <c r="O5" s="216"/>
      <c r="P5" s="206" t="s">
        <v>63</v>
      </c>
      <c r="Q5" s="201" t="s">
        <v>166</v>
      </c>
      <c r="R5" s="201"/>
      <c r="S5" s="201"/>
      <c r="T5" s="201" t="s">
        <v>167</v>
      </c>
      <c r="U5" s="201"/>
      <c r="V5" s="201"/>
      <c r="W5" s="200" t="s">
        <v>168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169</v>
      </c>
      <c r="H6" s="206" t="s">
        <v>110</v>
      </c>
      <c r="I6" s="206" t="s">
        <v>111</v>
      </c>
      <c r="J6" s="206" t="s">
        <v>169</v>
      </c>
      <c r="K6" s="206" t="s">
        <v>110</v>
      </c>
      <c r="L6" s="206" t="s">
        <v>111</v>
      </c>
      <c r="M6" s="217" t="s">
        <v>169</v>
      </c>
      <c r="N6" s="217" t="s">
        <v>110</v>
      </c>
      <c r="O6" s="217" t="s">
        <v>111</v>
      </c>
      <c r="P6" s="218"/>
      <c r="Q6" s="206" t="s">
        <v>169</v>
      </c>
      <c r="R6" s="206" t="s">
        <v>110</v>
      </c>
      <c r="S6" s="206" t="s">
        <v>111</v>
      </c>
      <c r="T6" s="206" t="s">
        <v>169</v>
      </c>
      <c r="U6" s="206" t="s">
        <v>110</v>
      </c>
      <c r="V6" s="206" t="s">
        <v>111</v>
      </c>
      <c r="W6" s="206" t="s">
        <v>169</v>
      </c>
      <c r="X6" s="206" t="s">
        <v>110</v>
      </c>
      <c r="Y6" s="206" t="s">
        <v>111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24" customFormat="1" customHeight="1" spans="1:256">
      <c r="A7" s="137"/>
      <c r="B7" s="137"/>
      <c r="C7" s="137"/>
      <c r="D7" s="137" t="s">
        <v>63</v>
      </c>
      <c r="E7" s="140">
        <v>15437166.92</v>
      </c>
      <c r="F7" s="140">
        <v>15437166.92</v>
      </c>
      <c r="G7" s="140">
        <v>15437166.92</v>
      </c>
      <c r="H7" s="140">
        <v>8997166.92</v>
      </c>
      <c r="I7" s="140">
        <v>6440000</v>
      </c>
      <c r="J7" s="140">
        <v>0</v>
      </c>
      <c r="K7" s="140">
        <v>0</v>
      </c>
      <c r="L7" s="141">
        <v>0</v>
      </c>
      <c r="M7" s="139">
        <f t="shared" ref="M7:M25" si="0">SUM(0)</f>
        <v>0</v>
      </c>
      <c r="N7" s="140">
        <f t="shared" ref="N7:N25" si="1">SUM(0)</f>
        <v>0</v>
      </c>
      <c r="O7" s="140">
        <f t="shared" ref="O7:O25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5" si="3">SUM(0)</f>
        <v>0</v>
      </c>
      <c r="X7" s="220">
        <f t="shared" ref="X7:X25" si="4">SUM(0)</f>
        <v>0</v>
      </c>
      <c r="Y7" s="220">
        <f t="shared" ref="Y7:Y25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Height="1" spans="1:256">
      <c r="A8" s="137"/>
      <c r="B8" s="137"/>
      <c r="C8" s="137" t="s">
        <v>170</v>
      </c>
      <c r="D8" s="137" t="s">
        <v>0</v>
      </c>
      <c r="E8" s="140">
        <v>15437166.92</v>
      </c>
      <c r="F8" s="140">
        <v>15437166.92</v>
      </c>
      <c r="G8" s="140">
        <v>15437166.92</v>
      </c>
      <c r="H8" s="140">
        <v>8997166.92</v>
      </c>
      <c r="I8" s="140">
        <v>6440000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Height="1" spans="1:256">
      <c r="A9" s="137"/>
      <c r="B9" s="137"/>
      <c r="C9" s="137" t="s">
        <v>171</v>
      </c>
      <c r="D9" s="137" t="s">
        <v>172</v>
      </c>
      <c r="E9" s="140">
        <v>6868326.76</v>
      </c>
      <c r="F9" s="140">
        <v>6868326.76</v>
      </c>
      <c r="G9" s="140">
        <v>6868326.76</v>
      </c>
      <c r="H9" s="140">
        <v>6868326.76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Height="1" spans="1:256">
      <c r="A10" s="137" t="s">
        <v>173</v>
      </c>
      <c r="B10" s="137" t="s">
        <v>174</v>
      </c>
      <c r="C10" s="137" t="s">
        <v>87</v>
      </c>
      <c r="D10" s="137" t="s">
        <v>175</v>
      </c>
      <c r="E10" s="140">
        <v>4362163</v>
      </c>
      <c r="F10" s="140">
        <v>4362163</v>
      </c>
      <c r="G10" s="140">
        <v>4362163</v>
      </c>
      <c r="H10" s="140">
        <v>4362163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Height="1" spans="1:256">
      <c r="A11" s="137" t="s">
        <v>173</v>
      </c>
      <c r="B11" s="137" t="s">
        <v>176</v>
      </c>
      <c r="C11" s="137" t="s">
        <v>87</v>
      </c>
      <c r="D11" s="137" t="s">
        <v>177</v>
      </c>
      <c r="E11" s="140">
        <v>1279031.76</v>
      </c>
      <c r="F11" s="140">
        <v>1279031.76</v>
      </c>
      <c r="G11" s="140">
        <v>1279031.76</v>
      </c>
      <c r="H11" s="140">
        <v>1279031.76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Height="1" spans="1:256">
      <c r="A12" s="137" t="s">
        <v>173</v>
      </c>
      <c r="B12" s="137" t="s">
        <v>178</v>
      </c>
      <c r="C12" s="137" t="s">
        <v>87</v>
      </c>
      <c r="D12" s="137" t="s">
        <v>105</v>
      </c>
      <c r="E12" s="140">
        <v>989532</v>
      </c>
      <c r="F12" s="140">
        <v>989532</v>
      </c>
      <c r="G12" s="140">
        <v>989532</v>
      </c>
      <c r="H12" s="140">
        <v>989532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Height="1" spans="1:256">
      <c r="A13" s="137" t="s">
        <v>173</v>
      </c>
      <c r="B13" s="137" t="s">
        <v>179</v>
      </c>
      <c r="C13" s="137" t="s">
        <v>87</v>
      </c>
      <c r="D13" s="137" t="s">
        <v>180</v>
      </c>
      <c r="E13" s="140">
        <v>237600</v>
      </c>
      <c r="F13" s="140">
        <v>237600</v>
      </c>
      <c r="G13" s="140">
        <v>237600</v>
      </c>
      <c r="H13" s="140">
        <v>237600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Height="1" spans="1:256">
      <c r="A14" s="137"/>
      <c r="B14" s="137"/>
      <c r="C14" s="137" t="s">
        <v>181</v>
      </c>
      <c r="D14" s="137" t="s">
        <v>182</v>
      </c>
      <c r="E14" s="140">
        <v>8295000.16</v>
      </c>
      <c r="F14" s="140">
        <v>8295000.16</v>
      </c>
      <c r="G14" s="140">
        <v>8295000.16</v>
      </c>
      <c r="H14" s="140">
        <v>2105000.16</v>
      </c>
      <c r="I14" s="140">
        <v>6190000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Height="1" spans="1:256">
      <c r="A15" s="137" t="s">
        <v>183</v>
      </c>
      <c r="B15" s="137" t="s">
        <v>184</v>
      </c>
      <c r="C15" s="137" t="s">
        <v>87</v>
      </c>
      <c r="D15" s="137" t="s">
        <v>185</v>
      </c>
      <c r="E15" s="140">
        <v>3229720</v>
      </c>
      <c r="F15" s="140">
        <v>3229720</v>
      </c>
      <c r="G15" s="140">
        <v>3229720</v>
      </c>
      <c r="H15" s="140">
        <v>1479720</v>
      </c>
      <c r="I15" s="140">
        <v>1750000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Height="1" spans="1:256">
      <c r="A16" s="137" t="s">
        <v>183</v>
      </c>
      <c r="B16" s="137" t="s">
        <v>186</v>
      </c>
      <c r="C16" s="137" t="s">
        <v>87</v>
      </c>
      <c r="D16" s="137" t="s">
        <v>187</v>
      </c>
      <c r="E16" s="140">
        <v>150000</v>
      </c>
      <c r="F16" s="140">
        <v>150000</v>
      </c>
      <c r="G16" s="140">
        <v>150000</v>
      </c>
      <c r="H16" s="140">
        <v>0</v>
      </c>
      <c r="I16" s="140">
        <v>150000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Height="1" spans="1:256">
      <c r="A17" s="137" t="s">
        <v>183</v>
      </c>
      <c r="B17" s="137" t="s">
        <v>188</v>
      </c>
      <c r="C17" s="137" t="s">
        <v>87</v>
      </c>
      <c r="D17" s="137" t="s">
        <v>189</v>
      </c>
      <c r="E17" s="140">
        <v>1265040.16</v>
      </c>
      <c r="F17" s="140">
        <v>1265040.16</v>
      </c>
      <c r="G17" s="140">
        <v>1265040.16</v>
      </c>
      <c r="H17" s="140">
        <v>265040.16</v>
      </c>
      <c r="I17" s="140">
        <v>1000000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Height="1" spans="1:256">
      <c r="A18" s="137" t="s">
        <v>183</v>
      </c>
      <c r="B18" s="137" t="s">
        <v>190</v>
      </c>
      <c r="C18" s="137" t="s">
        <v>87</v>
      </c>
      <c r="D18" s="137" t="s">
        <v>191</v>
      </c>
      <c r="E18" s="140">
        <v>80000</v>
      </c>
      <c r="F18" s="140">
        <v>80000</v>
      </c>
      <c r="G18" s="140">
        <v>80000</v>
      </c>
      <c r="H18" s="140">
        <v>80000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Height="1" spans="1:256">
      <c r="A19" s="137" t="s">
        <v>183</v>
      </c>
      <c r="B19" s="137" t="s">
        <v>192</v>
      </c>
      <c r="C19" s="137" t="s">
        <v>87</v>
      </c>
      <c r="D19" s="137" t="s">
        <v>193</v>
      </c>
      <c r="E19" s="140">
        <v>700000</v>
      </c>
      <c r="F19" s="140">
        <v>700000</v>
      </c>
      <c r="G19" s="140">
        <v>700000</v>
      </c>
      <c r="H19" s="140">
        <v>0</v>
      </c>
      <c r="I19" s="140">
        <v>700000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Height="1" spans="1:256">
      <c r="A20" s="137" t="s">
        <v>183</v>
      </c>
      <c r="B20" s="137" t="s">
        <v>194</v>
      </c>
      <c r="C20" s="137" t="s">
        <v>87</v>
      </c>
      <c r="D20" s="137" t="s">
        <v>195</v>
      </c>
      <c r="E20" s="140">
        <v>200000</v>
      </c>
      <c r="F20" s="140">
        <v>200000</v>
      </c>
      <c r="G20" s="140">
        <v>200000</v>
      </c>
      <c r="H20" s="140">
        <v>50000</v>
      </c>
      <c r="I20" s="140">
        <v>150000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Height="1" spans="1:256">
      <c r="A21" s="137" t="s">
        <v>183</v>
      </c>
      <c r="B21" s="137" t="s">
        <v>196</v>
      </c>
      <c r="C21" s="137" t="s">
        <v>87</v>
      </c>
      <c r="D21" s="137" t="s">
        <v>197</v>
      </c>
      <c r="E21" s="140">
        <v>2670240</v>
      </c>
      <c r="F21" s="140">
        <v>2670240</v>
      </c>
      <c r="G21" s="140">
        <v>2670240</v>
      </c>
      <c r="H21" s="140">
        <v>230240</v>
      </c>
      <c r="I21" s="140">
        <v>2440000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Height="1" spans="1:256">
      <c r="A22" s="137"/>
      <c r="B22" s="137"/>
      <c r="C22" s="137" t="s">
        <v>198</v>
      </c>
      <c r="D22" s="137" t="s">
        <v>199</v>
      </c>
      <c r="E22" s="140">
        <v>250000</v>
      </c>
      <c r="F22" s="140">
        <v>250000</v>
      </c>
      <c r="G22" s="140">
        <v>250000</v>
      </c>
      <c r="H22" s="140">
        <v>0</v>
      </c>
      <c r="I22" s="140">
        <v>250000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3"/>
        <v>0</v>
      </c>
      <c r="X22" s="220">
        <f t="shared" si="4"/>
        <v>0</v>
      </c>
      <c r="Y22" s="220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Height="1" spans="1:256">
      <c r="A23" s="137" t="s">
        <v>200</v>
      </c>
      <c r="B23" s="137" t="s">
        <v>201</v>
      </c>
      <c r="C23" s="137" t="s">
        <v>87</v>
      </c>
      <c r="D23" s="137" t="s">
        <v>202</v>
      </c>
      <c r="E23" s="140">
        <v>250000</v>
      </c>
      <c r="F23" s="140">
        <v>250000</v>
      </c>
      <c r="G23" s="140">
        <v>250000</v>
      </c>
      <c r="H23" s="140">
        <v>0</v>
      </c>
      <c r="I23" s="140">
        <v>250000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 t="shared" si="3"/>
        <v>0</v>
      </c>
      <c r="X23" s="220">
        <f t="shared" si="4"/>
        <v>0</v>
      </c>
      <c r="Y23" s="220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Height="1" spans="1:256">
      <c r="A24" s="137"/>
      <c r="B24" s="137"/>
      <c r="C24" s="137" t="s">
        <v>203</v>
      </c>
      <c r="D24" s="137" t="s">
        <v>204</v>
      </c>
      <c r="E24" s="140">
        <v>23840</v>
      </c>
      <c r="F24" s="140">
        <v>23840</v>
      </c>
      <c r="G24" s="140">
        <v>23840</v>
      </c>
      <c r="H24" s="140">
        <v>23840</v>
      </c>
      <c r="I24" s="140">
        <v>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 t="shared" si="3"/>
        <v>0</v>
      </c>
      <c r="X24" s="220">
        <f t="shared" si="4"/>
        <v>0</v>
      </c>
      <c r="Y24" s="220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Height="1" spans="1:256">
      <c r="A25" s="137" t="s">
        <v>205</v>
      </c>
      <c r="B25" s="137" t="s">
        <v>206</v>
      </c>
      <c r="C25" s="137" t="s">
        <v>87</v>
      </c>
      <c r="D25" s="137" t="s">
        <v>207</v>
      </c>
      <c r="E25" s="140">
        <v>23840</v>
      </c>
      <c r="F25" s="140">
        <v>23840</v>
      </c>
      <c r="G25" s="140">
        <v>23840</v>
      </c>
      <c r="H25" s="140">
        <v>23840</v>
      </c>
      <c r="I25" s="140">
        <v>0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9">
        <f t="shared" si="3"/>
        <v>0</v>
      </c>
      <c r="X25" s="220">
        <f t="shared" si="4"/>
        <v>0</v>
      </c>
      <c r="Y25" s="220">
        <f t="shared" si="5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208</v>
      </c>
    </row>
    <row r="2" ht="20.1" customHeight="1" spans="1:6">
      <c r="A2" s="104" t="s">
        <v>209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109</v>
      </c>
      <c r="E4" s="177" t="s">
        <v>210</v>
      </c>
      <c r="F4" s="177"/>
    </row>
    <row r="5" customHeight="1" spans="1:6">
      <c r="A5" s="176" t="s">
        <v>60</v>
      </c>
      <c r="B5" s="176"/>
      <c r="C5" s="175" t="s">
        <v>112</v>
      </c>
      <c r="D5" s="176"/>
      <c r="E5" s="178" t="s">
        <v>211</v>
      </c>
      <c r="F5" s="179" t="s">
        <v>212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8997166.92</v>
      </c>
      <c r="E7" s="186">
        <v>6892166.76</v>
      </c>
      <c r="F7" s="187">
        <v>2105000.16</v>
      </c>
    </row>
    <row r="8" customHeight="1" spans="1:10">
      <c r="A8" s="183"/>
      <c r="B8" s="184"/>
      <c r="C8" s="185" t="s">
        <v>82</v>
      </c>
      <c r="D8" s="141">
        <v>8997166.92</v>
      </c>
      <c r="E8" s="186">
        <v>6892166.76</v>
      </c>
      <c r="F8" s="187">
        <v>2105000.16</v>
      </c>
      <c r="H8" s="170"/>
      <c r="J8" s="170"/>
    </row>
    <row r="9" customHeight="1" spans="1:6">
      <c r="A9" s="183"/>
      <c r="B9" s="184"/>
      <c r="C9" s="185" t="s">
        <v>84</v>
      </c>
      <c r="D9" s="141">
        <v>8997166.92</v>
      </c>
      <c r="E9" s="186">
        <v>6892166.76</v>
      </c>
      <c r="F9" s="187">
        <v>2105000.16</v>
      </c>
    </row>
    <row r="10" customHeight="1" spans="1:6">
      <c r="A10" s="183" t="s">
        <v>81</v>
      </c>
      <c r="B10" s="184" t="s">
        <v>85</v>
      </c>
      <c r="C10" s="185" t="s">
        <v>88</v>
      </c>
      <c r="D10" s="141">
        <v>6728603.16</v>
      </c>
      <c r="E10" s="186">
        <v>4623603</v>
      </c>
      <c r="F10" s="187">
        <v>2105000.16</v>
      </c>
    </row>
    <row r="11" customHeight="1" spans="1:6">
      <c r="A11" s="183" t="s">
        <v>97</v>
      </c>
      <c r="B11" s="184" t="s">
        <v>93</v>
      </c>
      <c r="C11" s="185" t="s">
        <v>98</v>
      </c>
      <c r="D11" s="141">
        <v>651603.04</v>
      </c>
      <c r="E11" s="186">
        <v>651603.04</v>
      </c>
      <c r="F11" s="187">
        <v>0</v>
      </c>
    </row>
    <row r="12" customHeight="1" spans="1:6">
      <c r="A12" s="183" t="s">
        <v>97</v>
      </c>
      <c r="B12" s="184" t="s">
        <v>93</v>
      </c>
      <c r="C12" s="185" t="s">
        <v>99</v>
      </c>
      <c r="D12" s="141">
        <v>325801.52</v>
      </c>
      <c r="E12" s="186">
        <v>325801.52</v>
      </c>
      <c r="F12" s="187">
        <v>0</v>
      </c>
    </row>
    <row r="13" customHeight="1" spans="1:6">
      <c r="A13" s="183" t="s">
        <v>97</v>
      </c>
      <c r="B13" s="184" t="s">
        <v>100</v>
      </c>
      <c r="C13" s="185" t="s">
        <v>101</v>
      </c>
      <c r="D13" s="141">
        <v>34897.33</v>
      </c>
      <c r="E13" s="186">
        <v>34897.33</v>
      </c>
      <c r="F13" s="187">
        <v>0</v>
      </c>
    </row>
    <row r="14" customHeight="1" spans="1:6">
      <c r="A14" s="183" t="s">
        <v>102</v>
      </c>
      <c r="B14" s="184" t="s">
        <v>85</v>
      </c>
      <c r="C14" s="185" t="s">
        <v>103</v>
      </c>
      <c r="D14" s="141">
        <v>266729.87</v>
      </c>
      <c r="E14" s="186">
        <v>266729.87</v>
      </c>
      <c r="F14" s="187">
        <v>0</v>
      </c>
    </row>
    <row r="15" customHeight="1" spans="1:6">
      <c r="A15" s="183" t="s">
        <v>104</v>
      </c>
      <c r="B15" s="184" t="s">
        <v>89</v>
      </c>
      <c r="C15" s="185" t="s">
        <v>105</v>
      </c>
      <c r="D15" s="141">
        <v>989532</v>
      </c>
      <c r="E15" s="186">
        <v>989532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213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214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108</v>
      </c>
      <c r="B4" s="130"/>
      <c r="C4" s="130"/>
      <c r="D4" s="130"/>
      <c r="E4" s="131"/>
      <c r="F4" s="130" t="s">
        <v>109</v>
      </c>
      <c r="G4" s="169" t="s">
        <v>215</v>
      </c>
      <c r="H4" s="169" t="s">
        <v>216</v>
      </c>
      <c r="I4" s="169" t="s">
        <v>217</v>
      </c>
      <c r="J4" s="169" t="s">
        <v>218</v>
      </c>
      <c r="K4" s="169" t="s">
        <v>219</v>
      </c>
      <c r="L4" s="169" t="s">
        <v>220</v>
      </c>
      <c r="M4" s="169" t="s">
        <v>221</v>
      </c>
      <c r="N4" s="169" t="s">
        <v>222</v>
      </c>
      <c r="O4" s="169" t="s">
        <v>223</v>
      </c>
      <c r="P4" s="169" t="s">
        <v>224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112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15437166.92</v>
      </c>
      <c r="G7" s="151">
        <v>6868326.76</v>
      </c>
      <c r="H7" s="151">
        <v>8295000.16</v>
      </c>
      <c r="I7" s="151">
        <v>23840</v>
      </c>
      <c r="J7" s="151">
        <v>0</v>
      </c>
      <c r="K7" s="151">
        <v>0</v>
      </c>
      <c r="L7" s="151">
        <v>250000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15437166.92</v>
      </c>
      <c r="G8" s="151">
        <v>6868326.76</v>
      </c>
      <c r="H8" s="151">
        <v>8295000.16</v>
      </c>
      <c r="I8" s="151">
        <v>23840</v>
      </c>
      <c r="J8" s="151">
        <v>0</v>
      </c>
      <c r="K8" s="151">
        <v>0</v>
      </c>
      <c r="L8" s="151">
        <v>250000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15437166.92</v>
      </c>
      <c r="G9" s="151">
        <v>6868326.76</v>
      </c>
      <c r="H9" s="151">
        <v>8295000.16</v>
      </c>
      <c r="I9" s="151">
        <v>23840</v>
      </c>
      <c r="J9" s="151">
        <v>0</v>
      </c>
      <c r="K9" s="151">
        <v>0</v>
      </c>
      <c r="L9" s="151">
        <v>250000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81</v>
      </c>
      <c r="B10" s="150" t="s">
        <v>85</v>
      </c>
      <c r="C10" s="150" t="s">
        <v>86</v>
      </c>
      <c r="D10" s="150" t="s">
        <v>87</v>
      </c>
      <c r="E10" s="150" t="s">
        <v>88</v>
      </c>
      <c r="F10" s="151">
        <v>6728603.16</v>
      </c>
      <c r="G10" s="151">
        <v>4599763</v>
      </c>
      <c r="H10" s="151">
        <v>2105000.16</v>
      </c>
      <c r="I10" s="151">
        <v>23840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81</v>
      </c>
      <c r="B11" s="150" t="s">
        <v>85</v>
      </c>
      <c r="C11" s="150" t="s">
        <v>89</v>
      </c>
      <c r="D11" s="150" t="s">
        <v>87</v>
      </c>
      <c r="E11" s="150" t="s">
        <v>90</v>
      </c>
      <c r="F11" s="151">
        <v>1600000</v>
      </c>
      <c r="G11" s="151">
        <v>0</v>
      </c>
      <c r="H11" s="151">
        <v>1350000</v>
      </c>
      <c r="I11" s="151">
        <v>0</v>
      </c>
      <c r="J11" s="151">
        <v>0</v>
      </c>
      <c r="K11" s="151">
        <v>0</v>
      </c>
      <c r="L11" s="151">
        <v>250000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81</v>
      </c>
      <c r="B12" s="150" t="s">
        <v>85</v>
      </c>
      <c r="C12" s="150" t="s">
        <v>91</v>
      </c>
      <c r="D12" s="150" t="s">
        <v>87</v>
      </c>
      <c r="E12" s="150" t="s">
        <v>92</v>
      </c>
      <c r="F12" s="151">
        <v>2840000</v>
      </c>
      <c r="G12" s="151">
        <v>0</v>
      </c>
      <c r="H12" s="151">
        <v>2840000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81</v>
      </c>
      <c r="B13" s="150" t="s">
        <v>85</v>
      </c>
      <c r="C13" s="150" t="s">
        <v>93</v>
      </c>
      <c r="D13" s="150" t="s">
        <v>87</v>
      </c>
      <c r="E13" s="150" t="s">
        <v>94</v>
      </c>
      <c r="F13" s="151">
        <v>1200000</v>
      </c>
      <c r="G13" s="151">
        <v>0</v>
      </c>
      <c r="H13" s="151">
        <v>1200000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81</v>
      </c>
      <c r="B14" s="150" t="s">
        <v>85</v>
      </c>
      <c r="C14" s="150" t="s">
        <v>95</v>
      </c>
      <c r="D14" s="150" t="s">
        <v>87</v>
      </c>
      <c r="E14" s="150" t="s">
        <v>96</v>
      </c>
      <c r="F14" s="151">
        <v>800000</v>
      </c>
      <c r="G14" s="151">
        <v>0</v>
      </c>
      <c r="H14" s="151">
        <v>800000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97</v>
      </c>
      <c r="B15" s="150" t="s">
        <v>93</v>
      </c>
      <c r="C15" s="150" t="s">
        <v>93</v>
      </c>
      <c r="D15" s="150" t="s">
        <v>87</v>
      </c>
      <c r="E15" s="150" t="s">
        <v>98</v>
      </c>
      <c r="F15" s="151">
        <v>651603.04</v>
      </c>
      <c r="G15" s="151">
        <v>651603.04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97</v>
      </c>
      <c r="B16" s="150" t="s">
        <v>93</v>
      </c>
      <c r="C16" s="150" t="s">
        <v>95</v>
      </c>
      <c r="D16" s="150" t="s">
        <v>87</v>
      </c>
      <c r="E16" s="150" t="s">
        <v>99</v>
      </c>
      <c r="F16" s="151">
        <v>325801.52</v>
      </c>
      <c r="G16" s="151">
        <v>325801.52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97</v>
      </c>
      <c r="B17" s="150" t="s">
        <v>100</v>
      </c>
      <c r="C17" s="150" t="s">
        <v>100</v>
      </c>
      <c r="D17" s="150" t="s">
        <v>87</v>
      </c>
      <c r="E17" s="150" t="s">
        <v>101</v>
      </c>
      <c r="F17" s="151">
        <v>34897.33</v>
      </c>
      <c r="G17" s="151">
        <v>34897.33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102</v>
      </c>
      <c r="B18" s="150" t="s">
        <v>85</v>
      </c>
      <c r="C18" s="150" t="s">
        <v>86</v>
      </c>
      <c r="D18" s="150" t="s">
        <v>87</v>
      </c>
      <c r="E18" s="150" t="s">
        <v>103</v>
      </c>
      <c r="F18" s="151">
        <v>266729.87</v>
      </c>
      <c r="G18" s="151">
        <v>266729.87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104</v>
      </c>
      <c r="B19" s="150" t="s">
        <v>89</v>
      </c>
      <c r="C19" s="150" t="s">
        <v>86</v>
      </c>
      <c r="D19" s="150" t="s">
        <v>87</v>
      </c>
      <c r="E19" s="150" t="s">
        <v>105</v>
      </c>
      <c r="F19" s="151">
        <v>989532</v>
      </c>
      <c r="G19" s="151">
        <v>989532</v>
      </c>
      <c r="H19" s="151">
        <v>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showGridLines="0" showZeros="0" topLeftCell="A1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225</v>
      </c>
      <c r="H1" s="125"/>
    </row>
    <row r="2" ht="20.1" customHeight="1" spans="1:8">
      <c r="A2" s="104" t="s">
        <v>226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227</v>
      </c>
      <c r="B4" s="130"/>
      <c r="C4" s="132"/>
      <c r="D4" s="132"/>
      <c r="E4" s="165" t="s">
        <v>110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112</v>
      </c>
      <c r="E5" s="131" t="s">
        <v>63</v>
      </c>
      <c r="F5" s="131" t="s">
        <v>228</v>
      </c>
      <c r="G5" s="130" t="s">
        <v>229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8997166.92</v>
      </c>
      <c r="F7" s="140">
        <v>6892166.76</v>
      </c>
      <c r="G7" s="141">
        <v>2105000.16</v>
      </c>
      <c r="H7" s="125"/>
    </row>
    <row r="8" customHeight="1" spans="1:8">
      <c r="A8" s="137"/>
      <c r="B8" s="137"/>
      <c r="C8" s="137" t="s">
        <v>170</v>
      </c>
      <c r="D8" s="137" t="s">
        <v>0</v>
      </c>
      <c r="E8" s="140">
        <v>8997166.92</v>
      </c>
      <c r="F8" s="140">
        <v>6892166.76</v>
      </c>
      <c r="G8" s="141">
        <v>2105000.16</v>
      </c>
      <c r="H8" s="125"/>
    </row>
    <row r="9" customHeight="1" spans="1:8">
      <c r="A9" s="137"/>
      <c r="B9" s="137"/>
      <c r="C9" s="137" t="s">
        <v>230</v>
      </c>
      <c r="D9" s="137" t="s">
        <v>231</v>
      </c>
      <c r="E9" s="140">
        <v>6868326.76</v>
      </c>
      <c r="F9" s="140">
        <v>6868326.76</v>
      </c>
      <c r="G9" s="141">
        <v>0</v>
      </c>
      <c r="H9" s="125"/>
    </row>
    <row r="10" customHeight="1" spans="1:8">
      <c r="A10" s="137" t="s">
        <v>232</v>
      </c>
      <c r="B10" s="137" t="s">
        <v>233</v>
      </c>
      <c r="C10" s="137" t="s">
        <v>87</v>
      </c>
      <c r="D10" s="137" t="s">
        <v>234</v>
      </c>
      <c r="E10" s="140">
        <v>2238708</v>
      </c>
      <c r="F10" s="140">
        <v>2238708</v>
      </c>
      <c r="G10" s="141">
        <v>0</v>
      </c>
      <c r="H10" s="125"/>
    </row>
    <row r="11" customHeight="1" spans="1:8">
      <c r="A11" s="137" t="s">
        <v>232</v>
      </c>
      <c r="B11" s="137" t="s">
        <v>235</v>
      </c>
      <c r="C11" s="137" t="s">
        <v>87</v>
      </c>
      <c r="D11" s="137" t="s">
        <v>236</v>
      </c>
      <c r="E11" s="140">
        <v>1936896</v>
      </c>
      <c r="F11" s="140">
        <v>1936896</v>
      </c>
      <c r="G11" s="141">
        <v>0</v>
      </c>
      <c r="H11" s="125"/>
    </row>
    <row r="12" customHeight="1" spans="1:8">
      <c r="A12" s="137" t="s">
        <v>232</v>
      </c>
      <c r="B12" s="137" t="s">
        <v>237</v>
      </c>
      <c r="C12" s="137" t="s">
        <v>87</v>
      </c>
      <c r="D12" s="137" t="s">
        <v>238</v>
      </c>
      <c r="E12" s="140">
        <v>186559</v>
      </c>
      <c r="F12" s="140">
        <v>186559</v>
      </c>
      <c r="G12" s="141">
        <v>0</v>
      </c>
      <c r="H12" s="125"/>
    </row>
    <row r="13" customHeight="1" spans="1:8">
      <c r="A13" s="137" t="s">
        <v>232</v>
      </c>
      <c r="B13" s="137" t="s">
        <v>239</v>
      </c>
      <c r="C13" s="137" t="s">
        <v>87</v>
      </c>
      <c r="D13" s="137" t="s">
        <v>240</v>
      </c>
      <c r="E13" s="140">
        <v>237600</v>
      </c>
      <c r="F13" s="140">
        <v>237600</v>
      </c>
      <c r="G13" s="141">
        <v>0</v>
      </c>
      <c r="H13" s="125"/>
    </row>
    <row r="14" customHeight="1" spans="1:8">
      <c r="A14" s="137" t="s">
        <v>232</v>
      </c>
      <c r="B14" s="137" t="s">
        <v>241</v>
      </c>
      <c r="C14" s="137" t="s">
        <v>87</v>
      </c>
      <c r="D14" s="137" t="s">
        <v>242</v>
      </c>
      <c r="E14" s="140">
        <v>651603.04</v>
      </c>
      <c r="F14" s="140">
        <v>651603.04</v>
      </c>
      <c r="G14" s="141">
        <v>0</v>
      </c>
      <c r="H14" s="125"/>
    </row>
    <row r="15" customHeight="1" spans="1:8">
      <c r="A15" s="137" t="s">
        <v>232</v>
      </c>
      <c r="B15" s="137" t="s">
        <v>243</v>
      </c>
      <c r="C15" s="137" t="s">
        <v>87</v>
      </c>
      <c r="D15" s="137" t="s">
        <v>244</v>
      </c>
      <c r="E15" s="140">
        <v>325801.52</v>
      </c>
      <c r="F15" s="140">
        <v>325801.52</v>
      </c>
      <c r="G15" s="141">
        <v>0</v>
      </c>
      <c r="H15" s="125"/>
    </row>
    <row r="16" customHeight="1" spans="1:7">
      <c r="A16" s="137" t="s">
        <v>232</v>
      </c>
      <c r="B16" s="137" t="s">
        <v>245</v>
      </c>
      <c r="C16" s="137" t="s">
        <v>87</v>
      </c>
      <c r="D16" s="137" t="s">
        <v>246</v>
      </c>
      <c r="E16" s="140">
        <v>266729.87</v>
      </c>
      <c r="F16" s="140">
        <v>266729.87</v>
      </c>
      <c r="G16" s="141">
        <v>0</v>
      </c>
    </row>
    <row r="17" customHeight="1" spans="1:7">
      <c r="A17" s="137" t="s">
        <v>232</v>
      </c>
      <c r="B17" s="137" t="s">
        <v>247</v>
      </c>
      <c r="C17" s="137" t="s">
        <v>87</v>
      </c>
      <c r="D17" s="137" t="s">
        <v>248</v>
      </c>
      <c r="E17" s="140">
        <v>34897.33</v>
      </c>
      <c r="F17" s="140">
        <v>34897.33</v>
      </c>
      <c r="G17" s="141">
        <v>0</v>
      </c>
    </row>
    <row r="18" customHeight="1" spans="1:7">
      <c r="A18" s="137" t="s">
        <v>232</v>
      </c>
      <c r="B18" s="137" t="s">
        <v>249</v>
      </c>
      <c r="C18" s="137" t="s">
        <v>87</v>
      </c>
      <c r="D18" s="137" t="s">
        <v>105</v>
      </c>
      <c r="E18" s="140">
        <v>989532</v>
      </c>
      <c r="F18" s="140">
        <v>989532</v>
      </c>
      <c r="G18" s="141">
        <v>0</v>
      </c>
    </row>
    <row r="19" customHeight="1" spans="1:7">
      <c r="A19" s="137"/>
      <c r="B19" s="137"/>
      <c r="C19" s="137" t="s">
        <v>250</v>
      </c>
      <c r="D19" s="137" t="s">
        <v>251</v>
      </c>
      <c r="E19" s="140">
        <v>2105000.16</v>
      </c>
      <c r="F19" s="140">
        <v>0</v>
      </c>
      <c r="G19" s="141">
        <v>2105000.16</v>
      </c>
    </row>
    <row r="20" customHeight="1" spans="1:7">
      <c r="A20" s="137" t="s">
        <v>252</v>
      </c>
      <c r="B20" s="137" t="s">
        <v>253</v>
      </c>
      <c r="C20" s="137" t="s">
        <v>87</v>
      </c>
      <c r="D20" s="137" t="s">
        <v>254</v>
      </c>
      <c r="E20" s="140">
        <v>400000</v>
      </c>
      <c r="F20" s="140">
        <v>0</v>
      </c>
      <c r="G20" s="141">
        <v>400000</v>
      </c>
    </row>
    <row r="21" customHeight="1" spans="1:7">
      <c r="A21" s="137" t="s">
        <v>252</v>
      </c>
      <c r="B21" s="137" t="s">
        <v>255</v>
      </c>
      <c r="C21" s="137" t="s">
        <v>87</v>
      </c>
      <c r="D21" s="137" t="s">
        <v>256</v>
      </c>
      <c r="E21" s="140">
        <v>100000</v>
      </c>
      <c r="F21" s="140">
        <v>0</v>
      </c>
      <c r="G21" s="141">
        <v>100000</v>
      </c>
    </row>
    <row r="22" customHeight="1" spans="1:7">
      <c r="A22" s="137" t="s">
        <v>252</v>
      </c>
      <c r="B22" s="137" t="s">
        <v>257</v>
      </c>
      <c r="C22" s="137" t="s">
        <v>87</v>
      </c>
      <c r="D22" s="137" t="s">
        <v>258</v>
      </c>
      <c r="E22" s="140">
        <v>20000</v>
      </c>
      <c r="F22" s="140">
        <v>0</v>
      </c>
      <c r="G22" s="141">
        <v>20000</v>
      </c>
    </row>
    <row r="23" customHeight="1" spans="1:7">
      <c r="A23" s="137" t="s">
        <v>252</v>
      </c>
      <c r="B23" s="137" t="s">
        <v>259</v>
      </c>
      <c r="C23" s="137" t="s">
        <v>87</v>
      </c>
      <c r="D23" s="137" t="s">
        <v>260</v>
      </c>
      <c r="E23" s="140">
        <v>10000</v>
      </c>
      <c r="F23" s="140">
        <v>0</v>
      </c>
      <c r="G23" s="141">
        <v>10000</v>
      </c>
    </row>
    <row r="24" customHeight="1" spans="1:7">
      <c r="A24" s="137" t="s">
        <v>252</v>
      </c>
      <c r="B24" s="137" t="s">
        <v>261</v>
      </c>
      <c r="C24" s="137" t="s">
        <v>87</v>
      </c>
      <c r="D24" s="137" t="s">
        <v>262</v>
      </c>
      <c r="E24" s="140">
        <v>10000</v>
      </c>
      <c r="F24" s="140">
        <v>0</v>
      </c>
      <c r="G24" s="141">
        <v>10000</v>
      </c>
    </row>
    <row r="25" customHeight="1" spans="1:7">
      <c r="A25" s="137" t="s">
        <v>252</v>
      </c>
      <c r="B25" s="137" t="s">
        <v>263</v>
      </c>
      <c r="C25" s="137" t="s">
        <v>87</v>
      </c>
      <c r="D25" s="137" t="s">
        <v>264</v>
      </c>
      <c r="E25" s="140">
        <v>30000</v>
      </c>
      <c r="F25" s="140">
        <v>0</v>
      </c>
      <c r="G25" s="141">
        <v>30000</v>
      </c>
    </row>
    <row r="26" customHeight="1" spans="1:7">
      <c r="A26" s="137" t="s">
        <v>252</v>
      </c>
      <c r="B26" s="137" t="s">
        <v>265</v>
      </c>
      <c r="C26" s="137" t="s">
        <v>87</v>
      </c>
      <c r="D26" s="137" t="s">
        <v>266</v>
      </c>
      <c r="E26" s="140">
        <v>150000</v>
      </c>
      <c r="F26" s="140">
        <v>0</v>
      </c>
      <c r="G26" s="141">
        <v>150000</v>
      </c>
    </row>
    <row r="27" customHeight="1" spans="1:7">
      <c r="A27" s="137" t="s">
        <v>252</v>
      </c>
      <c r="B27" s="137" t="s">
        <v>267</v>
      </c>
      <c r="C27" s="137" t="s">
        <v>87</v>
      </c>
      <c r="D27" s="137" t="s">
        <v>268</v>
      </c>
      <c r="E27" s="140">
        <v>200000</v>
      </c>
      <c r="F27" s="140">
        <v>0</v>
      </c>
      <c r="G27" s="141">
        <v>200000</v>
      </c>
    </row>
    <row r="28" customHeight="1" spans="1:7">
      <c r="A28" s="137" t="s">
        <v>252</v>
      </c>
      <c r="B28" s="137" t="s">
        <v>269</v>
      </c>
      <c r="C28" s="137" t="s">
        <v>87</v>
      </c>
      <c r="D28" s="137" t="s">
        <v>195</v>
      </c>
      <c r="E28" s="140">
        <v>50000</v>
      </c>
      <c r="F28" s="140">
        <v>0</v>
      </c>
      <c r="G28" s="141">
        <v>50000</v>
      </c>
    </row>
    <row r="29" customHeight="1" spans="1:7">
      <c r="A29" s="137" t="s">
        <v>252</v>
      </c>
      <c r="B29" s="137" t="s">
        <v>270</v>
      </c>
      <c r="C29" s="137" t="s">
        <v>87</v>
      </c>
      <c r="D29" s="137" t="s">
        <v>191</v>
      </c>
      <c r="E29" s="140">
        <v>80000</v>
      </c>
      <c r="F29" s="140">
        <v>0</v>
      </c>
      <c r="G29" s="141">
        <v>80000</v>
      </c>
    </row>
    <row r="30" customHeight="1" spans="1:7">
      <c r="A30" s="137" t="s">
        <v>252</v>
      </c>
      <c r="B30" s="137" t="s">
        <v>271</v>
      </c>
      <c r="C30" s="137" t="s">
        <v>87</v>
      </c>
      <c r="D30" s="137" t="s">
        <v>272</v>
      </c>
      <c r="E30" s="140">
        <v>245040.16</v>
      </c>
      <c r="F30" s="140">
        <v>0</v>
      </c>
      <c r="G30" s="141">
        <v>245040.16</v>
      </c>
    </row>
    <row r="31" customHeight="1" spans="1:7">
      <c r="A31" s="137" t="s">
        <v>252</v>
      </c>
      <c r="B31" s="137" t="s">
        <v>273</v>
      </c>
      <c r="C31" s="137" t="s">
        <v>87</v>
      </c>
      <c r="D31" s="137" t="s">
        <v>274</v>
      </c>
      <c r="E31" s="140">
        <v>120000</v>
      </c>
      <c r="F31" s="140">
        <v>0</v>
      </c>
      <c r="G31" s="141">
        <v>120000</v>
      </c>
    </row>
    <row r="32" customHeight="1" spans="1:7">
      <c r="A32" s="137" t="s">
        <v>252</v>
      </c>
      <c r="B32" s="137" t="s">
        <v>275</v>
      </c>
      <c r="C32" s="137" t="s">
        <v>87</v>
      </c>
      <c r="D32" s="137" t="s">
        <v>276</v>
      </c>
      <c r="E32" s="140">
        <v>459720</v>
      </c>
      <c r="F32" s="140">
        <v>0</v>
      </c>
      <c r="G32" s="141">
        <v>459720</v>
      </c>
    </row>
    <row r="33" customHeight="1" spans="1:7">
      <c r="A33" s="137" t="s">
        <v>252</v>
      </c>
      <c r="B33" s="137" t="s">
        <v>277</v>
      </c>
      <c r="C33" s="137" t="s">
        <v>87</v>
      </c>
      <c r="D33" s="137" t="s">
        <v>197</v>
      </c>
      <c r="E33" s="140">
        <v>230240</v>
      </c>
      <c r="F33" s="140">
        <v>0</v>
      </c>
      <c r="G33" s="141">
        <v>230240</v>
      </c>
    </row>
    <row r="34" customHeight="1" spans="1:7">
      <c r="A34" s="137"/>
      <c r="B34" s="137"/>
      <c r="C34" s="137" t="s">
        <v>278</v>
      </c>
      <c r="D34" s="137" t="s">
        <v>279</v>
      </c>
      <c r="E34" s="140">
        <v>23840</v>
      </c>
      <c r="F34" s="140">
        <v>23840</v>
      </c>
      <c r="G34" s="141">
        <v>0</v>
      </c>
    </row>
    <row r="35" customHeight="1" spans="1:7">
      <c r="A35" s="137" t="s">
        <v>280</v>
      </c>
      <c r="B35" s="137" t="s">
        <v>281</v>
      </c>
      <c r="C35" s="137" t="s">
        <v>87</v>
      </c>
      <c r="D35" s="137" t="s">
        <v>282</v>
      </c>
      <c r="E35" s="140">
        <v>22820</v>
      </c>
      <c r="F35" s="140">
        <v>22820</v>
      </c>
      <c r="G35" s="141">
        <v>0</v>
      </c>
    </row>
    <row r="36" customHeight="1" spans="1:7">
      <c r="A36" s="137" t="s">
        <v>280</v>
      </c>
      <c r="B36" s="137" t="s">
        <v>283</v>
      </c>
      <c r="C36" s="137" t="s">
        <v>87</v>
      </c>
      <c r="D36" s="137" t="s">
        <v>284</v>
      </c>
      <c r="E36" s="140">
        <v>1020</v>
      </c>
      <c r="F36" s="140">
        <v>1020</v>
      </c>
      <c r="G36" s="141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2021-01-28T14:59:35Z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462978</vt:i4>
  </property>
</Properties>
</file>