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5580" windowHeight="1605" tabRatio="780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'11'!$A$1:$I$29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'2-1'!$A$1:$Y$14</definedName>
    <definedName name="_xlnm.Print_Area" localSheetId="6">'3'!$A$1:$F$16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 calcMode="manual"/>
</workbook>
</file>

<file path=xl/calcChain.xml><?xml version="1.0" encoding="utf-8"?>
<calcChain xmlns="http://schemas.openxmlformats.org/spreadsheetml/2006/main">
  <c r="F7" i="31"/>
  <c r="Y14" i="6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7" i="3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<sst xmlns="http://schemas.openxmlformats.org/spreadsheetml/2006/main" count="998" uniqueCount="468">
  <si>
    <t>2021年部门预算</t>
  </si>
  <si>
    <t>表1</t>
  </si>
  <si>
    <t>收支预算总表</t>
  </si>
  <si>
    <t>单位：四川省峨眉山市第一中学校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</si>
  <si>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</si>
  <si>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</si>
  <si>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</si>
  <si>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</si>
  <si>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</si>
  <si>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</si>
  <si>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</si>
  <si>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</si>
  <si>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</si>
  <si>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</si>
  <si>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</si>
  <si>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</si>
  <si>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</si>
  <si>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</si>
  <si>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</si>
  <si>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</si>
  <si>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</si>
  <si>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</si>
  <si>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</si>
  <si>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</si>
  <si>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</si>
  <si>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</si>
  <si>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</si>
  <si>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</si>
  <si>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</si>
  <si>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</si>
  <si>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</si>
  <si>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</si>
  <si>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</si>
  <si>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</si>
  <si>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</si>
  <si>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</si>
  <si>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</si>
  <si>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</si>
  <si>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</si>
  <si>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</si>
  <si>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</si>
  <si>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</si>
  <si>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</si>
  <si>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</si>
  <si>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</si>
  <si>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</si>
  <si>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</si>
  <si>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</si>
  <si>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</si>
  <si>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</si>
  <si>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</si>
  <si>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</si>
  <si>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</si>
  <si>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</si>
  <si>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</si>
  <si>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</si>
  <si>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</si>
  <si>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</si>
  <si>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</si>
  <si>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</si>
  <si>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</si>
  <si>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</si>
  <si>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</si>
  <si>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</si>
  <si>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</si>
  <si>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</si>
  <si>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</si>
  <si>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</si>
  <si>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</si>
  <si>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</si>
  <si>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</si>
  <si>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</si>
  <si>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</si>
  <si>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</si>
  <si>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</si>
  <si>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</si>
  <si>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</si>
  <si>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</si>
  <si>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</si>
  <si>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</si>
  <si>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</si>
  <si>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</si>
  <si>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301006</t>
  </si>
  <si>
    <t xml:space="preserve">  四川省峨眉山市第一中学校</t>
  </si>
  <si>
    <t>205</t>
  </si>
  <si>
    <t>02</t>
  </si>
  <si>
    <t>04</t>
  </si>
  <si>
    <t xml:space="preserve">    301006</t>
  </si>
  <si>
    <t xml:space="preserve">    高中教育</t>
  </si>
  <si>
    <t>99</t>
  </si>
  <si>
    <t xml:space="preserve">    其他普通教育支出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</si>
  <si>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</si>
  <si>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</si>
  <si>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</si>
  <si>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</si>
  <si>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</si>
  <si>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</si>
  <si>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</si>
  <si>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</si>
  <si>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</si>
  <si>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</si>
  <si>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</si>
  <si>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</si>
  <si>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</si>
  <si>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</si>
  <si>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</si>
  <si>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</si>
  <si>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</si>
  <si>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</si>
  <si>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</si>
  <si>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</si>
  <si>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</si>
  <si>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</si>
  <si>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</si>
  <si>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</si>
  <si>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</si>
  <si>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</si>
  <si>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</si>
  <si>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</si>
  <si>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</si>
  <si>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</si>
  <si>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</si>
  <si>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</si>
  <si>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</si>
  <si>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</si>
  <si>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</si>
  <si>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</si>
  <si>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</si>
  <si>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</si>
  <si>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</si>
  <si>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</si>
  <si>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</si>
  <si>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</si>
  <si>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</si>
  <si>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</si>
  <si>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</si>
  <si>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</si>
  <si>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</si>
  <si>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</si>
  <si>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</si>
  <si>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</si>
  <si>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</si>
  <si>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</si>
  <si>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</si>
  <si>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</si>
  <si>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</si>
  <si>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</si>
  <si>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</si>
  <si>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</si>
  <si>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</si>
  <si>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</si>
  <si>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</si>
  <si>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</si>
  <si>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</si>
  <si>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</si>
  <si>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</si>
  <si>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</si>
  <si>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</si>
  <si>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</si>
  <si>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</si>
  <si>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</si>
  <si>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</si>
  <si>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</si>
  <si>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</si>
  <si>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</si>
  <si>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</si>
  <si>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</si>
  <si>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</si>
  <si>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</si>
  <si>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301006</t>
  </si>
  <si>
    <t>四川省峨眉山市第一中学校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</si>
  <si>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</si>
  <si>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</si>
  <si>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</si>
  <si>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</si>
  <si>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</si>
  <si>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</si>
  <si>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</si>
  <si>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</si>
  <si>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</si>
  <si>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</si>
  <si>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</si>
  <si>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</si>
  <si>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</si>
  <si>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</si>
  <si>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</si>
  <si>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</si>
  <si>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</si>
  <si>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</si>
  <si>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</si>
  <si>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</si>
  <si>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</si>
  <si>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</si>
  <si>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</si>
  <si>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</si>
  <si>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</si>
  <si>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</si>
  <si>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</si>
  <si>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</si>
  <si>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</si>
  <si>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</si>
  <si>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</si>
  <si>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</si>
  <si>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</si>
  <si>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</si>
  <si>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</si>
  <si>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</si>
  <si>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</si>
  <si>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</si>
  <si>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</si>
  <si>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</si>
  <si>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</si>
  <si>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</si>
  <si>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</si>
  <si>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</si>
  <si>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</si>
  <si>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</si>
  <si>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</si>
  <si>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</si>
  <si>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</si>
  <si>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</si>
  <si>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</si>
  <si>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</si>
  <si>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</si>
  <si>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</si>
  <si>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</si>
  <si>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</si>
  <si>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</si>
  <si>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</si>
  <si>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</si>
  <si>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</si>
  <si>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</si>
  <si>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</si>
  <si>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</si>
  <si>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</si>
  <si>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</si>
  <si>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</si>
  <si>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</si>
  <si>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</si>
  <si>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</si>
  <si>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</si>
  <si>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</si>
  <si>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</si>
  <si>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</si>
  <si>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</si>
  <si>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</si>
  <si>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</si>
  <si>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</si>
  <si>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</si>
  <si>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</si>
  <si>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</si>
  <si>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</si>
  <si>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</si>
  <si>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</si>
  <si>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</si>
  <si>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</si>
  <si>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</si>
  <si>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</si>
  <si>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</si>
  <si>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</si>
  <si>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</si>
  <si>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</si>
  <si>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</si>
  <si>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</si>
  <si>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</si>
  <si>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</si>
  <si>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</si>
  <si>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</si>
  <si>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</si>
  <si>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</si>
  <si>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</si>
  <si>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</si>
  <si>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</si>
  <si>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</si>
  <si>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</si>
  <si>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</si>
  <si>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</si>
  <si>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</si>
  <si>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</si>
  <si>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</si>
  <si>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</si>
  <si>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</si>
  <si>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</si>
  <si>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</si>
  <si>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</si>
  <si>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</si>
  <si>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</si>
  <si>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</si>
  <si>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</si>
  <si>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</si>
  <si>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</si>
  <si>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</si>
  <si>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</si>
  <si>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</si>
  <si>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</si>
  <si>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</si>
  <si>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</si>
  <si>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</si>
  <si>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</si>
  <si>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</si>
  <si>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</si>
  <si>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</si>
  <si>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</si>
  <si>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</si>
  <si>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</si>
  <si>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</si>
  <si>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</si>
  <si>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</si>
  <si>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</si>
  <si>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</si>
  <si>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</si>
  <si>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</si>
  <si>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</si>
  <si>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</si>
  <si>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</si>
  <si>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</si>
  <si>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</si>
  <si>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</si>
  <si>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</si>
  <si>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</si>
  <si>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</si>
  <si>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</si>
  <si>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</si>
  <si>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</si>
  <si>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</si>
  <si>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</si>
  <si>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</si>
  <si>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</si>
  <si>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</si>
  <si>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</si>
  <si>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</si>
  <si>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</si>
  <si>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</si>
  <si>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</si>
  <si>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</si>
  <si>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</si>
  <si>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</si>
  <si>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</si>
  <si>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高中生均公用经费</t>
  </si>
  <si>
    <t>民生事业类</t>
  </si>
  <si>
    <t xml:space="preserve">    研究生安家费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</si>
  <si>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</si>
  <si>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</si>
  <si>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</si>
  <si>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</si>
  <si>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</si>
  <si>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</si>
  <si>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</si>
  <si>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</si>
  <si>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</si>
  <si>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</si>
  <si>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</si>
  <si>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</si>
  <si>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</si>
  <si>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</si>
  <si>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</si>
  <si>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</si>
  <si>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</si>
  <si>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</si>
  <si>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</si>
  <si>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</si>
  <si>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</si>
  <si>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</si>
  <si>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</si>
  <si>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</si>
  <si>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</si>
  <si>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</si>
  <si>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</si>
  <si>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</si>
  <si>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</si>
  <si>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</si>
  <si>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</si>
  <si>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</si>
  <si>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</si>
  <si>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</si>
  <si>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</si>
  <si>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</si>
  <si>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</si>
  <si>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</si>
  <si>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</si>
  <si>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</si>
  <si>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从事高中学历教育，促进基础教育发展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</si>
  <si>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</si>
  <si>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</si>
  <si>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</si>
  <si>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</si>
  <si>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</si>
  <si>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</si>
  <si>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实施高中学历教育，促进基础教育发展：合格率100%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</si>
  <si>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</si>
  <si>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</si>
  <si>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</si>
  <si>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</si>
  <si>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</si>
  <si>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</si>
  <si>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</si>
  <si>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</si>
  <si>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1840人</t>
  </si>
  <si>
    <t>教师人数</t>
  </si>
  <si>
    <t>195</t>
  </si>
  <si>
    <t>编制数</t>
  </si>
  <si>
    <t>197</t>
  </si>
  <si>
    <t>班级数</t>
  </si>
  <si>
    <t>46</t>
  </si>
  <si>
    <t>质量指标</t>
  </si>
  <si>
    <t>合格率100%</t>
  </si>
  <si>
    <t>时效指标</t>
  </si>
  <si>
    <t>根据上级学期教学时间安排，技术完成教育教学任务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</si>
  <si>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</si>
  <si>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</si>
  <si>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</si>
  <si>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</si>
  <si>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</si>
  <si>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</si>
  <si>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培养合格的高中生</t>
  </si>
  <si>
    <t>生态效益
指标</t>
  </si>
  <si>
    <t>可持续影响
指标</t>
  </si>
  <si>
    <t>培养学生可持续性发展，升入高校学习</t>
  </si>
  <si>
    <t>完成上级下达任务</t>
  </si>
  <si>
    <t>满意度
指标</t>
  </si>
  <si>
    <t>满意度指标</t>
  </si>
  <si>
    <t>学生、家长、社会满意</t>
  </si>
  <si>
    <t>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</si>
  <si>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</si>
  <si>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</si>
  <si>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</si>
  <si>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</si>
  <si>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</si>
  <si>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</si>
  <si>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</si>
  <si>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</si>
  <si>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</si>
  <si>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</si>
  <si>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</si>
  <si>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高中生均公用经费</t>
  </si>
  <si>
    <t>总体目标</t>
  </si>
  <si>
    <t>学校教育教学工作</t>
  </si>
  <si>
    <t>维持学校教育教学工作</t>
  </si>
  <si>
    <t>1840</t>
  </si>
  <si>
    <t>在职人数</t>
  </si>
  <si>
    <t>196</t>
  </si>
  <si>
    <t>教学工作</t>
  </si>
  <si>
    <t>维持正常教学工作</t>
  </si>
  <si>
    <t>上级规定时间</t>
  </si>
  <si>
    <t>在规定时间完成</t>
  </si>
  <si>
    <t>社会效益指标</t>
  </si>
  <si>
    <t>教育教学工作</t>
  </si>
  <si>
    <t>确保教育教学正常运行</t>
  </si>
  <si>
    <t>可持续影响指标</t>
  </si>
  <si>
    <t>教育教学发展</t>
  </si>
  <si>
    <t>确保教育教学稳定发展</t>
  </si>
  <si>
    <t>学校、社会满意度</t>
  </si>
  <si>
    <t>100%</t>
  </si>
  <si>
    <t>02-民生事业类</t>
  </si>
  <si>
    <t>研究生安家费</t>
  </si>
  <si>
    <t>人才引进</t>
  </si>
  <si>
    <t>研究生人数</t>
  </si>
  <si>
    <t>5</t>
  </si>
  <si>
    <t>上级规定的任务</t>
  </si>
  <si>
    <t>确保人才引进</t>
  </si>
  <si>
    <t>师资力量</t>
  </si>
  <si>
    <t>增强师资力量</t>
  </si>
  <si>
    <t>师资力量保持</t>
  </si>
  <si>
    <t>确保师资力量</t>
  </si>
  <si>
    <t>研究生家庭满意度</t>
  </si>
  <si>
    <t>峨眉山市四川省峨眉山市第一中学校单位</t>
    <phoneticPr fontId="27" type="noConversion"/>
  </si>
  <si>
    <t>一般公共预算支出预算表</t>
    <phoneticPr fontId="27" type="noConversion"/>
  </si>
  <si>
    <t xml:space="preserve">    其他普通教育支出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</si>
</sst>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29" fillId="0" borderId="0" xfId="0" applyNumberFormat="1" applyFont="1" applyFill="1" applyAlignment="1" applyProtection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465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226" t="s">
        <v>466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7" t="s">
        <v>107</v>
      </c>
      <c r="B4" s="237"/>
      <c r="C4" s="237"/>
      <c r="D4" s="237"/>
      <c r="E4" s="240"/>
      <c r="F4" s="237" t="s">
        <v>108</v>
      </c>
      <c r="G4" s="86" t="s">
        <v>192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194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7" t="s">
        <v>59</v>
      </c>
      <c r="B5" s="237"/>
      <c r="C5" s="237"/>
      <c r="D5" s="237" t="s">
        <v>60</v>
      </c>
      <c r="E5" s="237" t="s">
        <v>111</v>
      </c>
      <c r="F5" s="237"/>
      <c r="G5" s="240" t="s">
        <v>168</v>
      </c>
      <c r="H5" s="271" t="s">
        <v>236</v>
      </c>
      <c r="I5" s="271" t="s">
        <v>237</v>
      </c>
      <c r="J5" s="271" t="s">
        <v>238</v>
      </c>
      <c r="K5" s="271" t="s">
        <v>239</v>
      </c>
      <c r="L5" s="271" t="s">
        <v>240</v>
      </c>
      <c r="M5" s="271" t="s">
        <v>241</v>
      </c>
      <c r="N5" s="271" t="s">
        <v>242</v>
      </c>
      <c r="O5" s="271" t="s">
        <v>243</v>
      </c>
      <c r="P5" s="271" t="s">
        <v>244</v>
      </c>
      <c r="Q5" s="271" t="s">
        <v>245</v>
      </c>
      <c r="R5" s="271" t="s">
        <v>246</v>
      </c>
      <c r="S5" s="271" t="s">
        <v>247</v>
      </c>
      <c r="T5" s="271" t="s">
        <v>248</v>
      </c>
      <c r="U5" s="271" t="s">
        <v>168</v>
      </c>
      <c r="V5" s="271" t="s">
        <v>249</v>
      </c>
      <c r="W5" s="271" t="s">
        <v>250</v>
      </c>
      <c r="X5" s="271" t="s">
        <v>251</v>
      </c>
      <c r="Y5" s="271" t="s">
        <v>252</v>
      </c>
      <c r="Z5" s="271" t="s">
        <v>253</v>
      </c>
      <c r="AA5" s="271" t="s">
        <v>254</v>
      </c>
      <c r="AB5" s="271" t="s">
        <v>255</v>
      </c>
      <c r="AC5" s="271" t="s">
        <v>256</v>
      </c>
      <c r="AD5" s="271" t="s">
        <v>257</v>
      </c>
      <c r="AE5" s="271" t="s">
        <v>258</v>
      </c>
      <c r="AF5" s="271" t="s">
        <v>259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37"/>
      <c r="E6" s="237"/>
      <c r="F6" s="238"/>
      <c r="G6" s="239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27175124.280000001</v>
      </c>
      <c r="G7" s="84">
        <v>27108642.280000001</v>
      </c>
      <c r="H7" s="84">
        <v>9863244</v>
      </c>
      <c r="I7" s="84">
        <v>332964</v>
      </c>
      <c r="J7" s="92">
        <v>0</v>
      </c>
      <c r="K7" s="84">
        <v>517440</v>
      </c>
      <c r="L7" s="84">
        <v>3814260</v>
      </c>
      <c r="M7" s="84">
        <v>2583706.7200000002</v>
      </c>
      <c r="N7" s="84">
        <v>1291853.3600000001</v>
      </c>
      <c r="O7" s="84">
        <v>989008.93</v>
      </c>
      <c r="P7" s="84">
        <v>0</v>
      </c>
      <c r="Q7" s="84">
        <v>145409.26999999999</v>
      </c>
      <c r="R7" s="84">
        <v>2670756</v>
      </c>
      <c r="S7" s="84">
        <v>0</v>
      </c>
      <c r="T7" s="84">
        <v>4900000</v>
      </c>
      <c r="U7" s="84">
        <v>66482</v>
      </c>
      <c r="V7" s="84">
        <v>0</v>
      </c>
      <c r="W7" s="84">
        <v>0</v>
      </c>
      <c r="X7" s="84">
        <v>0</v>
      </c>
      <c r="Y7" s="84">
        <v>0</v>
      </c>
      <c r="Z7" s="84">
        <v>31812</v>
      </c>
      <c r="AA7" s="84">
        <v>0</v>
      </c>
      <c r="AB7" s="84">
        <v>0</v>
      </c>
      <c r="AC7" s="84">
        <v>0</v>
      </c>
      <c r="AD7" s="84">
        <v>3420</v>
      </c>
      <c r="AE7" s="84">
        <v>0</v>
      </c>
      <c r="AF7" s="84">
        <v>31250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27175124.280000001</v>
      </c>
      <c r="G8" s="84">
        <v>27108642.280000001</v>
      </c>
      <c r="H8" s="84">
        <v>9863244</v>
      </c>
      <c r="I8" s="84">
        <v>332964</v>
      </c>
      <c r="J8" s="92">
        <v>0</v>
      </c>
      <c r="K8" s="84">
        <v>517440</v>
      </c>
      <c r="L8" s="84">
        <v>3814260</v>
      </c>
      <c r="M8" s="84">
        <v>2583706.7200000002</v>
      </c>
      <c r="N8" s="84">
        <v>1291853.3600000001</v>
      </c>
      <c r="O8" s="84">
        <v>989008.93</v>
      </c>
      <c r="P8" s="84">
        <v>0</v>
      </c>
      <c r="Q8" s="84">
        <v>145409.26999999999</v>
      </c>
      <c r="R8" s="84">
        <v>2670756</v>
      </c>
      <c r="S8" s="84">
        <v>0</v>
      </c>
      <c r="T8" s="84">
        <v>4900000</v>
      </c>
      <c r="U8" s="84">
        <v>66482</v>
      </c>
      <c r="V8" s="84">
        <v>0</v>
      </c>
      <c r="W8" s="84">
        <v>0</v>
      </c>
      <c r="X8" s="84">
        <v>0</v>
      </c>
      <c r="Y8" s="84">
        <v>0</v>
      </c>
      <c r="Z8" s="84">
        <v>31812</v>
      </c>
      <c r="AA8" s="84">
        <v>0</v>
      </c>
      <c r="AB8" s="84">
        <v>0</v>
      </c>
      <c r="AC8" s="84">
        <v>0</v>
      </c>
      <c r="AD8" s="84">
        <v>3420</v>
      </c>
      <c r="AE8" s="84">
        <v>0</v>
      </c>
      <c r="AF8" s="84">
        <v>31250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27175124.280000001</v>
      </c>
      <c r="G9" s="84">
        <v>27108642.280000001</v>
      </c>
      <c r="H9" s="84">
        <v>9863244</v>
      </c>
      <c r="I9" s="84">
        <v>332964</v>
      </c>
      <c r="J9" s="92">
        <v>0</v>
      </c>
      <c r="K9" s="84">
        <v>517440</v>
      </c>
      <c r="L9" s="84">
        <v>3814260</v>
      </c>
      <c r="M9" s="84">
        <v>2583706.7200000002</v>
      </c>
      <c r="N9" s="84">
        <v>1291853.3600000001</v>
      </c>
      <c r="O9" s="84">
        <v>989008.93</v>
      </c>
      <c r="P9" s="84">
        <v>0</v>
      </c>
      <c r="Q9" s="84">
        <v>145409.26999999999</v>
      </c>
      <c r="R9" s="84">
        <v>2670756</v>
      </c>
      <c r="S9" s="84">
        <v>0</v>
      </c>
      <c r="T9" s="84">
        <v>4900000</v>
      </c>
      <c r="U9" s="84">
        <v>66482</v>
      </c>
      <c r="V9" s="84">
        <v>0</v>
      </c>
      <c r="W9" s="84">
        <v>0</v>
      </c>
      <c r="X9" s="84">
        <v>0</v>
      </c>
      <c r="Y9" s="84">
        <v>0</v>
      </c>
      <c r="Z9" s="84">
        <v>31812</v>
      </c>
      <c r="AA9" s="84">
        <v>0</v>
      </c>
      <c r="AB9" s="84">
        <v>0</v>
      </c>
      <c r="AC9" s="84">
        <v>0</v>
      </c>
      <c r="AD9" s="84">
        <v>3420</v>
      </c>
      <c r="AE9" s="84">
        <v>0</v>
      </c>
      <c r="AF9" s="84">
        <v>31250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19438348</v>
      </c>
      <c r="G10" s="84">
        <v>19427908</v>
      </c>
      <c r="H10" s="84">
        <v>9863244</v>
      </c>
      <c r="I10" s="84">
        <v>332964</v>
      </c>
      <c r="J10" s="92">
        <v>0</v>
      </c>
      <c r="K10" s="84">
        <v>517440</v>
      </c>
      <c r="L10" s="84">
        <v>3814260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4900000</v>
      </c>
      <c r="U10" s="84">
        <v>10440</v>
      </c>
      <c r="V10" s="84">
        <v>0</v>
      </c>
      <c r="W10" s="84">
        <v>0</v>
      </c>
      <c r="X10" s="84">
        <v>0</v>
      </c>
      <c r="Y10" s="84">
        <v>0</v>
      </c>
      <c r="Z10" s="84">
        <v>7020</v>
      </c>
      <c r="AA10" s="84">
        <v>0</v>
      </c>
      <c r="AB10" s="84">
        <v>0</v>
      </c>
      <c r="AC10" s="84">
        <v>0</v>
      </c>
      <c r="AD10" s="84">
        <v>3420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89</v>
      </c>
      <c r="D11" s="83" t="s">
        <v>87</v>
      </c>
      <c r="E11" s="83" t="s">
        <v>90</v>
      </c>
      <c r="F11" s="84">
        <v>31250</v>
      </c>
      <c r="G11" s="84">
        <v>0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31250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31250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92</v>
      </c>
      <c r="C12" s="83" t="s">
        <v>92</v>
      </c>
      <c r="D12" s="83" t="s">
        <v>87</v>
      </c>
      <c r="E12" s="83" t="s">
        <v>93</v>
      </c>
      <c r="F12" s="84">
        <v>2583706.7200000002</v>
      </c>
      <c r="G12" s="84">
        <v>2583706.7200000002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2583706.7200000002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91</v>
      </c>
      <c r="B13" s="83" t="s">
        <v>92</v>
      </c>
      <c r="C13" s="83" t="s">
        <v>94</v>
      </c>
      <c r="D13" s="83" t="s">
        <v>87</v>
      </c>
      <c r="E13" s="83" t="s">
        <v>95</v>
      </c>
      <c r="F13" s="84">
        <v>1291853.3600000001</v>
      </c>
      <c r="G13" s="84">
        <v>1291853.3600000001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1291853.3600000001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91</v>
      </c>
      <c r="B14" s="83" t="s">
        <v>96</v>
      </c>
      <c r="C14" s="83" t="s">
        <v>89</v>
      </c>
      <c r="D14" s="83" t="s">
        <v>87</v>
      </c>
      <c r="E14" s="83" t="s">
        <v>97</v>
      </c>
      <c r="F14" s="84">
        <v>24792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24792</v>
      </c>
      <c r="V14" s="84">
        <v>0</v>
      </c>
      <c r="W14" s="84">
        <v>0</v>
      </c>
      <c r="X14" s="84">
        <v>0</v>
      </c>
      <c r="Y14" s="84">
        <v>0</v>
      </c>
      <c r="Z14" s="84">
        <v>24792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91</v>
      </c>
      <c r="B15" s="83" t="s">
        <v>89</v>
      </c>
      <c r="C15" s="83" t="s">
        <v>89</v>
      </c>
      <c r="D15" s="83" t="s">
        <v>87</v>
      </c>
      <c r="E15" s="83" t="s">
        <v>98</v>
      </c>
      <c r="F15" s="84">
        <v>145409.26999999999</v>
      </c>
      <c r="G15" s="84">
        <v>145409.26999999999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145409.26999999999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989008.93</v>
      </c>
      <c r="G16" s="84">
        <v>989008.93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989008.93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102</v>
      </c>
      <c r="B17" s="83" t="s">
        <v>85</v>
      </c>
      <c r="C17" s="83" t="s">
        <v>103</v>
      </c>
      <c r="D17" s="83" t="s">
        <v>87</v>
      </c>
      <c r="E17" s="83" t="s">
        <v>104</v>
      </c>
      <c r="F17" s="84">
        <v>2670756</v>
      </c>
      <c r="G17" s="84">
        <v>2670756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2670756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260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226" t="s">
        <v>466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7" t="s">
        <v>107</v>
      </c>
      <c r="B4" s="237"/>
      <c r="C4" s="237"/>
      <c r="D4" s="237"/>
      <c r="E4" s="240"/>
      <c r="F4" s="81" t="s">
        <v>193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7" t="s">
        <v>59</v>
      </c>
      <c r="B5" s="237"/>
      <c r="C5" s="237"/>
      <c r="D5" s="237" t="s">
        <v>60</v>
      </c>
      <c r="E5" s="237" t="s">
        <v>111</v>
      </c>
      <c r="F5" s="271" t="s">
        <v>168</v>
      </c>
      <c r="G5" s="271" t="s">
        <v>261</v>
      </c>
      <c r="H5" s="271" t="s">
        <v>262</v>
      </c>
      <c r="I5" s="271" t="s">
        <v>263</v>
      </c>
      <c r="J5" s="271" t="s">
        <v>264</v>
      </c>
      <c r="K5" s="271" t="s">
        <v>265</v>
      </c>
      <c r="L5" s="271" t="s">
        <v>266</v>
      </c>
      <c r="M5" s="271" t="s">
        <v>267</v>
      </c>
      <c r="N5" s="271" t="s">
        <v>268</v>
      </c>
      <c r="O5" s="271" t="s">
        <v>269</v>
      </c>
      <c r="P5" s="271" t="s">
        <v>270</v>
      </c>
      <c r="Q5" s="271" t="s">
        <v>271</v>
      </c>
      <c r="R5" s="271" t="s">
        <v>272</v>
      </c>
      <c r="S5" s="271" t="s">
        <v>273</v>
      </c>
      <c r="T5" s="271" t="s">
        <v>274</v>
      </c>
      <c r="U5" s="271" t="s">
        <v>275</v>
      </c>
      <c r="V5" s="271" t="s">
        <v>276</v>
      </c>
      <c r="W5" s="271" t="s">
        <v>277</v>
      </c>
      <c r="X5" s="271" t="s">
        <v>278</v>
      </c>
      <c r="Y5" s="271" t="s">
        <v>279</v>
      </c>
      <c r="Z5" s="275" t="s">
        <v>280</v>
      </c>
      <c r="AA5" s="273" t="s">
        <v>281</v>
      </c>
      <c r="AB5" s="271" t="s">
        <v>282</v>
      </c>
      <c r="AC5" s="271" t="s">
        <v>283</v>
      </c>
      <c r="AD5" s="271" t="s">
        <v>284</v>
      </c>
      <c r="AE5" s="271" t="s">
        <v>285</v>
      </c>
      <c r="AF5" s="271" t="s">
        <v>286</v>
      </c>
      <c r="AG5" s="271" t="s">
        <v>287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37"/>
      <c r="E6" s="237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6"/>
      <c r="AA6" s="274"/>
      <c r="AB6" s="272"/>
      <c r="AC6" s="272"/>
      <c r="AD6" s="272"/>
      <c r="AE6" s="272"/>
      <c r="AF6" s="272"/>
      <c r="AG6" s="272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920000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920000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920000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920000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920000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920000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920000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920000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288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226" t="s">
        <v>466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7" t="s">
        <v>107</v>
      </c>
      <c r="B4" s="237"/>
      <c r="C4" s="237"/>
      <c r="D4" s="237"/>
      <c r="E4" s="240"/>
      <c r="F4" s="237" t="s">
        <v>108</v>
      </c>
      <c r="G4" s="85" t="s">
        <v>195</v>
      </c>
      <c r="H4" s="81"/>
      <c r="I4" s="81"/>
      <c r="J4" s="81"/>
      <c r="K4" s="81"/>
      <c r="L4" s="81" t="s">
        <v>198</v>
      </c>
      <c r="M4" s="81"/>
      <c r="N4" s="81"/>
      <c r="O4" s="81" t="s">
        <v>199</v>
      </c>
      <c r="P4" s="81"/>
      <c r="Q4" s="81"/>
      <c r="R4" s="85"/>
      <c r="S4" s="81"/>
      <c r="T4" s="85"/>
      <c r="U4" s="85" t="s">
        <v>200</v>
      </c>
      <c r="V4" s="90"/>
      <c r="W4" s="86"/>
      <c r="X4" s="85" t="s">
        <v>289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7" t="s">
        <v>59</v>
      </c>
      <c r="B5" s="237"/>
      <c r="C5" s="237"/>
      <c r="D5" s="237" t="s">
        <v>60</v>
      </c>
      <c r="E5" s="237" t="s">
        <v>111</v>
      </c>
      <c r="F5" s="237"/>
      <c r="G5" s="271" t="s">
        <v>168</v>
      </c>
      <c r="H5" s="271" t="s">
        <v>290</v>
      </c>
      <c r="I5" s="271" t="s">
        <v>291</v>
      </c>
      <c r="J5" s="271" t="s">
        <v>292</v>
      </c>
      <c r="K5" s="271" t="s">
        <v>293</v>
      </c>
      <c r="L5" s="271" t="s">
        <v>168</v>
      </c>
      <c r="M5" s="271" t="s">
        <v>294</v>
      </c>
      <c r="N5" s="271" t="s">
        <v>295</v>
      </c>
      <c r="O5" s="271" t="s">
        <v>168</v>
      </c>
      <c r="P5" s="271" t="s">
        <v>296</v>
      </c>
      <c r="Q5" s="271" t="s">
        <v>297</v>
      </c>
      <c r="R5" s="275" t="s">
        <v>298</v>
      </c>
      <c r="S5" s="273" t="s">
        <v>299</v>
      </c>
      <c r="T5" s="271" t="s">
        <v>300</v>
      </c>
      <c r="U5" s="271" t="s">
        <v>168</v>
      </c>
      <c r="V5" s="271" t="s">
        <v>200</v>
      </c>
      <c r="W5" s="271" t="s">
        <v>301</v>
      </c>
      <c r="X5" s="271" t="s">
        <v>168</v>
      </c>
      <c r="Y5" s="271" t="s">
        <v>302</v>
      </c>
      <c r="Z5" s="271" t="s">
        <v>303</v>
      </c>
      <c r="AA5" s="271" t="s">
        <v>304</v>
      </c>
      <c r="AB5" s="271" t="s">
        <v>305</v>
      </c>
      <c r="AC5" s="271" t="s">
        <v>306</v>
      </c>
      <c r="AD5" s="271" t="s">
        <v>307</v>
      </c>
      <c r="AE5" s="271" t="s">
        <v>308</v>
      </c>
      <c r="AF5" s="271" t="s">
        <v>309</v>
      </c>
      <c r="AG5" s="271" t="s">
        <v>310</v>
      </c>
      <c r="AH5" s="271" t="s">
        <v>311</v>
      </c>
      <c r="AI5" s="271" t="s">
        <v>312</v>
      </c>
      <c r="AJ5" s="271" t="s">
        <v>313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37"/>
      <c r="E6" s="237"/>
      <c r="F6" s="238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6"/>
      <c r="S6" s="274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314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226" t="s">
        <v>466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7" t="s">
        <v>107</v>
      </c>
      <c r="B4" s="237"/>
      <c r="C4" s="237"/>
      <c r="D4" s="237"/>
      <c r="E4" s="240"/>
      <c r="F4" s="237" t="s">
        <v>108</v>
      </c>
      <c r="G4" s="81" t="s">
        <v>315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201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7" t="s">
        <v>59</v>
      </c>
      <c r="B5" s="237"/>
      <c r="C5" s="237"/>
      <c r="D5" s="237" t="s">
        <v>60</v>
      </c>
      <c r="E5" s="237" t="s">
        <v>111</v>
      </c>
      <c r="F5" s="237"/>
      <c r="G5" s="271" t="s">
        <v>168</v>
      </c>
      <c r="H5" s="271" t="s">
        <v>316</v>
      </c>
      <c r="I5" s="271" t="s">
        <v>317</v>
      </c>
      <c r="J5" s="271" t="s">
        <v>318</v>
      </c>
      <c r="K5" s="271" t="s">
        <v>319</v>
      </c>
      <c r="L5" s="271" t="s">
        <v>320</v>
      </c>
      <c r="M5" s="271" t="s">
        <v>321</v>
      </c>
      <c r="N5" s="271" t="s">
        <v>322</v>
      </c>
      <c r="O5" s="271" t="s">
        <v>323</v>
      </c>
      <c r="P5" s="271" t="s">
        <v>324</v>
      </c>
      <c r="Q5" s="271" t="s">
        <v>325</v>
      </c>
      <c r="R5" s="271" t="s">
        <v>326</v>
      </c>
      <c r="S5" s="271" t="s">
        <v>327</v>
      </c>
      <c r="T5" s="271" t="s">
        <v>328</v>
      </c>
      <c r="U5" s="271" t="s">
        <v>311</v>
      </c>
      <c r="V5" s="271" t="s">
        <v>312</v>
      </c>
      <c r="W5" s="271" t="s">
        <v>315</v>
      </c>
      <c r="X5" s="271" t="s">
        <v>168</v>
      </c>
      <c r="Y5" s="271" t="s">
        <v>329</v>
      </c>
      <c r="Z5" s="271" t="s">
        <v>330</v>
      </c>
      <c r="AA5" s="237" t="s">
        <v>331</v>
      </c>
      <c r="AB5" s="237" t="s">
        <v>201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37"/>
      <c r="E6" s="237"/>
      <c r="F6" s="238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38"/>
      <c r="AB6" s="23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332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333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40" t="s">
        <v>334</v>
      </c>
      <c r="B4" s="269"/>
      <c r="C4" s="269"/>
      <c r="D4" s="269"/>
      <c r="E4" s="269"/>
      <c r="F4" s="277"/>
      <c r="G4" s="237" t="s">
        <v>335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3" t="s">
        <v>59</v>
      </c>
      <c r="B5" s="243"/>
      <c r="C5" s="243"/>
      <c r="D5" s="243" t="s">
        <v>60</v>
      </c>
      <c r="E5" s="243" t="s">
        <v>336</v>
      </c>
      <c r="F5" s="238" t="s">
        <v>337</v>
      </c>
      <c r="G5" s="23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9"/>
      <c r="E6" s="239"/>
      <c r="F6" s="267"/>
      <c r="G6" s="23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951250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951250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951250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338</v>
      </c>
      <c r="F10" s="75" t="s">
        <v>339</v>
      </c>
      <c r="G10" s="79">
        <v>920000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84</v>
      </c>
      <c r="B11" s="75" t="s">
        <v>85</v>
      </c>
      <c r="C11" s="75" t="s">
        <v>89</v>
      </c>
      <c r="D11" s="75" t="s">
        <v>87</v>
      </c>
      <c r="E11" s="75" t="s">
        <v>340</v>
      </c>
      <c r="F11" s="75" t="s">
        <v>339</v>
      </c>
      <c r="G11" s="79">
        <v>31250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341</v>
      </c>
    </row>
    <row r="2" spans="1:9" ht="20.100000000000001" customHeight="1">
      <c r="A2" s="49" t="s">
        <v>342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40" t="s">
        <v>107</v>
      </c>
      <c r="B4" s="269"/>
      <c r="C4" s="269"/>
      <c r="D4" s="269"/>
      <c r="E4" s="269"/>
      <c r="F4" s="277"/>
      <c r="G4" s="237" t="s">
        <v>343</v>
      </c>
      <c r="H4" s="238"/>
      <c r="I4" s="238"/>
    </row>
    <row r="5" spans="1:9" ht="14.25" customHeight="1">
      <c r="A5" s="243" t="s">
        <v>59</v>
      </c>
      <c r="B5" s="243"/>
      <c r="C5" s="243"/>
      <c r="D5" s="243" t="s">
        <v>60</v>
      </c>
      <c r="E5" s="243" t="s">
        <v>111</v>
      </c>
      <c r="F5" s="238" t="s">
        <v>337</v>
      </c>
      <c r="G5" s="243" t="s">
        <v>108</v>
      </c>
      <c r="H5" s="240" t="s">
        <v>109</v>
      </c>
      <c r="I5" s="237" t="s">
        <v>110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9"/>
      <c r="E6" s="239"/>
      <c r="F6" s="267"/>
      <c r="G6" s="239"/>
      <c r="H6" s="239"/>
      <c r="I6" s="23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344</v>
      </c>
    </row>
    <row r="2" spans="1:8" ht="20.100000000000001" customHeight="1">
      <c r="A2" s="49" t="s">
        <v>345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7" t="s">
        <v>107</v>
      </c>
      <c r="B4" s="237"/>
      <c r="C4" s="237"/>
      <c r="D4" s="237"/>
      <c r="E4" s="240"/>
      <c r="F4" s="237" t="s">
        <v>346</v>
      </c>
      <c r="G4" s="238"/>
      <c r="H4" s="238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111</v>
      </c>
      <c r="F5" s="243" t="s">
        <v>108</v>
      </c>
      <c r="G5" s="240" t="s">
        <v>109</v>
      </c>
      <c r="H5" s="237" t="s">
        <v>110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9"/>
      <c r="E6" s="239"/>
      <c r="F6" s="239"/>
      <c r="G6" s="239"/>
      <c r="H6" s="23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347</v>
      </c>
    </row>
    <row r="2" spans="1:8" ht="20.100000000000001" customHeight="1">
      <c r="A2" s="49" t="s">
        <v>348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7" t="s">
        <v>107</v>
      </c>
      <c r="B4" s="237"/>
      <c r="C4" s="237"/>
      <c r="D4" s="237"/>
      <c r="E4" s="240"/>
      <c r="F4" s="237" t="s">
        <v>349</v>
      </c>
      <c r="G4" s="238"/>
      <c r="H4" s="238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111</v>
      </c>
      <c r="F5" s="243" t="s">
        <v>108</v>
      </c>
      <c r="G5" s="240" t="s">
        <v>109</v>
      </c>
      <c r="H5" s="237" t="s">
        <v>110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9"/>
      <c r="E6" s="239"/>
      <c r="F6" s="239"/>
      <c r="G6" s="239"/>
      <c r="H6" s="23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350</v>
      </c>
      <c r="H1" s="48"/>
    </row>
    <row r="2" spans="1:8" ht="20.100000000000001" customHeight="1">
      <c r="A2" s="49" t="s">
        <v>351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8" t="s">
        <v>352</v>
      </c>
      <c r="B4" s="279" t="s">
        <v>353</v>
      </c>
      <c r="C4" s="55" t="s">
        <v>354</v>
      </c>
      <c r="D4" s="55"/>
      <c r="E4" s="55"/>
      <c r="F4" s="55"/>
      <c r="G4" s="55"/>
      <c r="H4" s="48"/>
    </row>
    <row r="5" spans="1:8" ht="14.25" customHeight="1">
      <c r="A5" s="278"/>
      <c r="B5" s="279"/>
      <c r="C5" s="56" t="s">
        <v>168</v>
      </c>
      <c r="D5" s="57" t="s">
        <v>114</v>
      </c>
      <c r="E5" s="58" t="s">
        <v>64</v>
      </c>
      <c r="F5" s="58" t="s">
        <v>116</v>
      </c>
      <c r="G5" s="58" t="s">
        <v>355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356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357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358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359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360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361</v>
      </c>
      <c r="H1" s="35"/>
      <c r="I1" s="35"/>
      <c r="J1" s="35"/>
    </row>
    <row r="2" spans="1:10" ht="20.100000000000001" customHeight="1">
      <c r="A2" s="36" t="s">
        <v>362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4" t="s">
        <v>363</v>
      </c>
      <c r="B4" s="284" t="s">
        <v>364</v>
      </c>
      <c r="C4" s="284" t="s">
        <v>365</v>
      </c>
      <c r="D4" s="284" t="s">
        <v>366</v>
      </c>
      <c r="E4" s="286" t="s">
        <v>367</v>
      </c>
      <c r="F4" s="280" t="s">
        <v>368</v>
      </c>
      <c r="G4" s="282" t="s">
        <v>56</v>
      </c>
      <c r="H4" s="35"/>
      <c r="I4" s="35"/>
      <c r="J4" s="35"/>
    </row>
    <row r="5" spans="1:10" ht="14.25" customHeight="1">
      <c r="A5" s="285"/>
      <c r="B5" s="285"/>
      <c r="C5" s="285"/>
      <c r="D5" s="285"/>
      <c r="E5" s="287"/>
      <c r="F5" s="281"/>
      <c r="G5" s="283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>
      <selection activeCell="B38" sqref="B38"/>
    </sheetView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2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3</v>
      </c>
      <c r="B3" s="202"/>
      <c r="C3" s="202"/>
      <c r="D3" s="203" t="s">
        <v>4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7" t="s">
        <v>5</v>
      </c>
      <c r="B4" s="227"/>
      <c r="C4" s="227" t="s">
        <v>6</v>
      </c>
      <c r="D4" s="227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7</v>
      </c>
      <c r="B5" s="208" t="s">
        <v>8</v>
      </c>
      <c r="C5" s="208" t="s">
        <v>7</v>
      </c>
      <c r="D5" s="208" t="s">
        <v>8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9</v>
      </c>
      <c r="B6" s="79">
        <v>27175124.280000001</v>
      </c>
      <c r="C6" s="210" t="s">
        <v>10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11</v>
      </c>
      <c r="B7" s="79">
        <v>0</v>
      </c>
      <c r="C7" s="211" t="s">
        <v>12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13</v>
      </c>
      <c r="B8" s="212"/>
      <c r="C8" s="211" t="s">
        <v>14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15</v>
      </c>
      <c r="B9" s="79">
        <v>920000</v>
      </c>
      <c r="C9" s="211" t="s">
        <v>16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17</v>
      </c>
      <c r="B10" s="79">
        <v>1251200</v>
      </c>
      <c r="C10" s="210" t="s">
        <v>18</v>
      </c>
      <c r="D10" s="79">
        <v>21640798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19</v>
      </c>
      <c r="B11" s="79">
        <v>0</v>
      </c>
      <c r="C11" s="210" t="s">
        <v>20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21</v>
      </c>
      <c r="B12" s="79">
        <v>0</v>
      </c>
      <c r="C12" s="210" t="s">
        <v>22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23</v>
      </c>
      <c r="D13" s="79">
        <v>4045761.35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24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25</v>
      </c>
      <c r="D15" s="79">
        <v>989008.93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26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27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28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29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30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31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32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33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34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35</v>
      </c>
      <c r="D25" s="79">
        <v>2670756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36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37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38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39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40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41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42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43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44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45</v>
      </c>
      <c r="B35" s="79">
        <v>29346324.280000001</v>
      </c>
      <c r="C35" s="208" t="s">
        <v>46</v>
      </c>
      <c r="D35" s="79">
        <v>29346324.280000001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47</v>
      </c>
      <c r="B36" s="79"/>
      <c r="C36" s="210" t="s">
        <v>48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49</v>
      </c>
      <c r="B37" s="79">
        <v>0</v>
      </c>
      <c r="C37" s="215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51</v>
      </c>
      <c r="B38" s="92">
        <v>29346324.280000001</v>
      </c>
      <c r="C38" s="208" t="s">
        <v>52</v>
      </c>
      <c r="D38" s="92">
        <v>29346324.280000001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E10" sqref="E10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369</v>
      </c>
      <c r="B1" s="25"/>
      <c r="C1" s="25"/>
      <c r="D1" s="25"/>
    </row>
    <row r="2" spans="1:8" ht="20.25" customHeight="1">
      <c r="A2" s="323" t="s">
        <v>370</v>
      </c>
      <c r="B2" s="323"/>
      <c r="C2" s="323"/>
      <c r="D2" s="323"/>
      <c r="E2" s="323"/>
      <c r="F2" s="323"/>
      <c r="G2" s="323"/>
      <c r="H2" s="323"/>
    </row>
    <row r="3" spans="1:8" ht="15.95" customHeight="1">
      <c r="A3" s="324" t="s">
        <v>371</v>
      </c>
      <c r="B3" s="324"/>
      <c r="C3" s="324"/>
      <c r="D3" s="324"/>
      <c r="E3" s="324"/>
      <c r="F3" s="324"/>
      <c r="G3" s="324"/>
      <c r="H3" s="324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3" t="s">
        <v>372</v>
      </c>
      <c r="B5" s="314"/>
      <c r="C5" s="325"/>
      <c r="D5" s="326" t="s">
        <v>170</v>
      </c>
      <c r="E5" s="327"/>
      <c r="F5" s="327"/>
      <c r="G5" s="327"/>
      <c r="H5" s="328"/>
    </row>
    <row r="6" spans="1:8" ht="15.95" customHeight="1">
      <c r="A6" s="288" t="s">
        <v>373</v>
      </c>
      <c r="B6" s="292" t="s">
        <v>374</v>
      </c>
      <c r="C6" s="293"/>
      <c r="D6" s="296" t="s">
        <v>375</v>
      </c>
      <c r="E6" s="297"/>
      <c r="F6" s="319" t="s">
        <v>376</v>
      </c>
      <c r="G6" s="329"/>
      <c r="H6" s="322"/>
    </row>
    <row r="7" spans="1:8" ht="15.95" customHeight="1">
      <c r="A7" s="288"/>
      <c r="B7" s="294"/>
      <c r="C7" s="295"/>
      <c r="D7" s="298"/>
      <c r="E7" s="299"/>
      <c r="F7" s="27" t="s">
        <v>377</v>
      </c>
      <c r="G7" s="27" t="s">
        <v>378</v>
      </c>
      <c r="H7" s="27" t="s">
        <v>379</v>
      </c>
    </row>
    <row r="8" spans="1:8" s="23" customFormat="1" ht="15.95" customHeight="1">
      <c r="A8" s="289"/>
      <c r="B8" s="311" t="s">
        <v>380</v>
      </c>
      <c r="C8" s="312"/>
      <c r="D8" s="300" t="s">
        <v>381</v>
      </c>
      <c r="E8" s="304"/>
      <c r="F8" s="28">
        <v>615.12</v>
      </c>
      <c r="G8" s="28">
        <v>490</v>
      </c>
      <c r="H8" s="28">
        <v>125.12</v>
      </c>
    </row>
    <row r="9" spans="1:8" s="23" customFormat="1" ht="15.95" customHeight="1">
      <c r="A9" s="289"/>
      <c r="B9" s="311" t="s">
        <v>382</v>
      </c>
      <c r="C9" s="312"/>
      <c r="D9" s="300" t="s">
        <v>383</v>
      </c>
      <c r="E9" s="304"/>
      <c r="F9" s="28">
        <v>2300.54</v>
      </c>
      <c r="G9" s="28">
        <v>2300.54</v>
      </c>
      <c r="H9" s="28">
        <v>0</v>
      </c>
    </row>
    <row r="10" spans="1:8" s="23" customFormat="1" ht="15.95" customHeight="1">
      <c r="A10" s="289"/>
      <c r="B10" s="311" t="s">
        <v>384</v>
      </c>
      <c r="C10" s="312"/>
      <c r="D10" s="300" t="s">
        <v>385</v>
      </c>
      <c r="E10" s="304"/>
      <c r="F10" s="28">
        <v>18.98</v>
      </c>
      <c r="G10" s="28">
        <v>18.98</v>
      </c>
      <c r="H10" s="28">
        <v>0</v>
      </c>
    </row>
    <row r="11" spans="1:8" s="23" customFormat="1" ht="15.95" customHeight="1">
      <c r="A11" s="289"/>
      <c r="B11" s="311"/>
      <c r="C11" s="312"/>
      <c r="D11" s="300"/>
      <c r="E11" s="304"/>
      <c r="F11" s="28">
        <v>0</v>
      </c>
      <c r="G11" s="28">
        <v>0</v>
      </c>
      <c r="H11" s="28">
        <v>0</v>
      </c>
    </row>
    <row r="12" spans="1:8" s="23" customFormat="1" ht="15.95" customHeight="1">
      <c r="A12" s="289"/>
      <c r="B12" s="311"/>
      <c r="C12" s="312"/>
      <c r="D12" s="300"/>
      <c r="E12" s="304"/>
      <c r="F12" s="28">
        <v>0</v>
      </c>
      <c r="G12" s="28">
        <v>0</v>
      </c>
      <c r="H12" s="28">
        <v>0</v>
      </c>
    </row>
    <row r="13" spans="1:8" s="23" customFormat="1" ht="15.95" customHeight="1">
      <c r="A13" s="289"/>
      <c r="B13" s="311"/>
      <c r="C13" s="312"/>
      <c r="D13" s="300"/>
      <c r="E13" s="304"/>
      <c r="F13" s="28">
        <v>0</v>
      </c>
      <c r="G13" s="28">
        <v>0</v>
      </c>
      <c r="H13" s="28">
        <v>0</v>
      </c>
    </row>
    <row r="14" spans="1:8" s="23" customFormat="1" ht="15.95" customHeight="1">
      <c r="A14" s="289"/>
      <c r="B14" s="311"/>
      <c r="C14" s="312"/>
      <c r="D14" s="300"/>
      <c r="E14" s="304"/>
      <c r="F14" s="28">
        <v>0</v>
      </c>
      <c r="G14" s="28">
        <v>0</v>
      </c>
      <c r="H14" s="28">
        <v>0</v>
      </c>
    </row>
    <row r="15" spans="1:8" s="23" customFormat="1" ht="15.95" customHeight="1">
      <c r="A15" s="289"/>
      <c r="B15" s="311"/>
      <c r="C15" s="312"/>
      <c r="D15" s="300"/>
      <c r="E15" s="304"/>
      <c r="F15" s="28">
        <v>0</v>
      </c>
      <c r="G15" s="28">
        <v>0</v>
      </c>
      <c r="H15" s="28">
        <v>0</v>
      </c>
    </row>
    <row r="16" spans="1:8" s="23" customFormat="1" ht="15.95" customHeight="1">
      <c r="A16" s="289"/>
      <c r="B16" s="311"/>
      <c r="C16" s="312"/>
      <c r="D16" s="300"/>
      <c r="E16" s="304"/>
      <c r="F16" s="28">
        <v>0</v>
      </c>
      <c r="G16" s="28">
        <v>0</v>
      </c>
      <c r="H16" s="28">
        <v>0</v>
      </c>
    </row>
    <row r="17" spans="1:8" s="23" customFormat="1" ht="15.95" customHeight="1">
      <c r="A17" s="289"/>
      <c r="B17" s="311"/>
      <c r="C17" s="312"/>
      <c r="D17" s="300"/>
      <c r="E17" s="304"/>
      <c r="F17" s="28">
        <v>0</v>
      </c>
      <c r="G17" s="28">
        <v>0</v>
      </c>
      <c r="H17" s="28">
        <v>0</v>
      </c>
    </row>
    <row r="18" spans="1:8" s="23" customFormat="1" ht="15.95" customHeight="1">
      <c r="A18" s="289"/>
      <c r="B18" s="311"/>
      <c r="C18" s="312"/>
      <c r="D18" s="300"/>
      <c r="E18" s="304"/>
      <c r="F18" s="28">
        <v>0</v>
      </c>
      <c r="G18" s="28">
        <v>0</v>
      </c>
      <c r="H18" s="28">
        <v>0</v>
      </c>
    </row>
    <row r="19" spans="1:8" s="23" customFormat="1" ht="15.95" customHeight="1">
      <c r="A19" s="289"/>
      <c r="B19" s="311"/>
      <c r="C19" s="312"/>
      <c r="D19" s="300"/>
      <c r="E19" s="304"/>
      <c r="F19" s="28">
        <v>0</v>
      </c>
      <c r="G19" s="28">
        <v>0</v>
      </c>
      <c r="H19" s="28">
        <v>0</v>
      </c>
    </row>
    <row r="20" spans="1:8" s="23" customFormat="1" ht="15.95" customHeight="1">
      <c r="A20" s="289"/>
      <c r="B20" s="311"/>
      <c r="C20" s="312"/>
      <c r="D20" s="300"/>
      <c r="E20" s="304"/>
      <c r="F20" s="28">
        <v>0</v>
      </c>
      <c r="G20" s="28">
        <v>0</v>
      </c>
      <c r="H20" s="28">
        <v>0</v>
      </c>
    </row>
    <row r="21" spans="1:8" s="23" customFormat="1" ht="15.95" customHeight="1">
      <c r="A21" s="289"/>
      <c r="B21" s="311"/>
      <c r="C21" s="312"/>
      <c r="D21" s="300"/>
      <c r="E21" s="304"/>
      <c r="F21" s="28">
        <v>0</v>
      </c>
      <c r="G21" s="28">
        <v>0</v>
      </c>
      <c r="H21" s="28">
        <v>0</v>
      </c>
    </row>
    <row r="22" spans="1:8" s="23" customFormat="1" ht="15.95" customHeight="1">
      <c r="A22" s="289"/>
      <c r="B22" s="311"/>
      <c r="C22" s="312"/>
      <c r="D22" s="300"/>
      <c r="E22" s="304"/>
      <c r="F22" s="28">
        <v>0</v>
      </c>
      <c r="G22" s="28">
        <v>0</v>
      </c>
      <c r="H22" s="28">
        <v>0</v>
      </c>
    </row>
    <row r="23" spans="1:8" s="23" customFormat="1" ht="15.95" customHeight="1">
      <c r="A23" s="289"/>
      <c r="B23" s="313" t="s">
        <v>386</v>
      </c>
      <c r="C23" s="314"/>
      <c r="D23" s="314"/>
      <c r="E23" s="315"/>
      <c r="F23" s="28">
        <v>2934.64</v>
      </c>
      <c r="G23" s="28">
        <v>2809.52</v>
      </c>
      <c r="H23" s="28">
        <v>125.12</v>
      </c>
    </row>
    <row r="24" spans="1:8" s="23" customFormat="1" ht="99.95" customHeight="1">
      <c r="A24" s="29" t="s">
        <v>387</v>
      </c>
      <c r="B24" s="316" t="s">
        <v>388</v>
      </c>
      <c r="C24" s="317"/>
      <c r="D24" s="317"/>
      <c r="E24" s="317"/>
      <c r="F24" s="317"/>
      <c r="G24" s="317"/>
      <c r="H24" s="318"/>
    </row>
    <row r="25" spans="1:8" ht="33.950000000000003" customHeight="1">
      <c r="A25" s="288" t="s">
        <v>389</v>
      </c>
      <c r="B25" s="27" t="s">
        <v>390</v>
      </c>
      <c r="C25" s="291" t="s">
        <v>391</v>
      </c>
      <c r="D25" s="291"/>
      <c r="E25" s="319" t="s">
        <v>392</v>
      </c>
      <c r="F25" s="320"/>
      <c r="G25" s="321" t="s">
        <v>393</v>
      </c>
      <c r="H25" s="322"/>
    </row>
    <row r="26" spans="1:8" s="23" customFormat="1" ht="15.95" customHeight="1">
      <c r="A26" s="289"/>
      <c r="B26" s="290" t="s">
        <v>394</v>
      </c>
      <c r="C26" s="290" t="s">
        <v>395</v>
      </c>
      <c r="D26" s="290"/>
      <c r="E26" s="309" t="s">
        <v>396</v>
      </c>
      <c r="F26" s="310"/>
      <c r="G26" s="302" t="s">
        <v>397</v>
      </c>
      <c r="H26" s="303"/>
    </row>
    <row r="27" spans="1:8" s="23" customFormat="1" ht="15.95" customHeight="1">
      <c r="A27" s="289"/>
      <c r="B27" s="290"/>
      <c r="C27" s="290"/>
      <c r="D27" s="290"/>
      <c r="E27" s="309" t="s">
        <v>398</v>
      </c>
      <c r="F27" s="310"/>
      <c r="G27" s="302" t="s">
        <v>399</v>
      </c>
      <c r="H27" s="303"/>
    </row>
    <row r="28" spans="1:8" s="23" customFormat="1" ht="15.95" customHeight="1">
      <c r="A28" s="289"/>
      <c r="B28" s="290"/>
      <c r="C28" s="290"/>
      <c r="D28" s="290"/>
      <c r="E28" s="309" t="s">
        <v>400</v>
      </c>
      <c r="F28" s="310"/>
      <c r="G28" s="302" t="s">
        <v>401</v>
      </c>
      <c r="H28" s="303"/>
    </row>
    <row r="29" spans="1:8" s="23" customFormat="1" ht="15.95" customHeight="1">
      <c r="A29" s="289"/>
      <c r="B29" s="290"/>
      <c r="C29" s="290"/>
      <c r="D29" s="290"/>
      <c r="E29" s="300" t="s">
        <v>402</v>
      </c>
      <c r="F29" s="304"/>
      <c r="G29" s="302" t="s">
        <v>403</v>
      </c>
      <c r="H29" s="303"/>
    </row>
    <row r="30" spans="1:8" s="23" customFormat="1" ht="15.95" customHeight="1">
      <c r="A30" s="289"/>
      <c r="B30" s="290"/>
      <c r="C30" s="290"/>
      <c r="D30" s="290"/>
      <c r="E30" s="300"/>
      <c r="F30" s="304"/>
      <c r="G30" s="302"/>
      <c r="H30" s="303"/>
    </row>
    <row r="31" spans="1:8" s="23" customFormat="1" ht="15.95" customHeight="1">
      <c r="A31" s="289"/>
      <c r="B31" s="290"/>
      <c r="C31" s="290"/>
      <c r="D31" s="290"/>
      <c r="E31" s="300"/>
      <c r="F31" s="304"/>
      <c r="G31" s="302"/>
      <c r="H31" s="303"/>
    </row>
    <row r="32" spans="1:8" s="23" customFormat="1" ht="15.95" customHeight="1">
      <c r="A32" s="289"/>
      <c r="B32" s="290"/>
      <c r="C32" s="290"/>
      <c r="D32" s="290"/>
      <c r="E32" s="300"/>
      <c r="F32" s="304"/>
      <c r="G32" s="302"/>
      <c r="H32" s="303"/>
    </row>
    <row r="33" spans="1:8" s="23" customFormat="1" ht="15.95" customHeight="1">
      <c r="A33" s="289"/>
      <c r="B33" s="290"/>
      <c r="C33" s="290"/>
      <c r="D33" s="290"/>
      <c r="E33" s="300"/>
      <c r="F33" s="304"/>
      <c r="G33" s="302"/>
      <c r="H33" s="303"/>
    </row>
    <row r="34" spans="1:8" s="23" customFormat="1" ht="15.95" customHeight="1">
      <c r="A34" s="289"/>
      <c r="B34" s="290"/>
      <c r="C34" s="290"/>
      <c r="D34" s="290"/>
      <c r="E34" s="300"/>
      <c r="F34" s="304"/>
      <c r="G34" s="302"/>
      <c r="H34" s="303"/>
    </row>
    <row r="35" spans="1:8" s="23" customFormat="1" ht="15.95" customHeight="1">
      <c r="A35" s="289"/>
      <c r="B35" s="290"/>
      <c r="C35" s="290"/>
      <c r="D35" s="290"/>
      <c r="E35" s="300"/>
      <c r="F35" s="304"/>
      <c r="G35" s="302"/>
      <c r="H35" s="303"/>
    </row>
    <row r="36" spans="1:8" s="23" customFormat="1" ht="15.95" customHeight="1">
      <c r="A36" s="289"/>
      <c r="B36" s="290"/>
      <c r="C36" s="289" t="s">
        <v>404</v>
      </c>
      <c r="D36" s="289"/>
      <c r="E36" s="309" t="s">
        <v>381</v>
      </c>
      <c r="F36" s="310"/>
      <c r="G36" s="302" t="s">
        <v>405</v>
      </c>
      <c r="H36" s="303"/>
    </row>
    <row r="37" spans="1:8" s="23" customFormat="1" ht="15.95" customHeight="1">
      <c r="A37" s="289"/>
      <c r="B37" s="290"/>
      <c r="C37" s="289"/>
      <c r="D37" s="289"/>
      <c r="E37" s="309"/>
      <c r="F37" s="310"/>
      <c r="G37" s="302"/>
      <c r="H37" s="303"/>
    </row>
    <row r="38" spans="1:8" s="23" customFormat="1" ht="15.95" customHeight="1">
      <c r="A38" s="289"/>
      <c r="B38" s="290"/>
      <c r="C38" s="289"/>
      <c r="D38" s="289"/>
      <c r="E38" s="309"/>
      <c r="F38" s="310"/>
      <c r="G38" s="302"/>
      <c r="H38" s="303"/>
    </row>
    <row r="39" spans="1:8" s="23" customFormat="1" ht="15.95" customHeight="1">
      <c r="A39" s="289"/>
      <c r="B39" s="290"/>
      <c r="C39" s="289"/>
      <c r="D39" s="289"/>
      <c r="E39" s="300"/>
      <c r="F39" s="304"/>
      <c r="G39" s="302"/>
      <c r="H39" s="303"/>
    </row>
    <row r="40" spans="1:8" s="23" customFormat="1" ht="15.95" customHeight="1">
      <c r="A40" s="289"/>
      <c r="B40" s="290"/>
      <c r="C40" s="289"/>
      <c r="D40" s="289"/>
      <c r="E40" s="300"/>
      <c r="F40" s="304"/>
      <c r="G40" s="302"/>
      <c r="H40" s="303"/>
    </row>
    <row r="41" spans="1:8" s="23" customFormat="1" ht="15.95" customHeight="1">
      <c r="A41" s="289"/>
      <c r="B41" s="290"/>
      <c r="C41" s="289"/>
      <c r="D41" s="289"/>
      <c r="E41" s="300"/>
      <c r="F41" s="304"/>
      <c r="G41" s="302"/>
      <c r="H41" s="303"/>
    </row>
    <row r="42" spans="1:8" s="23" customFormat="1" ht="15.95" customHeight="1">
      <c r="A42" s="289"/>
      <c r="B42" s="290"/>
      <c r="C42" s="289"/>
      <c r="D42" s="289"/>
      <c r="E42" s="300"/>
      <c r="F42" s="304"/>
      <c r="G42" s="302"/>
      <c r="H42" s="303"/>
    </row>
    <row r="43" spans="1:8" s="23" customFormat="1" ht="15.95" customHeight="1">
      <c r="A43" s="289"/>
      <c r="B43" s="290"/>
      <c r="C43" s="289"/>
      <c r="D43" s="289"/>
      <c r="E43" s="300"/>
      <c r="F43" s="304"/>
      <c r="G43" s="302"/>
      <c r="H43" s="303"/>
    </row>
    <row r="44" spans="1:8" s="23" customFormat="1" ht="15.95" customHeight="1">
      <c r="A44" s="289"/>
      <c r="B44" s="290"/>
      <c r="C44" s="289"/>
      <c r="D44" s="289"/>
      <c r="E44" s="300"/>
      <c r="F44" s="304"/>
      <c r="G44" s="302"/>
      <c r="H44" s="303"/>
    </row>
    <row r="45" spans="1:8" s="23" customFormat="1" ht="15.95" customHeight="1">
      <c r="A45" s="289"/>
      <c r="B45" s="290"/>
      <c r="C45" s="289"/>
      <c r="D45" s="289"/>
      <c r="E45" s="300"/>
      <c r="F45" s="304"/>
      <c r="G45" s="302"/>
      <c r="H45" s="303"/>
    </row>
    <row r="46" spans="1:8" s="23" customFormat="1" ht="15.95" customHeight="1">
      <c r="A46" s="289"/>
      <c r="B46" s="290"/>
      <c r="C46" s="289" t="s">
        <v>406</v>
      </c>
      <c r="D46" s="289"/>
      <c r="E46" s="309" t="s">
        <v>407</v>
      </c>
      <c r="F46" s="310"/>
      <c r="G46" s="302" t="s">
        <v>408</v>
      </c>
      <c r="H46" s="303"/>
    </row>
    <row r="47" spans="1:8" s="23" customFormat="1" ht="15.95" customHeight="1">
      <c r="A47" s="289"/>
      <c r="B47" s="290"/>
      <c r="C47" s="289"/>
      <c r="D47" s="289"/>
      <c r="E47" s="309"/>
      <c r="F47" s="310"/>
      <c r="G47" s="302"/>
      <c r="H47" s="303"/>
    </row>
    <row r="48" spans="1:8" s="23" customFormat="1" ht="15.95" customHeight="1">
      <c r="A48" s="289"/>
      <c r="B48" s="290"/>
      <c r="C48" s="289"/>
      <c r="D48" s="289"/>
      <c r="E48" s="309"/>
      <c r="F48" s="310"/>
      <c r="G48" s="302"/>
      <c r="H48" s="303"/>
    </row>
    <row r="49" spans="1:8" s="23" customFormat="1" ht="15.95" customHeight="1">
      <c r="A49" s="289"/>
      <c r="B49" s="290"/>
      <c r="C49" s="289"/>
      <c r="D49" s="289"/>
      <c r="E49" s="300"/>
      <c r="F49" s="304"/>
      <c r="G49" s="302"/>
      <c r="H49" s="303"/>
    </row>
    <row r="50" spans="1:8" s="23" customFormat="1" ht="15.95" customHeight="1">
      <c r="A50" s="289"/>
      <c r="B50" s="290"/>
      <c r="C50" s="289"/>
      <c r="D50" s="289"/>
      <c r="E50" s="300"/>
      <c r="F50" s="304"/>
      <c r="G50" s="302"/>
      <c r="H50" s="303"/>
    </row>
    <row r="51" spans="1:8" s="23" customFormat="1" ht="15.95" customHeight="1">
      <c r="A51" s="289"/>
      <c r="B51" s="290"/>
      <c r="C51" s="289"/>
      <c r="D51" s="289"/>
      <c r="E51" s="300"/>
      <c r="F51" s="304"/>
      <c r="G51" s="302"/>
      <c r="H51" s="303"/>
    </row>
    <row r="52" spans="1:8" s="23" customFormat="1" ht="15.95" customHeight="1">
      <c r="A52" s="289"/>
      <c r="B52" s="290"/>
      <c r="C52" s="289"/>
      <c r="D52" s="289"/>
      <c r="E52" s="300"/>
      <c r="F52" s="304"/>
      <c r="G52" s="302"/>
      <c r="H52" s="303"/>
    </row>
    <row r="53" spans="1:8" s="23" customFormat="1" ht="15.95" customHeight="1">
      <c r="A53" s="289"/>
      <c r="B53" s="290"/>
      <c r="C53" s="289"/>
      <c r="D53" s="289"/>
      <c r="E53" s="300"/>
      <c r="F53" s="304"/>
      <c r="G53" s="302"/>
      <c r="H53" s="303"/>
    </row>
    <row r="54" spans="1:8" s="23" customFormat="1" ht="15.95" customHeight="1">
      <c r="A54" s="289"/>
      <c r="B54" s="290"/>
      <c r="C54" s="289"/>
      <c r="D54" s="289"/>
      <c r="E54" s="300"/>
      <c r="F54" s="304"/>
      <c r="G54" s="302"/>
      <c r="H54" s="303"/>
    </row>
    <row r="55" spans="1:8" s="23" customFormat="1" ht="15.95" customHeight="1">
      <c r="A55" s="289"/>
      <c r="B55" s="290"/>
      <c r="C55" s="289"/>
      <c r="D55" s="289"/>
      <c r="E55" s="300"/>
      <c r="F55" s="304"/>
      <c r="G55" s="302"/>
      <c r="H55" s="303"/>
    </row>
    <row r="56" spans="1:8" s="23" customFormat="1" ht="15.95" customHeight="1">
      <c r="A56" s="289"/>
      <c r="B56" s="290"/>
      <c r="C56" s="289" t="s">
        <v>409</v>
      </c>
      <c r="D56" s="289"/>
      <c r="E56" s="309"/>
      <c r="F56" s="310"/>
      <c r="G56" s="302"/>
      <c r="H56" s="303"/>
    </row>
    <row r="57" spans="1:8" s="23" customFormat="1" ht="15.95" customHeight="1">
      <c r="A57" s="289"/>
      <c r="B57" s="290"/>
      <c r="C57" s="289"/>
      <c r="D57" s="289"/>
      <c r="E57" s="309"/>
      <c r="F57" s="310"/>
      <c r="G57" s="302"/>
      <c r="H57" s="303"/>
    </row>
    <row r="58" spans="1:8" s="23" customFormat="1" ht="15.95" customHeight="1">
      <c r="A58" s="289"/>
      <c r="B58" s="290"/>
      <c r="C58" s="289"/>
      <c r="D58" s="289"/>
      <c r="E58" s="309"/>
      <c r="F58" s="310"/>
      <c r="G58" s="302"/>
      <c r="H58" s="303"/>
    </row>
    <row r="59" spans="1:8" s="23" customFormat="1" ht="15.95" customHeight="1">
      <c r="A59" s="289"/>
      <c r="B59" s="290"/>
      <c r="C59" s="289"/>
      <c r="D59" s="289"/>
      <c r="E59" s="300"/>
      <c r="F59" s="304"/>
      <c r="G59" s="302"/>
      <c r="H59" s="303"/>
    </row>
    <row r="60" spans="1:8" s="23" customFormat="1" ht="15.95" customHeight="1">
      <c r="A60" s="289"/>
      <c r="B60" s="290"/>
      <c r="C60" s="289"/>
      <c r="D60" s="289"/>
      <c r="E60" s="300"/>
      <c r="F60" s="304"/>
      <c r="G60" s="302"/>
      <c r="H60" s="303"/>
    </row>
    <row r="61" spans="1:8" s="23" customFormat="1" ht="15.95" customHeight="1">
      <c r="A61" s="289"/>
      <c r="B61" s="290"/>
      <c r="C61" s="289"/>
      <c r="D61" s="289"/>
      <c r="E61" s="300"/>
      <c r="F61" s="304"/>
      <c r="G61" s="302"/>
      <c r="H61" s="303"/>
    </row>
    <row r="62" spans="1:8" s="23" customFormat="1" ht="15.95" customHeight="1">
      <c r="A62" s="289"/>
      <c r="B62" s="290"/>
      <c r="C62" s="289"/>
      <c r="D62" s="289"/>
      <c r="E62" s="300"/>
      <c r="F62" s="304"/>
      <c r="G62" s="302"/>
      <c r="H62" s="303"/>
    </row>
    <row r="63" spans="1:8" s="23" customFormat="1" ht="15.95" customHeight="1">
      <c r="A63" s="289"/>
      <c r="B63" s="290"/>
      <c r="C63" s="289"/>
      <c r="D63" s="289"/>
      <c r="E63" s="300"/>
      <c r="F63" s="304"/>
      <c r="G63" s="302"/>
      <c r="H63" s="303"/>
    </row>
    <row r="64" spans="1:8" s="23" customFormat="1" ht="15.95" customHeight="1">
      <c r="A64" s="289"/>
      <c r="B64" s="290"/>
      <c r="C64" s="289"/>
      <c r="D64" s="289"/>
      <c r="E64" s="300"/>
      <c r="F64" s="304"/>
      <c r="G64" s="302"/>
      <c r="H64" s="303"/>
    </row>
    <row r="65" spans="1:8" s="23" customFormat="1" ht="15.95" customHeight="1">
      <c r="A65" s="289"/>
      <c r="B65" s="290"/>
      <c r="C65" s="289"/>
      <c r="D65" s="289"/>
      <c r="E65" s="300"/>
      <c r="F65" s="304"/>
      <c r="G65" s="302"/>
      <c r="H65" s="303"/>
    </row>
    <row r="66" spans="1:8" ht="15.95" customHeight="1">
      <c r="A66" s="288"/>
      <c r="B66" s="291"/>
      <c r="C66" s="288" t="s">
        <v>410</v>
      </c>
      <c r="D66" s="288"/>
      <c r="E66" s="305"/>
      <c r="F66" s="306"/>
      <c r="G66" s="307"/>
      <c r="H66" s="308"/>
    </row>
    <row r="67" spans="1:8" s="23" customFormat="1" ht="15.95" customHeight="1">
      <c r="A67" s="289"/>
      <c r="B67" s="290" t="s">
        <v>411</v>
      </c>
      <c r="C67" s="289" t="s">
        <v>412</v>
      </c>
      <c r="D67" s="289"/>
      <c r="E67" s="309"/>
      <c r="F67" s="310"/>
      <c r="G67" s="302"/>
      <c r="H67" s="303"/>
    </row>
    <row r="68" spans="1:8" s="23" customFormat="1" ht="15.95" customHeight="1">
      <c r="A68" s="289"/>
      <c r="B68" s="290"/>
      <c r="C68" s="289"/>
      <c r="D68" s="289"/>
      <c r="E68" s="309"/>
      <c r="F68" s="310"/>
      <c r="G68" s="302"/>
      <c r="H68" s="303"/>
    </row>
    <row r="69" spans="1:8" s="23" customFormat="1" ht="15.95" customHeight="1">
      <c r="A69" s="289"/>
      <c r="B69" s="290"/>
      <c r="C69" s="289"/>
      <c r="D69" s="289"/>
      <c r="E69" s="300"/>
      <c r="F69" s="304"/>
      <c r="G69" s="302"/>
      <c r="H69" s="303"/>
    </row>
    <row r="70" spans="1:8" s="23" customFormat="1" ht="15.95" customHeight="1">
      <c r="A70" s="289"/>
      <c r="B70" s="290"/>
      <c r="C70" s="289"/>
      <c r="D70" s="289"/>
      <c r="E70" s="300"/>
      <c r="F70" s="304"/>
      <c r="G70" s="302"/>
      <c r="H70" s="303"/>
    </row>
    <row r="71" spans="1:8" s="23" customFormat="1" ht="15.95" customHeight="1">
      <c r="A71" s="289"/>
      <c r="B71" s="290"/>
      <c r="C71" s="289"/>
      <c r="D71" s="289"/>
      <c r="E71" s="309"/>
      <c r="F71" s="310"/>
      <c r="G71" s="302"/>
      <c r="H71" s="303"/>
    </row>
    <row r="72" spans="1:8" s="23" customFormat="1" ht="15.95" customHeight="1">
      <c r="A72" s="289"/>
      <c r="B72" s="290"/>
      <c r="C72" s="289" t="s">
        <v>413</v>
      </c>
      <c r="D72" s="289"/>
      <c r="E72" s="309" t="s">
        <v>414</v>
      </c>
      <c r="F72" s="310"/>
      <c r="G72" s="302" t="s">
        <v>405</v>
      </c>
      <c r="H72" s="303"/>
    </row>
    <row r="73" spans="1:8" s="23" customFormat="1" ht="15.95" customHeight="1">
      <c r="A73" s="289"/>
      <c r="B73" s="290"/>
      <c r="C73" s="289"/>
      <c r="D73" s="289"/>
      <c r="E73" s="309"/>
      <c r="F73" s="310"/>
      <c r="G73" s="302"/>
      <c r="H73" s="303"/>
    </row>
    <row r="74" spans="1:8" s="23" customFormat="1" ht="15.95" customHeight="1">
      <c r="A74" s="289"/>
      <c r="B74" s="290"/>
      <c r="C74" s="289"/>
      <c r="D74" s="289"/>
      <c r="E74" s="300"/>
      <c r="F74" s="304"/>
      <c r="G74" s="302"/>
      <c r="H74" s="303"/>
    </row>
    <row r="75" spans="1:8" s="23" customFormat="1" ht="15.95" customHeight="1">
      <c r="A75" s="289"/>
      <c r="B75" s="290"/>
      <c r="C75" s="289"/>
      <c r="D75" s="289"/>
      <c r="E75" s="300"/>
      <c r="F75" s="304"/>
      <c r="G75" s="302"/>
      <c r="H75" s="303"/>
    </row>
    <row r="76" spans="1:8" s="23" customFormat="1" ht="15.95" customHeight="1">
      <c r="A76" s="289"/>
      <c r="B76" s="290"/>
      <c r="C76" s="289"/>
      <c r="D76" s="289"/>
      <c r="E76" s="309"/>
      <c r="F76" s="310"/>
      <c r="G76" s="302"/>
      <c r="H76" s="303"/>
    </row>
    <row r="77" spans="1:8" s="23" customFormat="1" ht="15.95" customHeight="1">
      <c r="A77" s="289"/>
      <c r="B77" s="290"/>
      <c r="C77" s="289" t="s">
        <v>415</v>
      </c>
      <c r="D77" s="289"/>
      <c r="E77" s="309"/>
      <c r="F77" s="310"/>
      <c r="G77" s="302"/>
      <c r="H77" s="303"/>
    </row>
    <row r="78" spans="1:8" s="23" customFormat="1" ht="15.95" customHeight="1">
      <c r="A78" s="289"/>
      <c r="B78" s="290"/>
      <c r="C78" s="289"/>
      <c r="D78" s="289"/>
      <c r="E78" s="309"/>
      <c r="F78" s="310"/>
      <c r="G78" s="302"/>
      <c r="H78" s="303"/>
    </row>
    <row r="79" spans="1:8" s="23" customFormat="1" ht="15.95" customHeight="1">
      <c r="A79" s="289"/>
      <c r="B79" s="290"/>
      <c r="C79" s="289"/>
      <c r="D79" s="289"/>
      <c r="E79" s="300"/>
      <c r="F79" s="304"/>
      <c r="G79" s="302"/>
      <c r="H79" s="303"/>
    </row>
    <row r="80" spans="1:8" s="23" customFormat="1" ht="15.95" customHeight="1">
      <c r="A80" s="289"/>
      <c r="B80" s="290"/>
      <c r="C80" s="289"/>
      <c r="D80" s="289"/>
      <c r="E80" s="300"/>
      <c r="F80" s="304"/>
      <c r="G80" s="302"/>
      <c r="H80" s="303"/>
    </row>
    <row r="81" spans="1:8" s="23" customFormat="1" ht="15.95" customHeight="1">
      <c r="A81" s="289"/>
      <c r="B81" s="290"/>
      <c r="C81" s="289"/>
      <c r="D81" s="289"/>
      <c r="E81" s="309"/>
      <c r="F81" s="310"/>
      <c r="G81" s="302"/>
      <c r="H81" s="303"/>
    </row>
    <row r="82" spans="1:8" s="23" customFormat="1" ht="15.95" customHeight="1">
      <c r="A82" s="289"/>
      <c r="B82" s="290"/>
      <c r="C82" s="289" t="s">
        <v>416</v>
      </c>
      <c r="D82" s="289"/>
      <c r="E82" s="309" t="s">
        <v>417</v>
      </c>
      <c r="F82" s="310"/>
      <c r="G82" s="302" t="s">
        <v>418</v>
      </c>
      <c r="H82" s="303"/>
    </row>
    <row r="83" spans="1:8" s="23" customFormat="1" ht="15.95" customHeight="1">
      <c r="A83" s="289"/>
      <c r="B83" s="290"/>
      <c r="C83" s="289"/>
      <c r="D83" s="289"/>
      <c r="E83" s="309"/>
      <c r="F83" s="310"/>
      <c r="G83" s="302"/>
      <c r="H83" s="303"/>
    </row>
    <row r="84" spans="1:8" s="23" customFormat="1" ht="15.95" customHeight="1">
      <c r="A84" s="289"/>
      <c r="B84" s="290"/>
      <c r="C84" s="289"/>
      <c r="D84" s="289"/>
      <c r="E84" s="300"/>
      <c r="F84" s="304"/>
      <c r="G84" s="302"/>
      <c r="H84" s="303"/>
    </row>
    <row r="85" spans="1:8" s="23" customFormat="1" ht="15.95" customHeight="1">
      <c r="A85" s="289"/>
      <c r="B85" s="290"/>
      <c r="C85" s="289"/>
      <c r="D85" s="289"/>
      <c r="E85" s="300"/>
      <c r="F85" s="304"/>
      <c r="G85" s="302"/>
      <c r="H85" s="303"/>
    </row>
    <row r="86" spans="1:8" s="23" customFormat="1" ht="15.95" customHeight="1">
      <c r="A86" s="289"/>
      <c r="B86" s="290"/>
      <c r="C86" s="289"/>
      <c r="D86" s="289"/>
      <c r="E86" s="309"/>
      <c r="F86" s="310"/>
      <c r="G86" s="302"/>
      <c r="H86" s="303"/>
    </row>
    <row r="87" spans="1:8" ht="15.95" customHeight="1">
      <c r="A87" s="288"/>
      <c r="B87" s="291"/>
      <c r="C87" s="288" t="s">
        <v>410</v>
      </c>
      <c r="D87" s="288"/>
      <c r="E87" s="305"/>
      <c r="F87" s="306"/>
      <c r="G87" s="307"/>
      <c r="H87" s="308"/>
    </row>
    <row r="88" spans="1:8" s="23" customFormat="1" ht="15.95" customHeight="1">
      <c r="A88" s="289"/>
      <c r="B88" s="289" t="s">
        <v>419</v>
      </c>
      <c r="C88" s="289" t="s">
        <v>420</v>
      </c>
      <c r="D88" s="289"/>
      <c r="E88" s="300" t="s">
        <v>421</v>
      </c>
      <c r="F88" s="301"/>
      <c r="G88" s="302" t="s">
        <v>422</v>
      </c>
      <c r="H88" s="303"/>
    </row>
    <row r="89" spans="1:8" s="23" customFormat="1" ht="15.95" customHeight="1">
      <c r="A89" s="289"/>
      <c r="B89" s="289"/>
      <c r="C89" s="289"/>
      <c r="D89" s="289"/>
      <c r="E89" s="300"/>
      <c r="F89" s="301"/>
      <c r="G89" s="302"/>
      <c r="H89" s="303"/>
    </row>
    <row r="90" spans="1:8" s="23" customFormat="1" ht="15.95" customHeight="1">
      <c r="A90" s="289"/>
      <c r="B90" s="289"/>
      <c r="C90" s="289"/>
      <c r="D90" s="289"/>
      <c r="E90" s="300"/>
      <c r="F90" s="304"/>
      <c r="G90" s="302"/>
      <c r="H90" s="303"/>
    </row>
    <row r="91" spans="1:8" s="23" customFormat="1" ht="15.95" customHeight="1">
      <c r="A91" s="289"/>
      <c r="B91" s="289"/>
      <c r="C91" s="289"/>
      <c r="D91" s="289"/>
      <c r="E91" s="300"/>
      <c r="F91" s="304"/>
      <c r="G91" s="302"/>
      <c r="H91" s="303"/>
    </row>
    <row r="92" spans="1:8" s="23" customFormat="1" ht="15.95" customHeight="1">
      <c r="A92" s="289"/>
      <c r="B92" s="289"/>
      <c r="C92" s="289"/>
      <c r="D92" s="289"/>
      <c r="E92" s="300"/>
      <c r="F92" s="301"/>
      <c r="G92" s="302"/>
      <c r="H92" s="303"/>
    </row>
    <row r="93" spans="1:8" ht="15.95" customHeight="1">
      <c r="A93" s="288"/>
      <c r="B93" s="288"/>
      <c r="C93" s="288" t="s">
        <v>410</v>
      </c>
      <c r="D93" s="288"/>
      <c r="E93" s="305"/>
      <c r="F93" s="306"/>
      <c r="G93" s="307"/>
      <c r="H93" s="308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workbookViewId="0">
      <selection activeCell="E10" sqref="E10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423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424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4" t="s">
        <v>425</v>
      </c>
      <c r="B5" s="334" t="s">
        <v>363</v>
      </c>
      <c r="C5" s="334" t="s">
        <v>364</v>
      </c>
      <c r="D5" s="334" t="s">
        <v>426</v>
      </c>
      <c r="E5" s="334" t="s">
        <v>427</v>
      </c>
      <c r="F5" s="330" t="s">
        <v>390</v>
      </c>
      <c r="G5" s="331" t="s">
        <v>391</v>
      </c>
      <c r="H5" s="331" t="s">
        <v>428</v>
      </c>
      <c r="I5" s="333" t="s">
        <v>429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5"/>
      <c r="B6" s="335"/>
      <c r="C6" s="335"/>
      <c r="D6" s="335"/>
      <c r="E6" s="335"/>
      <c r="F6" s="330"/>
      <c r="G6" s="332"/>
      <c r="H6" s="332"/>
      <c r="I6" s="33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430</v>
      </c>
      <c r="B7" s="12" t="s">
        <v>430</v>
      </c>
      <c r="C7" s="12" t="s">
        <v>430</v>
      </c>
      <c r="D7" s="12" t="s">
        <v>430</v>
      </c>
      <c r="E7" s="12" t="s">
        <v>430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431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432</v>
      </c>
      <c r="B10" s="15" t="s">
        <v>169</v>
      </c>
      <c r="C10" s="16" t="s">
        <v>170</v>
      </c>
      <c r="D10" s="16" t="s">
        <v>433</v>
      </c>
      <c r="E10" s="17" t="s">
        <v>434</v>
      </c>
      <c r="F10" s="18" t="s">
        <v>435</v>
      </c>
      <c r="G10" s="19" t="s">
        <v>435</v>
      </c>
      <c r="H10" s="19" t="s">
        <v>436</v>
      </c>
      <c r="I10" s="18" t="s">
        <v>437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432</v>
      </c>
      <c r="B11" s="15" t="s">
        <v>169</v>
      </c>
      <c r="C11" s="16" t="s">
        <v>170</v>
      </c>
      <c r="D11" s="16"/>
      <c r="E11" s="17"/>
      <c r="F11" s="18" t="s">
        <v>394</v>
      </c>
      <c r="G11" s="19" t="s">
        <v>395</v>
      </c>
      <c r="H11" s="19" t="s">
        <v>396</v>
      </c>
      <c r="I11" s="18" t="s">
        <v>438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432</v>
      </c>
      <c r="B12" s="15" t="s">
        <v>169</v>
      </c>
      <c r="C12" s="16" t="s">
        <v>170</v>
      </c>
      <c r="D12" s="16"/>
      <c r="E12" s="17"/>
      <c r="F12" s="18"/>
      <c r="G12" s="19" t="s">
        <v>395</v>
      </c>
      <c r="H12" s="19" t="s">
        <v>439</v>
      </c>
      <c r="I12" s="18" t="s">
        <v>440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432</v>
      </c>
      <c r="B13" s="15" t="s">
        <v>169</v>
      </c>
      <c r="C13" s="16" t="s">
        <v>170</v>
      </c>
      <c r="D13" s="16"/>
      <c r="E13" s="17"/>
      <c r="F13" s="18"/>
      <c r="G13" s="19" t="s">
        <v>395</v>
      </c>
      <c r="H13" s="19"/>
      <c r="I13" s="1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432</v>
      </c>
      <c r="B14" s="15" t="s">
        <v>169</v>
      </c>
      <c r="C14" s="16" t="s">
        <v>170</v>
      </c>
      <c r="D14" s="16"/>
      <c r="E14" s="17"/>
      <c r="F14" s="18"/>
      <c r="G14" s="19" t="s">
        <v>395</v>
      </c>
      <c r="H14" s="19"/>
      <c r="I14" s="18"/>
    </row>
    <row r="15" spans="1:256" customFormat="1" ht="18" customHeight="1">
      <c r="A15" s="14" t="s">
        <v>432</v>
      </c>
      <c r="B15" s="15" t="s">
        <v>169</v>
      </c>
      <c r="C15" s="16" t="s">
        <v>170</v>
      </c>
      <c r="D15" s="16"/>
      <c r="E15" s="17"/>
      <c r="F15" s="18"/>
      <c r="G15" s="19" t="s">
        <v>404</v>
      </c>
      <c r="H15" s="19" t="s">
        <v>441</v>
      </c>
      <c r="I15" s="18" t="s">
        <v>442</v>
      </c>
    </row>
    <row r="16" spans="1:256" customFormat="1" ht="18" customHeight="1">
      <c r="A16" s="14" t="s">
        <v>432</v>
      </c>
      <c r="B16" s="15" t="s">
        <v>169</v>
      </c>
      <c r="C16" s="16" t="s">
        <v>170</v>
      </c>
      <c r="D16" s="16"/>
      <c r="E16" s="17"/>
      <c r="F16" s="18"/>
      <c r="G16" s="19" t="s">
        <v>406</v>
      </c>
      <c r="H16" s="19" t="s">
        <v>443</v>
      </c>
      <c r="I16" s="18" t="s">
        <v>444</v>
      </c>
    </row>
    <row r="17" spans="1:9" customFormat="1" ht="18" customHeight="1">
      <c r="A17" s="14" t="s">
        <v>432</v>
      </c>
      <c r="B17" s="15" t="s">
        <v>169</v>
      </c>
      <c r="C17" s="16" t="s">
        <v>170</v>
      </c>
      <c r="D17" s="16"/>
      <c r="E17" s="17"/>
      <c r="F17" s="18" t="s">
        <v>411</v>
      </c>
      <c r="G17" s="19" t="s">
        <v>445</v>
      </c>
      <c r="H17" s="19" t="s">
        <v>446</v>
      </c>
      <c r="I17" s="18" t="s">
        <v>447</v>
      </c>
    </row>
    <row r="18" spans="1:9" customFormat="1" ht="18" customHeight="1">
      <c r="A18" s="14" t="s">
        <v>432</v>
      </c>
      <c r="B18" s="15" t="s">
        <v>169</v>
      </c>
      <c r="C18" s="16" t="s">
        <v>170</v>
      </c>
      <c r="D18" s="16"/>
      <c r="E18" s="17"/>
      <c r="F18" s="18"/>
      <c r="G18" s="19" t="s">
        <v>448</v>
      </c>
      <c r="H18" s="19" t="s">
        <v>449</v>
      </c>
      <c r="I18" s="18" t="s">
        <v>450</v>
      </c>
    </row>
    <row r="19" spans="1:9" customFormat="1" ht="18" customHeight="1">
      <c r="A19" s="14" t="s">
        <v>432</v>
      </c>
      <c r="B19" s="15" t="s">
        <v>169</v>
      </c>
      <c r="C19" s="16" t="s">
        <v>170</v>
      </c>
      <c r="D19" s="16"/>
      <c r="E19" s="17"/>
      <c r="F19" s="18" t="s">
        <v>420</v>
      </c>
      <c r="G19" s="19" t="s">
        <v>420</v>
      </c>
      <c r="H19" s="19" t="s">
        <v>451</v>
      </c>
      <c r="I19" s="18" t="s">
        <v>452</v>
      </c>
    </row>
    <row r="20" spans="1:9" customFormat="1" ht="18" customHeight="1">
      <c r="A20" s="14" t="s">
        <v>432</v>
      </c>
      <c r="B20" s="15" t="s">
        <v>169</v>
      </c>
      <c r="C20" s="16" t="s">
        <v>170</v>
      </c>
      <c r="D20" s="16" t="s">
        <v>453</v>
      </c>
      <c r="E20" s="17" t="s">
        <v>454</v>
      </c>
      <c r="F20" s="18" t="s">
        <v>435</v>
      </c>
      <c r="G20" s="19" t="s">
        <v>435</v>
      </c>
      <c r="H20" s="19" t="s">
        <v>454</v>
      </c>
      <c r="I20" s="18" t="s">
        <v>455</v>
      </c>
    </row>
    <row r="21" spans="1:9" customFormat="1" ht="18" customHeight="1">
      <c r="A21" s="14" t="s">
        <v>432</v>
      </c>
      <c r="B21" s="15" t="s">
        <v>169</v>
      </c>
      <c r="C21" s="16" t="s">
        <v>170</v>
      </c>
      <c r="D21" s="16"/>
      <c r="E21" s="17"/>
      <c r="F21" s="18" t="s">
        <v>394</v>
      </c>
      <c r="G21" s="19" t="s">
        <v>395</v>
      </c>
      <c r="H21" s="19" t="s">
        <v>456</v>
      </c>
      <c r="I21" s="18" t="s">
        <v>457</v>
      </c>
    </row>
    <row r="22" spans="1:9" customFormat="1" ht="18" customHeight="1">
      <c r="A22" s="14" t="s">
        <v>432</v>
      </c>
      <c r="B22" s="15" t="s">
        <v>169</v>
      </c>
      <c r="C22" s="16" t="s">
        <v>170</v>
      </c>
      <c r="D22" s="16"/>
      <c r="E22" s="17"/>
      <c r="F22" s="18"/>
      <c r="G22" s="19" t="s">
        <v>395</v>
      </c>
      <c r="H22" s="19"/>
      <c r="I22" s="18"/>
    </row>
    <row r="23" spans="1:9" customFormat="1" ht="18" customHeight="1">
      <c r="A23" s="14" t="s">
        <v>432</v>
      </c>
      <c r="B23" s="15" t="s">
        <v>169</v>
      </c>
      <c r="C23" s="16" t="s">
        <v>170</v>
      </c>
      <c r="D23" s="16"/>
      <c r="E23" s="17"/>
      <c r="F23" s="18"/>
      <c r="G23" s="19" t="s">
        <v>395</v>
      </c>
      <c r="H23" s="19"/>
      <c r="I23" s="18"/>
    </row>
    <row r="24" spans="1:9" customFormat="1" ht="18" customHeight="1">
      <c r="A24" s="14" t="s">
        <v>432</v>
      </c>
      <c r="B24" s="15" t="s">
        <v>169</v>
      </c>
      <c r="C24" s="16" t="s">
        <v>170</v>
      </c>
      <c r="D24" s="16"/>
      <c r="E24" s="17"/>
      <c r="F24" s="18"/>
      <c r="G24" s="19" t="s">
        <v>395</v>
      </c>
      <c r="H24" s="19"/>
      <c r="I24" s="18"/>
    </row>
    <row r="25" spans="1:9" customFormat="1" ht="18" customHeight="1">
      <c r="A25" s="14" t="s">
        <v>432</v>
      </c>
      <c r="B25" s="15" t="s">
        <v>169</v>
      </c>
      <c r="C25" s="16" t="s">
        <v>170</v>
      </c>
      <c r="D25" s="16"/>
      <c r="E25" s="17"/>
      <c r="F25" s="18"/>
      <c r="G25" s="19" t="s">
        <v>404</v>
      </c>
      <c r="H25" s="19" t="s">
        <v>458</v>
      </c>
      <c r="I25" s="18" t="s">
        <v>459</v>
      </c>
    </row>
    <row r="26" spans="1:9" customFormat="1" ht="18" customHeight="1">
      <c r="A26" s="14" t="s">
        <v>432</v>
      </c>
      <c r="B26" s="15" t="s">
        <v>169</v>
      </c>
      <c r="C26" s="16" t="s">
        <v>170</v>
      </c>
      <c r="D26" s="16"/>
      <c r="E26" s="17"/>
      <c r="F26" s="18"/>
      <c r="G26" s="19" t="s">
        <v>406</v>
      </c>
      <c r="H26" s="19" t="s">
        <v>443</v>
      </c>
      <c r="I26" s="18" t="s">
        <v>444</v>
      </c>
    </row>
    <row r="27" spans="1:9" customFormat="1" ht="18" customHeight="1">
      <c r="A27" s="14" t="s">
        <v>432</v>
      </c>
      <c r="B27" s="15" t="s">
        <v>169</v>
      </c>
      <c r="C27" s="16" t="s">
        <v>170</v>
      </c>
      <c r="D27" s="16"/>
      <c r="E27" s="17"/>
      <c r="F27" s="18" t="s">
        <v>411</v>
      </c>
      <c r="G27" s="19" t="s">
        <v>445</v>
      </c>
      <c r="H27" s="19" t="s">
        <v>460</v>
      </c>
      <c r="I27" s="18" t="s">
        <v>461</v>
      </c>
    </row>
    <row r="28" spans="1:9" customFormat="1" ht="18" customHeight="1">
      <c r="A28" s="14" t="s">
        <v>432</v>
      </c>
      <c r="B28" s="15" t="s">
        <v>169</v>
      </c>
      <c r="C28" s="16" t="s">
        <v>170</v>
      </c>
      <c r="D28" s="16"/>
      <c r="E28" s="17"/>
      <c r="F28" s="18"/>
      <c r="G28" s="19" t="s">
        <v>448</v>
      </c>
      <c r="H28" s="19" t="s">
        <v>462</v>
      </c>
      <c r="I28" s="18" t="s">
        <v>463</v>
      </c>
    </row>
    <row r="29" spans="1:9" customFormat="1" ht="18" customHeight="1">
      <c r="A29" s="14" t="s">
        <v>432</v>
      </c>
      <c r="B29" s="15" t="s">
        <v>169</v>
      </c>
      <c r="C29" s="16" t="s">
        <v>170</v>
      </c>
      <c r="D29" s="16"/>
      <c r="E29" s="17"/>
      <c r="F29" s="18" t="s">
        <v>420</v>
      </c>
      <c r="G29" s="19" t="s">
        <v>420</v>
      </c>
      <c r="H29" s="19" t="s">
        <v>464</v>
      </c>
      <c r="I29" s="18" t="s">
        <v>452</v>
      </c>
    </row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>
      <selection activeCell="D29" sqref="D2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53</v>
      </c>
    </row>
    <row r="2" spans="1:255" ht="20.100000000000001" customHeight="1">
      <c r="A2" s="183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3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4</v>
      </c>
    </row>
    <row r="4" spans="1:255" ht="14.25" customHeight="1">
      <c r="A4" s="237" t="s">
        <v>55</v>
      </c>
      <c r="B4" s="237"/>
      <c r="C4" s="237"/>
      <c r="D4" s="238"/>
      <c r="E4" s="239"/>
      <c r="F4" s="241" t="s">
        <v>56</v>
      </c>
      <c r="G4" s="185" t="s">
        <v>57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29" t="s">
        <v>58</v>
      </c>
    </row>
    <row r="5" spans="1:255" ht="14.25" customHeight="1">
      <c r="A5" s="237" t="s">
        <v>59</v>
      </c>
      <c r="B5" s="237"/>
      <c r="C5" s="240"/>
      <c r="D5" s="240" t="s">
        <v>60</v>
      </c>
      <c r="E5" s="240" t="s">
        <v>61</v>
      </c>
      <c r="F5" s="241"/>
      <c r="G5" s="232" t="s">
        <v>62</v>
      </c>
      <c r="H5" s="187" t="s">
        <v>63</v>
      </c>
      <c r="I5" s="187"/>
      <c r="J5" s="187"/>
      <c r="K5" s="187"/>
      <c r="L5" s="187"/>
      <c r="M5" s="187"/>
      <c r="N5" s="234" t="s">
        <v>64</v>
      </c>
      <c r="O5" s="234" t="s">
        <v>65</v>
      </c>
      <c r="P5" s="234" t="s">
        <v>66</v>
      </c>
      <c r="Q5" s="235" t="s">
        <v>67</v>
      </c>
      <c r="R5" s="228" t="s">
        <v>68</v>
      </c>
      <c r="S5" s="228" t="s">
        <v>69</v>
      </c>
      <c r="T5" s="228" t="s">
        <v>70</v>
      </c>
      <c r="U5" s="230"/>
    </row>
    <row r="6" spans="1:255" ht="14.25" customHeight="1">
      <c r="A6" s="188" t="s">
        <v>71</v>
      </c>
      <c r="B6" s="188" t="s">
        <v>72</v>
      </c>
      <c r="C6" s="189" t="s">
        <v>73</v>
      </c>
      <c r="D6" s="239"/>
      <c r="E6" s="239"/>
      <c r="F6" s="242"/>
      <c r="G6" s="233"/>
      <c r="H6" s="190" t="s">
        <v>74</v>
      </c>
      <c r="I6" s="194" t="s">
        <v>75</v>
      </c>
      <c r="J6" s="194" t="s">
        <v>76</v>
      </c>
      <c r="K6" s="195" t="s">
        <v>77</v>
      </c>
      <c r="L6" s="195" t="s">
        <v>78</v>
      </c>
      <c r="M6" s="190" t="s">
        <v>79</v>
      </c>
      <c r="N6" s="234"/>
      <c r="O6" s="234"/>
      <c r="P6" s="234"/>
      <c r="Q6" s="236"/>
      <c r="R6" s="228"/>
      <c r="S6" s="228"/>
      <c r="T6" s="228"/>
      <c r="U6" s="231"/>
    </row>
    <row r="7" spans="1:255" s="1" customFormat="1" ht="14.25" customHeight="1">
      <c r="A7" s="75"/>
      <c r="B7" s="75"/>
      <c r="C7" s="75"/>
      <c r="D7" s="75"/>
      <c r="E7" s="75" t="s">
        <v>62</v>
      </c>
      <c r="F7" s="191">
        <v>29346324.280000001</v>
      </c>
      <c r="G7" s="192">
        <v>29346324.280000001</v>
      </c>
      <c r="H7" s="192">
        <v>27175124.280000001</v>
      </c>
      <c r="I7" s="196">
        <v>27175124.280000001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920000</v>
      </c>
      <c r="R7" s="201">
        <v>1251200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1">
        <v>29346324.280000001</v>
      </c>
      <c r="G8" s="192">
        <v>29346324.280000001</v>
      </c>
      <c r="H8" s="192">
        <v>27175124.280000001</v>
      </c>
      <c r="I8" s="196">
        <v>27175124.280000001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920000</v>
      </c>
      <c r="R8" s="201">
        <v>1251200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1">
        <v>29346324.280000001</v>
      </c>
      <c r="G9" s="192">
        <v>29346324.280000001</v>
      </c>
      <c r="H9" s="192">
        <v>27175124.280000001</v>
      </c>
      <c r="I9" s="196">
        <v>27175124.280000001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920000</v>
      </c>
      <c r="R9" s="201">
        <v>1251200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1">
        <v>21609548</v>
      </c>
      <c r="G10" s="192">
        <v>21609548</v>
      </c>
      <c r="H10" s="192">
        <v>19438348</v>
      </c>
      <c r="I10" s="196">
        <v>19438348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920000</v>
      </c>
      <c r="R10" s="201">
        <v>1251200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89</v>
      </c>
      <c r="D11" s="75" t="s">
        <v>87</v>
      </c>
      <c r="E11" s="75" t="s">
        <v>467</v>
      </c>
      <c r="F11" s="191">
        <v>31250</v>
      </c>
      <c r="G11" s="192">
        <v>31250</v>
      </c>
      <c r="H11" s="192">
        <v>31250</v>
      </c>
      <c r="I11" s="196">
        <v>31250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91</v>
      </c>
      <c r="B12" s="75" t="s">
        <v>92</v>
      </c>
      <c r="C12" s="75" t="s">
        <v>92</v>
      </c>
      <c r="D12" s="75" t="s">
        <v>87</v>
      </c>
      <c r="E12" s="75" t="s">
        <v>93</v>
      </c>
      <c r="F12" s="191">
        <v>2583706.7200000002</v>
      </c>
      <c r="G12" s="192">
        <v>2583706.7200000002</v>
      </c>
      <c r="H12" s="192">
        <v>2583706.7200000002</v>
      </c>
      <c r="I12" s="196">
        <v>2583706.7200000002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94</v>
      </c>
      <c r="D13" s="75" t="s">
        <v>87</v>
      </c>
      <c r="E13" s="75" t="s">
        <v>95</v>
      </c>
      <c r="F13" s="191">
        <v>1291853.3600000001</v>
      </c>
      <c r="G13" s="192">
        <v>1291853.3600000001</v>
      </c>
      <c r="H13" s="192">
        <v>1291853.3600000001</v>
      </c>
      <c r="I13" s="196">
        <v>1291853.3600000001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91</v>
      </c>
      <c r="B14" s="75" t="s">
        <v>96</v>
      </c>
      <c r="C14" s="75" t="s">
        <v>89</v>
      </c>
      <c r="D14" s="75" t="s">
        <v>87</v>
      </c>
      <c r="E14" s="75" t="s">
        <v>97</v>
      </c>
      <c r="F14" s="191">
        <v>24792</v>
      </c>
      <c r="G14" s="192">
        <v>24792</v>
      </c>
      <c r="H14" s="192">
        <v>24792</v>
      </c>
      <c r="I14" s="196">
        <v>24792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91</v>
      </c>
      <c r="B15" s="75" t="s">
        <v>89</v>
      </c>
      <c r="C15" s="75" t="s">
        <v>89</v>
      </c>
      <c r="D15" s="75" t="s">
        <v>87</v>
      </c>
      <c r="E15" s="75" t="s">
        <v>98</v>
      </c>
      <c r="F15" s="191">
        <v>145409.26999999999</v>
      </c>
      <c r="G15" s="192">
        <v>145409.26999999999</v>
      </c>
      <c r="H15" s="192">
        <v>145409.26999999999</v>
      </c>
      <c r="I15" s="196">
        <v>145409.26999999999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99</v>
      </c>
      <c r="B16" s="75" t="s">
        <v>100</v>
      </c>
      <c r="C16" s="75" t="s">
        <v>85</v>
      </c>
      <c r="D16" s="75" t="s">
        <v>87</v>
      </c>
      <c r="E16" s="75" t="s">
        <v>101</v>
      </c>
      <c r="F16" s="191">
        <v>989008.93</v>
      </c>
      <c r="G16" s="192">
        <v>989008.93</v>
      </c>
      <c r="H16" s="192">
        <v>989008.93</v>
      </c>
      <c r="I16" s="196">
        <v>989008.93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85</v>
      </c>
      <c r="C17" s="75" t="s">
        <v>103</v>
      </c>
      <c r="D17" s="75" t="s">
        <v>87</v>
      </c>
      <c r="E17" s="75" t="s">
        <v>104</v>
      </c>
      <c r="F17" s="191">
        <v>2670756</v>
      </c>
      <c r="G17" s="192">
        <v>2670756</v>
      </c>
      <c r="H17" s="192">
        <v>2670756</v>
      </c>
      <c r="I17" s="196">
        <v>2670756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6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105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106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37" t="s">
        <v>107</v>
      </c>
      <c r="B4" s="237"/>
      <c r="C4" s="237"/>
      <c r="D4" s="237"/>
      <c r="E4" s="240"/>
      <c r="F4" s="237" t="s">
        <v>108</v>
      </c>
      <c r="G4" s="237" t="s">
        <v>109</v>
      </c>
      <c r="H4" s="237" t="s">
        <v>110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3" t="s">
        <v>59</v>
      </c>
      <c r="B5" s="243"/>
      <c r="C5" s="243"/>
      <c r="D5" s="243" t="s">
        <v>60</v>
      </c>
      <c r="E5" s="243" t="s">
        <v>111</v>
      </c>
      <c r="F5" s="237"/>
      <c r="G5" s="237"/>
      <c r="H5" s="23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40"/>
      <c r="E6" s="240"/>
      <c r="F6" s="237"/>
      <c r="G6" s="237"/>
      <c r="H6" s="23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62</v>
      </c>
      <c r="F7" s="79">
        <v>29346324.280000001</v>
      </c>
      <c r="G7" s="79">
        <v>28395074.280000001</v>
      </c>
      <c r="H7" s="79">
        <v>951250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80</v>
      </c>
      <c r="E8" s="180" t="s">
        <v>81</v>
      </c>
      <c r="F8" s="79">
        <v>29346324.280000001</v>
      </c>
      <c r="G8" s="79">
        <v>28395074.280000001</v>
      </c>
      <c r="H8" s="79">
        <v>951250</v>
      </c>
    </row>
    <row r="9" spans="1:256" customFormat="1" ht="14.25" customHeight="1">
      <c r="A9" s="75"/>
      <c r="B9" s="75"/>
      <c r="C9" s="75"/>
      <c r="D9" s="180" t="s">
        <v>82</v>
      </c>
      <c r="E9" s="180" t="s">
        <v>83</v>
      </c>
      <c r="F9" s="79">
        <v>29346324.280000001</v>
      </c>
      <c r="G9" s="79">
        <v>28395074.280000001</v>
      </c>
      <c r="H9" s="79">
        <v>951250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80" t="s">
        <v>87</v>
      </c>
      <c r="E10" s="180" t="s">
        <v>88</v>
      </c>
      <c r="F10" s="79">
        <v>21609548</v>
      </c>
      <c r="G10" s="79">
        <v>20689548</v>
      </c>
      <c r="H10" s="79">
        <v>920000</v>
      </c>
    </row>
    <row r="11" spans="1:256" customFormat="1" ht="14.25" customHeight="1">
      <c r="A11" s="75" t="s">
        <v>84</v>
      </c>
      <c r="B11" s="75" t="s">
        <v>85</v>
      </c>
      <c r="C11" s="75" t="s">
        <v>89</v>
      </c>
      <c r="D11" s="180" t="s">
        <v>87</v>
      </c>
      <c r="E11" s="180" t="s">
        <v>90</v>
      </c>
      <c r="F11" s="79">
        <v>31250</v>
      </c>
      <c r="G11" s="79">
        <v>0</v>
      </c>
      <c r="H11" s="79">
        <v>31250</v>
      </c>
    </row>
    <row r="12" spans="1:256" customFormat="1" ht="14.25" customHeight="1">
      <c r="A12" s="75" t="s">
        <v>91</v>
      </c>
      <c r="B12" s="75" t="s">
        <v>92</v>
      </c>
      <c r="C12" s="75" t="s">
        <v>92</v>
      </c>
      <c r="D12" s="180" t="s">
        <v>87</v>
      </c>
      <c r="E12" s="180" t="s">
        <v>93</v>
      </c>
      <c r="F12" s="79">
        <v>2583706.7200000002</v>
      </c>
      <c r="G12" s="79">
        <v>2583706.7200000002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94</v>
      </c>
      <c r="D13" s="180" t="s">
        <v>87</v>
      </c>
      <c r="E13" s="180" t="s">
        <v>95</v>
      </c>
      <c r="F13" s="79">
        <v>1291853.3600000001</v>
      </c>
      <c r="G13" s="79">
        <v>1291853.3600000001</v>
      </c>
      <c r="H13" s="79">
        <v>0</v>
      </c>
    </row>
    <row r="14" spans="1:256" customFormat="1" ht="14.25" customHeight="1">
      <c r="A14" s="75" t="s">
        <v>91</v>
      </c>
      <c r="B14" s="75" t="s">
        <v>96</v>
      </c>
      <c r="C14" s="75" t="s">
        <v>89</v>
      </c>
      <c r="D14" s="180" t="s">
        <v>87</v>
      </c>
      <c r="E14" s="180" t="s">
        <v>97</v>
      </c>
      <c r="F14" s="79">
        <v>24792</v>
      </c>
      <c r="G14" s="79">
        <v>24792</v>
      </c>
      <c r="H14" s="79">
        <v>0</v>
      </c>
    </row>
    <row r="15" spans="1:256" customFormat="1" ht="14.25" customHeight="1">
      <c r="A15" s="75" t="s">
        <v>91</v>
      </c>
      <c r="B15" s="75" t="s">
        <v>89</v>
      </c>
      <c r="C15" s="75" t="s">
        <v>89</v>
      </c>
      <c r="D15" s="180" t="s">
        <v>87</v>
      </c>
      <c r="E15" s="180" t="s">
        <v>98</v>
      </c>
      <c r="F15" s="79">
        <v>145409.26999999999</v>
      </c>
      <c r="G15" s="79">
        <v>145409.26999999999</v>
      </c>
      <c r="H15" s="79">
        <v>0</v>
      </c>
    </row>
    <row r="16" spans="1:256" customFormat="1" ht="14.25" customHeight="1">
      <c r="A16" s="75" t="s">
        <v>99</v>
      </c>
      <c r="B16" s="75" t="s">
        <v>100</v>
      </c>
      <c r="C16" s="75" t="s">
        <v>85</v>
      </c>
      <c r="D16" s="180" t="s">
        <v>87</v>
      </c>
      <c r="E16" s="180" t="s">
        <v>101</v>
      </c>
      <c r="F16" s="79">
        <v>989008.93</v>
      </c>
      <c r="G16" s="79">
        <v>989008.93</v>
      </c>
      <c r="H16" s="79">
        <v>0</v>
      </c>
    </row>
    <row r="17" spans="1:8" customFormat="1" ht="14.25" customHeight="1">
      <c r="A17" s="75" t="s">
        <v>102</v>
      </c>
      <c r="B17" s="75" t="s">
        <v>85</v>
      </c>
      <c r="C17" s="75" t="s">
        <v>103</v>
      </c>
      <c r="D17" s="180" t="s">
        <v>87</v>
      </c>
      <c r="E17" s="180" t="s">
        <v>104</v>
      </c>
      <c r="F17" s="79">
        <v>2670756</v>
      </c>
      <c r="G17" s="79">
        <v>2670756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>
      <selection activeCell="E10" sqref="E10"/>
    </sheetView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112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113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3</v>
      </c>
      <c r="B3" s="135"/>
      <c r="C3" s="135"/>
      <c r="D3" s="66"/>
      <c r="E3" s="136"/>
      <c r="F3" s="136"/>
      <c r="G3" s="136"/>
      <c r="H3" s="141" t="s">
        <v>4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4" t="s">
        <v>5</v>
      </c>
      <c r="B4" s="245"/>
      <c r="C4" s="237" t="s">
        <v>6</v>
      </c>
      <c r="D4" s="237"/>
      <c r="E4" s="237"/>
      <c r="F4" s="237"/>
      <c r="G4" s="237"/>
      <c r="H4" s="23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7</v>
      </c>
      <c r="B5" s="143" t="s">
        <v>8</v>
      </c>
      <c r="C5" s="144" t="s">
        <v>7</v>
      </c>
      <c r="D5" s="145" t="s">
        <v>62</v>
      </c>
      <c r="E5" s="146" t="s">
        <v>114</v>
      </c>
      <c r="F5" s="146" t="s">
        <v>115</v>
      </c>
      <c r="G5" s="146" t="s">
        <v>116</v>
      </c>
      <c r="H5" s="146" t="s">
        <v>117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118</v>
      </c>
      <c r="B6" s="148">
        <v>28095124.280000001</v>
      </c>
      <c r="C6" s="149" t="s">
        <v>119</v>
      </c>
      <c r="D6" s="150">
        <v>28095124.280000001</v>
      </c>
      <c r="E6" s="150">
        <v>28095124.280000001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120</v>
      </c>
      <c r="B7" s="148">
        <v>28095124.280000001</v>
      </c>
      <c r="C7" s="149" t="s">
        <v>121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122</v>
      </c>
      <c r="B8" s="79">
        <v>0</v>
      </c>
      <c r="C8" s="156" t="s">
        <v>123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124</v>
      </c>
      <c r="B9" s="157"/>
      <c r="C9" s="149" t="s">
        <v>125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126</v>
      </c>
      <c r="B10" s="148">
        <v>0</v>
      </c>
      <c r="C10" s="149" t="s">
        <v>127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128</v>
      </c>
      <c r="B11" s="148">
        <v>0</v>
      </c>
      <c r="C11" s="149" t="s">
        <v>129</v>
      </c>
      <c r="D11" s="150">
        <v>20389598</v>
      </c>
      <c r="E11" s="153">
        <v>20389598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130</v>
      </c>
      <c r="B12" s="79">
        <v>0</v>
      </c>
      <c r="C12" s="149" t="s">
        <v>131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132</v>
      </c>
      <c r="B13" s="105"/>
      <c r="C13" s="149" t="s">
        <v>133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134</v>
      </c>
      <c r="D14" s="150">
        <v>4045761.35</v>
      </c>
      <c r="E14" s="153">
        <v>4045761.35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135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136</v>
      </c>
      <c r="D16" s="150">
        <v>989008.93</v>
      </c>
      <c r="E16" s="153">
        <v>989008.93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137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138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139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140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141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142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143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144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145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146</v>
      </c>
      <c r="D26" s="150">
        <v>2670756</v>
      </c>
      <c r="E26" s="153">
        <v>2670756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147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148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149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150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151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152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153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154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155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156</v>
      </c>
      <c r="B39" s="160">
        <v>28095124.280000001</v>
      </c>
      <c r="C39" s="174" t="s">
        <v>157</v>
      </c>
      <c r="D39" s="151">
        <v>28095124.280000001</v>
      </c>
      <c r="E39" s="79">
        <v>28095124.280000001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3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>
      <selection activeCell="E10" sqref="E10"/>
    </sheetView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158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6" t="s">
        <v>7</v>
      </c>
      <c r="B4" s="247"/>
      <c r="C4" s="247"/>
      <c r="D4" s="247"/>
      <c r="E4" s="253" t="s">
        <v>56</v>
      </c>
      <c r="F4" s="111" t="s">
        <v>160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161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6" t="s">
        <v>59</v>
      </c>
      <c r="B5" s="247"/>
      <c r="C5" s="249" t="s">
        <v>60</v>
      </c>
      <c r="D5" s="251" t="s">
        <v>162</v>
      </c>
      <c r="E5" s="253"/>
      <c r="F5" s="248" t="s">
        <v>62</v>
      </c>
      <c r="G5" s="113" t="s">
        <v>163</v>
      </c>
      <c r="H5" s="113"/>
      <c r="I5" s="113"/>
      <c r="J5" s="113" t="s">
        <v>115</v>
      </c>
      <c r="K5" s="113"/>
      <c r="L5" s="113"/>
      <c r="M5" s="126" t="s">
        <v>164</v>
      </c>
      <c r="N5" s="126"/>
      <c r="O5" s="126"/>
      <c r="P5" s="255" t="s">
        <v>62</v>
      </c>
      <c r="Q5" s="113" t="s">
        <v>165</v>
      </c>
      <c r="R5" s="113"/>
      <c r="S5" s="113"/>
      <c r="T5" s="113" t="s">
        <v>166</v>
      </c>
      <c r="U5" s="113"/>
      <c r="V5" s="113"/>
      <c r="W5" s="248" t="s">
        <v>167</v>
      </c>
      <c r="X5" s="248"/>
      <c r="Y5" s="248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71</v>
      </c>
      <c r="B6" s="114" t="s">
        <v>72</v>
      </c>
      <c r="C6" s="250"/>
      <c r="D6" s="252"/>
      <c r="E6" s="254"/>
      <c r="F6" s="255"/>
      <c r="G6" s="115" t="s">
        <v>168</v>
      </c>
      <c r="H6" s="115" t="s">
        <v>109</v>
      </c>
      <c r="I6" s="115" t="s">
        <v>110</v>
      </c>
      <c r="J6" s="115" t="s">
        <v>168</v>
      </c>
      <c r="K6" s="115" t="s">
        <v>109</v>
      </c>
      <c r="L6" s="115" t="s">
        <v>110</v>
      </c>
      <c r="M6" s="127" t="s">
        <v>168</v>
      </c>
      <c r="N6" s="127" t="s">
        <v>109</v>
      </c>
      <c r="O6" s="127" t="s">
        <v>110</v>
      </c>
      <c r="P6" s="256"/>
      <c r="Q6" s="115" t="s">
        <v>168</v>
      </c>
      <c r="R6" s="115" t="s">
        <v>109</v>
      </c>
      <c r="S6" s="115" t="s">
        <v>110</v>
      </c>
      <c r="T6" s="115" t="s">
        <v>168</v>
      </c>
      <c r="U6" s="115" t="s">
        <v>109</v>
      </c>
      <c r="V6" s="115" t="s">
        <v>110</v>
      </c>
      <c r="W6" s="115" t="s">
        <v>168</v>
      </c>
      <c r="X6" s="115" t="s">
        <v>109</v>
      </c>
      <c r="Y6" s="115" t="s">
        <v>110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62</v>
      </c>
      <c r="E7" s="78">
        <v>28095124.280000001</v>
      </c>
      <c r="F7" s="78">
        <v>28095124.280000001</v>
      </c>
      <c r="G7" s="78">
        <v>28095124.280000001</v>
      </c>
      <c r="H7" s="78">
        <v>27143874.280000001</v>
      </c>
      <c r="I7" s="78">
        <v>951250</v>
      </c>
      <c r="J7" s="78">
        <v>0</v>
      </c>
      <c r="K7" s="78">
        <v>0</v>
      </c>
      <c r="L7" s="79">
        <v>0</v>
      </c>
      <c r="M7" s="77">
        <f t="shared" ref="M7:M14" si="0">SUM(0)</f>
        <v>0</v>
      </c>
      <c r="N7" s="78">
        <f t="shared" ref="N7:N14" si="1">SUM(0)</f>
        <v>0</v>
      </c>
      <c r="O7" s="78">
        <f t="shared" ref="O7:O14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4" si="3">SUM(0)</f>
        <v>0</v>
      </c>
      <c r="X7" s="129">
        <f t="shared" ref="X7:X14" si="4">SUM(0)</f>
        <v>0</v>
      </c>
      <c r="Y7" s="129">
        <f t="shared" ref="Y7:Y14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169</v>
      </c>
      <c r="D8" s="75" t="s">
        <v>170</v>
      </c>
      <c r="E8" s="78">
        <v>28095124.280000001</v>
      </c>
      <c r="F8" s="78">
        <v>28095124.280000001</v>
      </c>
      <c r="G8" s="78">
        <v>28095124.280000001</v>
      </c>
      <c r="H8" s="78">
        <v>27143874.280000001</v>
      </c>
      <c r="I8" s="78">
        <v>951250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171</v>
      </c>
      <c r="D9" s="75" t="s">
        <v>172</v>
      </c>
      <c r="E9" s="78">
        <v>28028642.280000001</v>
      </c>
      <c r="F9" s="78">
        <v>28028642.280000001</v>
      </c>
      <c r="G9" s="78">
        <v>28028642.280000001</v>
      </c>
      <c r="H9" s="78">
        <v>27108642.280000001</v>
      </c>
      <c r="I9" s="78">
        <v>920000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173</v>
      </c>
      <c r="B10" s="75" t="s">
        <v>174</v>
      </c>
      <c r="C10" s="75" t="s">
        <v>87</v>
      </c>
      <c r="D10" s="75" t="s">
        <v>175</v>
      </c>
      <c r="E10" s="78">
        <v>27108642.280000001</v>
      </c>
      <c r="F10" s="78">
        <v>27108642.280000001</v>
      </c>
      <c r="G10" s="78">
        <v>27108642.280000001</v>
      </c>
      <c r="H10" s="78">
        <v>27108642.280000001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173</v>
      </c>
      <c r="B11" s="75" t="s">
        <v>176</v>
      </c>
      <c r="C11" s="75" t="s">
        <v>87</v>
      </c>
      <c r="D11" s="75" t="s">
        <v>177</v>
      </c>
      <c r="E11" s="78">
        <v>920000</v>
      </c>
      <c r="F11" s="78">
        <v>920000</v>
      </c>
      <c r="G11" s="78">
        <v>920000</v>
      </c>
      <c r="H11" s="78">
        <v>0</v>
      </c>
      <c r="I11" s="78">
        <v>920000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178</v>
      </c>
      <c r="D12" s="75" t="s">
        <v>179</v>
      </c>
      <c r="E12" s="78">
        <v>66482</v>
      </c>
      <c r="F12" s="78">
        <v>66482</v>
      </c>
      <c r="G12" s="78">
        <v>66482</v>
      </c>
      <c r="H12" s="78">
        <v>35232</v>
      </c>
      <c r="I12" s="78">
        <v>31250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180</v>
      </c>
      <c r="B13" s="75" t="s">
        <v>181</v>
      </c>
      <c r="C13" s="75" t="s">
        <v>87</v>
      </c>
      <c r="D13" s="75" t="s">
        <v>182</v>
      </c>
      <c r="E13" s="78">
        <v>35232</v>
      </c>
      <c r="F13" s="78">
        <v>35232</v>
      </c>
      <c r="G13" s="78">
        <v>35232</v>
      </c>
      <c r="H13" s="78">
        <v>35232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75" t="s">
        <v>180</v>
      </c>
      <c r="B14" s="75" t="s">
        <v>183</v>
      </c>
      <c r="C14" s="75" t="s">
        <v>87</v>
      </c>
      <c r="D14" s="75" t="s">
        <v>184</v>
      </c>
      <c r="E14" s="78">
        <v>31250</v>
      </c>
      <c r="F14" s="78">
        <v>31250</v>
      </c>
      <c r="G14" s="78">
        <v>31250</v>
      </c>
      <c r="H14" s="78">
        <v>0</v>
      </c>
      <c r="I14" s="78">
        <v>31250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8">
        <f t="shared" si="3"/>
        <v>0</v>
      </c>
      <c r="X14" s="129">
        <f t="shared" si="4"/>
        <v>0</v>
      </c>
      <c r="Y14" s="129">
        <f t="shared" si="5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>
      <selection activeCell="E28" sqref="E28"/>
    </sheetView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185</v>
      </c>
    </row>
    <row r="2" spans="1:10" ht="20.100000000000001" customHeight="1">
      <c r="A2" s="49" t="s">
        <v>186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9" t="s">
        <v>7</v>
      </c>
      <c r="B4" s="259"/>
      <c r="C4" s="259"/>
      <c r="D4" s="260" t="s">
        <v>108</v>
      </c>
      <c r="E4" s="99" t="s">
        <v>187</v>
      </c>
      <c r="F4" s="99"/>
    </row>
    <row r="5" spans="1:10" ht="14.45" customHeight="1">
      <c r="A5" s="260" t="s">
        <v>59</v>
      </c>
      <c r="B5" s="260"/>
      <c r="C5" s="259" t="s">
        <v>111</v>
      </c>
      <c r="D5" s="260"/>
      <c r="E5" s="263" t="s">
        <v>188</v>
      </c>
      <c r="F5" s="257" t="s">
        <v>189</v>
      </c>
    </row>
    <row r="6" spans="1:10" ht="14.45" customHeight="1">
      <c r="A6" s="100" t="s">
        <v>71</v>
      </c>
      <c r="B6" s="100" t="s">
        <v>72</v>
      </c>
      <c r="C6" s="261"/>
      <c r="D6" s="262"/>
      <c r="E6" s="264"/>
      <c r="F6" s="258"/>
    </row>
    <row r="7" spans="1:10" s="94" customFormat="1" ht="14.45" customHeight="1">
      <c r="A7" s="101"/>
      <c r="B7" s="102"/>
      <c r="C7" s="103" t="s">
        <v>62</v>
      </c>
      <c r="D7" s="79">
        <v>28395074.280000001</v>
      </c>
      <c r="E7" s="104">
        <v>27143874.280000001</v>
      </c>
      <c r="F7" s="105">
        <f>D7-E7</f>
        <v>1251200</v>
      </c>
    </row>
    <row r="8" spans="1:10" ht="14.45" customHeight="1">
      <c r="A8" s="101"/>
      <c r="B8" s="102"/>
      <c r="C8" s="103" t="s">
        <v>81</v>
      </c>
      <c r="D8" s="79">
        <v>28395074.280000001</v>
      </c>
      <c r="E8" s="104">
        <v>27143874.280000001</v>
      </c>
      <c r="F8" s="105"/>
      <c r="H8" s="94"/>
      <c r="J8" s="94"/>
    </row>
    <row r="9" spans="1:10" ht="14.45" customHeight="1">
      <c r="A9" s="101"/>
      <c r="B9" s="102"/>
      <c r="C9" s="103" t="s">
        <v>83</v>
      </c>
      <c r="D9" s="79">
        <v>28395074.280000001</v>
      </c>
      <c r="E9" s="104">
        <v>27143874.280000001</v>
      </c>
      <c r="F9" s="105"/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20689548</v>
      </c>
      <c r="E10" s="104">
        <v>19438348</v>
      </c>
      <c r="F10" s="105"/>
    </row>
    <row r="11" spans="1:10" ht="14.45" customHeight="1">
      <c r="A11" s="101" t="s">
        <v>91</v>
      </c>
      <c r="B11" s="102" t="s">
        <v>92</v>
      </c>
      <c r="C11" s="103" t="s">
        <v>93</v>
      </c>
      <c r="D11" s="79">
        <v>2583706.7200000002</v>
      </c>
      <c r="E11" s="104">
        <v>2583706.7200000002</v>
      </c>
      <c r="F11" s="105"/>
    </row>
    <row r="12" spans="1:10" ht="14.45" customHeight="1">
      <c r="A12" s="101" t="s">
        <v>91</v>
      </c>
      <c r="B12" s="102" t="s">
        <v>92</v>
      </c>
      <c r="C12" s="103" t="s">
        <v>95</v>
      </c>
      <c r="D12" s="79">
        <v>1291853.3600000001</v>
      </c>
      <c r="E12" s="104">
        <v>1291853.3600000001</v>
      </c>
      <c r="F12" s="105"/>
    </row>
    <row r="13" spans="1:10" ht="14.45" customHeight="1">
      <c r="A13" s="101" t="s">
        <v>91</v>
      </c>
      <c r="B13" s="102" t="s">
        <v>96</v>
      </c>
      <c r="C13" s="103" t="s">
        <v>97</v>
      </c>
      <c r="D13" s="79">
        <v>24792</v>
      </c>
      <c r="E13" s="104">
        <v>24792</v>
      </c>
      <c r="F13" s="105">
        <v>0</v>
      </c>
    </row>
    <row r="14" spans="1:10" ht="14.45" customHeight="1">
      <c r="A14" s="101" t="s">
        <v>91</v>
      </c>
      <c r="B14" s="102" t="s">
        <v>89</v>
      </c>
      <c r="C14" s="103" t="s">
        <v>98</v>
      </c>
      <c r="D14" s="79">
        <v>145409.26999999999</v>
      </c>
      <c r="E14" s="104">
        <v>145409.26999999999</v>
      </c>
      <c r="F14" s="105">
        <v>0</v>
      </c>
    </row>
    <row r="15" spans="1:10" ht="14.45" customHeight="1">
      <c r="A15" s="101" t="s">
        <v>99</v>
      </c>
      <c r="B15" s="102" t="s">
        <v>100</v>
      </c>
      <c r="C15" s="103" t="s">
        <v>101</v>
      </c>
      <c r="D15" s="79">
        <v>989008.93</v>
      </c>
      <c r="E15" s="104">
        <v>989008.93</v>
      </c>
      <c r="F15" s="105">
        <v>0</v>
      </c>
    </row>
    <row r="16" spans="1:10" ht="14.45" customHeight="1">
      <c r="A16" s="101" t="s">
        <v>102</v>
      </c>
      <c r="B16" s="102" t="s">
        <v>85</v>
      </c>
      <c r="C16" s="103" t="s">
        <v>104</v>
      </c>
      <c r="D16" s="79">
        <v>2670756</v>
      </c>
      <c r="E16" s="104">
        <v>2670756</v>
      </c>
      <c r="F16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tabSelected="1" workbookViewId="0">
      <selection activeCell="J7" sqref="J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190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191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7" t="s">
        <v>107</v>
      </c>
      <c r="B4" s="237"/>
      <c r="C4" s="237"/>
      <c r="D4" s="237"/>
      <c r="E4" s="240"/>
      <c r="F4" s="237" t="s">
        <v>108</v>
      </c>
      <c r="G4" s="265" t="s">
        <v>192</v>
      </c>
      <c r="H4" s="265" t="s">
        <v>193</v>
      </c>
      <c r="I4" s="265" t="s">
        <v>194</v>
      </c>
      <c r="J4" s="265" t="s">
        <v>195</v>
      </c>
      <c r="K4" s="265" t="s">
        <v>196</v>
      </c>
      <c r="L4" s="265" t="s">
        <v>197</v>
      </c>
      <c r="M4" s="265" t="s">
        <v>198</v>
      </c>
      <c r="N4" s="265" t="s">
        <v>199</v>
      </c>
      <c r="O4" s="265" t="s">
        <v>200</v>
      </c>
      <c r="P4" s="265" t="s">
        <v>201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7" t="s">
        <v>59</v>
      </c>
      <c r="B5" s="237"/>
      <c r="C5" s="237"/>
      <c r="D5" s="237" t="s">
        <v>60</v>
      </c>
      <c r="E5" s="237" t="s">
        <v>111</v>
      </c>
      <c r="F5" s="237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37"/>
      <c r="E6" s="237"/>
      <c r="F6" s="237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28095124.280000001</v>
      </c>
      <c r="G7" s="84">
        <v>27108642.280000001</v>
      </c>
      <c r="H7" s="84">
        <v>920000</v>
      </c>
      <c r="I7" s="84">
        <v>66482</v>
      </c>
      <c r="J7" s="84"/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28095124.280000001</v>
      </c>
      <c r="G8" s="84">
        <v>27108642.280000001</v>
      </c>
      <c r="H8" s="84">
        <v>920000</v>
      </c>
      <c r="I8" s="84">
        <v>66482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28095124.280000001</v>
      </c>
      <c r="G9" s="84">
        <v>27108642.280000001</v>
      </c>
      <c r="H9" s="84">
        <v>920000</v>
      </c>
      <c r="I9" s="84">
        <v>66482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20358348</v>
      </c>
      <c r="G10" s="84">
        <v>19427908</v>
      </c>
      <c r="H10" s="84">
        <v>920000</v>
      </c>
      <c r="I10" s="84">
        <v>10440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89</v>
      </c>
      <c r="D11" s="83" t="s">
        <v>87</v>
      </c>
      <c r="E11" s="83" t="s">
        <v>90</v>
      </c>
      <c r="F11" s="84">
        <v>31250</v>
      </c>
      <c r="G11" s="84">
        <v>0</v>
      </c>
      <c r="H11" s="84">
        <v>0</v>
      </c>
      <c r="I11" s="84">
        <v>31250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92</v>
      </c>
      <c r="C12" s="83" t="s">
        <v>92</v>
      </c>
      <c r="D12" s="83" t="s">
        <v>87</v>
      </c>
      <c r="E12" s="83" t="s">
        <v>93</v>
      </c>
      <c r="F12" s="84">
        <v>2583706.7200000002</v>
      </c>
      <c r="G12" s="84">
        <v>2583706.7200000002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91</v>
      </c>
      <c r="B13" s="83" t="s">
        <v>92</v>
      </c>
      <c r="C13" s="83" t="s">
        <v>94</v>
      </c>
      <c r="D13" s="83" t="s">
        <v>87</v>
      </c>
      <c r="E13" s="83" t="s">
        <v>95</v>
      </c>
      <c r="F13" s="84">
        <v>1291853.3600000001</v>
      </c>
      <c r="G13" s="84">
        <v>1291853.3600000001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91</v>
      </c>
      <c r="B14" s="83" t="s">
        <v>96</v>
      </c>
      <c r="C14" s="83" t="s">
        <v>89</v>
      </c>
      <c r="D14" s="83" t="s">
        <v>87</v>
      </c>
      <c r="E14" s="83" t="s">
        <v>97</v>
      </c>
      <c r="F14" s="84">
        <v>24792</v>
      </c>
      <c r="G14" s="84">
        <v>0</v>
      </c>
      <c r="H14" s="84">
        <v>0</v>
      </c>
      <c r="I14" s="84">
        <v>24792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91</v>
      </c>
      <c r="B15" s="83" t="s">
        <v>89</v>
      </c>
      <c r="C15" s="83" t="s">
        <v>89</v>
      </c>
      <c r="D15" s="83" t="s">
        <v>87</v>
      </c>
      <c r="E15" s="83" t="s">
        <v>98</v>
      </c>
      <c r="F15" s="84">
        <v>145409.26999999999</v>
      </c>
      <c r="G15" s="84">
        <v>145409.26999999999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989008.93</v>
      </c>
      <c r="G16" s="84">
        <v>989008.93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85</v>
      </c>
      <c r="C17" s="83" t="s">
        <v>103</v>
      </c>
      <c r="D17" s="83" t="s">
        <v>87</v>
      </c>
      <c r="E17" s="83" t="s">
        <v>104</v>
      </c>
      <c r="F17" s="84">
        <v>2670756</v>
      </c>
      <c r="G17" s="84">
        <v>2670756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>
      <selection activeCell="D12" sqref="D12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202</v>
      </c>
      <c r="H1" s="68"/>
    </row>
    <row r="2" spans="1:8" ht="20.100000000000001" customHeight="1">
      <c r="A2" s="49" t="s">
        <v>203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37" t="s">
        <v>204</v>
      </c>
      <c r="B4" s="237"/>
      <c r="C4" s="238"/>
      <c r="D4" s="238"/>
      <c r="E4" s="266" t="s">
        <v>109</v>
      </c>
      <c r="F4" s="238"/>
      <c r="G4" s="238"/>
      <c r="H4" s="89"/>
    </row>
    <row r="5" spans="1:8" ht="14.25" customHeight="1">
      <c r="A5" s="267" t="s">
        <v>59</v>
      </c>
      <c r="B5" s="243"/>
      <c r="C5" s="258" t="s">
        <v>60</v>
      </c>
      <c r="D5" s="269" t="s">
        <v>111</v>
      </c>
      <c r="E5" s="240" t="s">
        <v>62</v>
      </c>
      <c r="F5" s="240" t="s">
        <v>205</v>
      </c>
      <c r="G5" s="237" t="s">
        <v>206</v>
      </c>
      <c r="H5" s="89"/>
    </row>
    <row r="6" spans="1:8" ht="14.25" customHeight="1">
      <c r="A6" s="73" t="s">
        <v>71</v>
      </c>
      <c r="B6" s="74" t="s">
        <v>72</v>
      </c>
      <c r="C6" s="268"/>
      <c r="D6" s="270"/>
      <c r="E6" s="239"/>
      <c r="F6" s="239"/>
      <c r="G6" s="238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27143874.280000001</v>
      </c>
      <c r="F7" s="78">
        <v>27143874.280000001</v>
      </c>
      <c r="G7" s="79">
        <v>0</v>
      </c>
      <c r="H7" s="68"/>
    </row>
    <row r="8" spans="1:8" ht="14.25" customHeight="1">
      <c r="A8" s="75"/>
      <c r="B8" s="75"/>
      <c r="C8" s="75" t="s">
        <v>169</v>
      </c>
      <c r="D8" s="75" t="s">
        <v>170</v>
      </c>
      <c r="E8" s="78">
        <v>27143874.280000001</v>
      </c>
      <c r="F8" s="78">
        <v>27143874.280000001</v>
      </c>
      <c r="G8" s="79">
        <v>0</v>
      </c>
      <c r="H8" s="68"/>
    </row>
    <row r="9" spans="1:8" ht="14.25" customHeight="1">
      <c r="A9" s="75"/>
      <c r="B9" s="75"/>
      <c r="C9" s="75" t="s">
        <v>207</v>
      </c>
      <c r="D9" s="75" t="s">
        <v>208</v>
      </c>
      <c r="E9" s="78">
        <v>27108642.280000001</v>
      </c>
      <c r="F9" s="78">
        <v>27108642.280000001</v>
      </c>
      <c r="G9" s="79">
        <v>0</v>
      </c>
      <c r="H9" s="68"/>
    </row>
    <row r="10" spans="1:8" ht="14.25" customHeight="1">
      <c r="A10" s="75" t="s">
        <v>80</v>
      </c>
      <c r="B10" s="75" t="s">
        <v>209</v>
      </c>
      <c r="C10" s="75" t="s">
        <v>87</v>
      </c>
      <c r="D10" s="75" t="s">
        <v>210</v>
      </c>
      <c r="E10" s="78">
        <v>9863244</v>
      </c>
      <c r="F10" s="78">
        <v>9863244</v>
      </c>
      <c r="G10" s="79">
        <v>0</v>
      </c>
      <c r="H10" s="68"/>
    </row>
    <row r="11" spans="1:8" ht="14.25" customHeight="1">
      <c r="A11" s="75" t="s">
        <v>80</v>
      </c>
      <c r="B11" s="75" t="s">
        <v>211</v>
      </c>
      <c r="C11" s="75" t="s">
        <v>87</v>
      </c>
      <c r="D11" s="75" t="s">
        <v>212</v>
      </c>
      <c r="E11" s="78">
        <v>332964</v>
      </c>
      <c r="F11" s="78">
        <v>332964</v>
      </c>
      <c r="G11" s="79">
        <v>0</v>
      </c>
      <c r="H11" s="68"/>
    </row>
    <row r="12" spans="1:8" ht="14.25" customHeight="1">
      <c r="A12" s="75" t="s">
        <v>80</v>
      </c>
      <c r="B12" s="75" t="s">
        <v>213</v>
      </c>
      <c r="C12" s="75" t="s">
        <v>87</v>
      </c>
      <c r="D12" s="75" t="s">
        <v>214</v>
      </c>
      <c r="E12" s="78">
        <v>517440</v>
      </c>
      <c r="F12" s="78">
        <v>517440</v>
      </c>
      <c r="G12" s="79">
        <v>0</v>
      </c>
      <c r="H12" s="68"/>
    </row>
    <row r="13" spans="1:8" ht="14.25" customHeight="1">
      <c r="A13" s="75" t="s">
        <v>80</v>
      </c>
      <c r="B13" s="75" t="s">
        <v>215</v>
      </c>
      <c r="C13" s="75" t="s">
        <v>87</v>
      </c>
      <c r="D13" s="75" t="s">
        <v>216</v>
      </c>
      <c r="E13" s="78">
        <v>3814260</v>
      </c>
      <c r="F13" s="78">
        <v>3814260</v>
      </c>
      <c r="G13" s="79">
        <v>0</v>
      </c>
      <c r="H13" s="68"/>
    </row>
    <row r="14" spans="1:8" ht="14.25" customHeight="1">
      <c r="A14" s="75" t="s">
        <v>80</v>
      </c>
      <c r="B14" s="75" t="s">
        <v>217</v>
      </c>
      <c r="C14" s="75" t="s">
        <v>87</v>
      </c>
      <c r="D14" s="75" t="s">
        <v>218</v>
      </c>
      <c r="E14" s="78">
        <v>2583706.7200000002</v>
      </c>
      <c r="F14" s="78">
        <v>2583706.7200000002</v>
      </c>
      <c r="G14" s="79">
        <v>0</v>
      </c>
      <c r="H14" s="68"/>
    </row>
    <row r="15" spans="1:8" ht="14.25" customHeight="1">
      <c r="A15" s="75" t="s">
        <v>80</v>
      </c>
      <c r="B15" s="75" t="s">
        <v>219</v>
      </c>
      <c r="C15" s="75" t="s">
        <v>87</v>
      </c>
      <c r="D15" s="75" t="s">
        <v>220</v>
      </c>
      <c r="E15" s="78">
        <v>1291853.3600000001</v>
      </c>
      <c r="F15" s="78">
        <v>1291853.3600000001</v>
      </c>
      <c r="G15" s="79">
        <v>0</v>
      </c>
      <c r="H15" s="68"/>
    </row>
    <row r="16" spans="1:8" ht="14.25" customHeight="1">
      <c r="A16" s="75" t="s">
        <v>80</v>
      </c>
      <c r="B16" s="75" t="s">
        <v>221</v>
      </c>
      <c r="C16" s="75" t="s">
        <v>87</v>
      </c>
      <c r="D16" s="75" t="s">
        <v>222</v>
      </c>
      <c r="E16" s="78">
        <v>989008.93</v>
      </c>
      <c r="F16" s="78">
        <v>989008.93</v>
      </c>
      <c r="G16" s="79">
        <v>0</v>
      </c>
      <c r="H16"/>
    </row>
    <row r="17" spans="1:8" ht="14.25" customHeight="1">
      <c r="A17" s="75" t="s">
        <v>80</v>
      </c>
      <c r="B17" s="75" t="s">
        <v>223</v>
      </c>
      <c r="C17" s="75" t="s">
        <v>87</v>
      </c>
      <c r="D17" s="75" t="s">
        <v>224</v>
      </c>
      <c r="E17" s="78">
        <v>145409.26999999999</v>
      </c>
      <c r="F17" s="78">
        <v>145409.26999999999</v>
      </c>
      <c r="G17" s="79">
        <v>0</v>
      </c>
      <c r="H17"/>
    </row>
    <row r="18" spans="1:8" ht="14.25" customHeight="1">
      <c r="A18" s="75" t="s">
        <v>80</v>
      </c>
      <c r="B18" s="75" t="s">
        <v>225</v>
      </c>
      <c r="C18" s="75" t="s">
        <v>87</v>
      </c>
      <c r="D18" s="75" t="s">
        <v>104</v>
      </c>
      <c r="E18" s="78">
        <v>2670756</v>
      </c>
      <c r="F18" s="78">
        <v>2670756</v>
      </c>
      <c r="G18" s="79">
        <v>0</v>
      </c>
      <c r="H18"/>
    </row>
    <row r="19" spans="1:8" ht="14.25" customHeight="1">
      <c r="A19" s="75" t="s">
        <v>80</v>
      </c>
      <c r="B19" s="75" t="s">
        <v>226</v>
      </c>
      <c r="C19" s="75" t="s">
        <v>87</v>
      </c>
      <c r="D19" s="75" t="s">
        <v>227</v>
      </c>
      <c r="E19" s="78">
        <v>4900000</v>
      </c>
      <c r="F19" s="78">
        <v>4900000</v>
      </c>
      <c r="G19" s="79">
        <v>0</v>
      </c>
      <c r="H19"/>
    </row>
    <row r="20" spans="1:8" ht="14.25" customHeight="1">
      <c r="A20" s="75"/>
      <c r="B20" s="75"/>
      <c r="C20" s="75" t="s">
        <v>228</v>
      </c>
      <c r="D20" s="75" t="s">
        <v>229</v>
      </c>
      <c r="E20" s="78">
        <v>35232</v>
      </c>
      <c r="F20" s="78">
        <v>35232</v>
      </c>
      <c r="G20" s="79">
        <v>0</v>
      </c>
      <c r="H20"/>
    </row>
    <row r="21" spans="1:8" ht="14.25" customHeight="1">
      <c r="A21" s="75" t="s">
        <v>230</v>
      </c>
      <c r="B21" s="75" t="s">
        <v>231</v>
      </c>
      <c r="C21" s="75" t="s">
        <v>87</v>
      </c>
      <c r="D21" s="75" t="s">
        <v>232</v>
      </c>
      <c r="E21" s="78">
        <v>31812</v>
      </c>
      <c r="F21" s="78">
        <v>31812</v>
      </c>
      <c r="G21" s="79">
        <v>0</v>
      </c>
      <c r="H21"/>
    </row>
    <row r="22" spans="1:8" ht="14.25" customHeight="1">
      <c r="A22" s="75" t="s">
        <v>230</v>
      </c>
      <c r="B22" s="75" t="s">
        <v>233</v>
      </c>
      <c r="C22" s="75" t="s">
        <v>87</v>
      </c>
      <c r="D22" s="75" t="s">
        <v>234</v>
      </c>
      <c r="E22" s="78">
        <v>3420</v>
      </c>
      <c r="F22" s="78">
        <v>3420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2021-01-25T01:41:25Z</cp:lastPrinted>
  <dcterms:created xsi:type="dcterms:W3CDTF">2018-08-27T07:11:00Z</dcterms:created>
  <dcterms:modified xsi:type="dcterms:W3CDTF">2021-01-25T07:49:19Z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11733630</vt:i4>
  </property>
</Properties>
</file>