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0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'2-1'!$A$1:$Y$12</definedName>
    <definedName name="_xlnm.Print_Area" localSheetId="6">'3'!$A$1:$F$16</definedName>
    <definedName name="_xlnm.Print_Area" localSheetId="7">'4'!$A$1:$P$16</definedName>
    <definedName name="_xlnm.Print_Area" localSheetId="8">'4-0'!$A$1:$G$21</definedName>
    <definedName name="_xlnm.Print_Area" localSheetId="9">'4-1(1)'!$A$1:$AF$16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<sst xmlns="http://schemas.openxmlformats.org/spreadsheetml/2006/main" count="809" uniqueCount="413">
  <si>
    <t>峨眉山市川主乡中心小学校</t>
  </si>
  <si>
    <t>2021年部门预算</t>
  </si>
  <si>
    <t>表1</t>
  </si>
  <si>
    <t>收支预算总表</t>
  </si>
  <si>
    <t>单位：峨眉山市川主乡中心小学校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</si>
  <si>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</si>
  <si>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</si>
  <si>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</si>
  <si>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</si>
  <si>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</si>
  <si>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</si>
  <si>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</si>
  <si>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</si>
  <si>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</si>
  <si>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</si>
  <si>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</si>
  <si>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</si>
  <si>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</si>
  <si>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</si>
  <si>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</si>
  <si>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</si>
  <si>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</si>
  <si>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</si>
  <si>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</si>
  <si>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</si>
  <si>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</si>
  <si>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</si>
  <si>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</si>
  <si>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</si>
  <si>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</si>
  <si>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</si>
  <si>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</si>
  <si>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</si>
  <si>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</si>
  <si>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</si>
  <si>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</si>
  <si>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</si>
  <si>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</si>
  <si>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</si>
  <si>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</si>
  <si>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</si>
  <si>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</si>
  <si>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</si>
  <si>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</si>
  <si>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</si>
  <si>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</si>
  <si>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</si>
  <si>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</si>
  <si>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</si>
  <si>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</si>
  <si>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</si>
  <si>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</si>
  <si>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</si>
  <si>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</si>
  <si>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</si>
  <si>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</si>
  <si>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</si>
  <si>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</si>
  <si>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</si>
  <si>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</si>
  <si>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</si>
  <si>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</si>
  <si>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</si>
  <si>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</si>
  <si>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</si>
  <si>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</si>
  <si>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</si>
  <si>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</si>
  <si>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</si>
  <si>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</si>
  <si>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</si>
  <si>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</si>
  <si>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</si>
  <si>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</si>
  <si>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</si>
  <si>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</si>
  <si>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</si>
  <si>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</si>
  <si>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</si>
  <si>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</si>
  <si>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</si>
  <si>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</si>
  <si>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</si>
  <si>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301051</t>
  </si>
  <si>
    <t xml:space="preserve">  峨眉山市川主乡中心小学校</t>
  </si>
  <si>
    <t>205</t>
  </si>
  <si>
    <t>02</t>
  </si>
  <si>
    <t xml:space="preserve">    301051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</si>
  <si>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</si>
  <si>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</si>
  <si>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</si>
  <si>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</si>
  <si>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</si>
  <si>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</si>
  <si>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</si>
  <si>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</si>
  <si>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</si>
  <si>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</si>
  <si>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</si>
  <si>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</si>
  <si>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</si>
  <si>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</si>
  <si>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</si>
  <si>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</si>
  <si>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</si>
  <si>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</si>
  <si>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</si>
  <si>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</si>
  <si>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</si>
  <si>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</si>
  <si>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</si>
  <si>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</si>
  <si>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</si>
  <si>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</si>
  <si>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</si>
  <si>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</si>
  <si>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</si>
  <si>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</si>
  <si>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</si>
  <si>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</si>
  <si>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</si>
  <si>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</si>
  <si>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</si>
  <si>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</si>
  <si>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</si>
  <si>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</si>
  <si>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</si>
  <si>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</si>
  <si>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</si>
  <si>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</si>
  <si>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</si>
  <si>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</si>
  <si>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</si>
  <si>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</si>
  <si>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</si>
  <si>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</si>
  <si>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</si>
  <si>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</si>
  <si>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</si>
  <si>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</si>
  <si>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</si>
  <si>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</si>
  <si>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</si>
  <si>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</si>
  <si>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</si>
  <si>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</si>
  <si>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</si>
  <si>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</si>
  <si>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</si>
  <si>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</si>
  <si>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</si>
  <si>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</si>
  <si>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</si>
  <si>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</si>
  <si>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</si>
  <si>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</si>
  <si>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</si>
  <si>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</si>
  <si>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</si>
  <si>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</si>
  <si>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</si>
  <si>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</si>
  <si>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</si>
  <si>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</si>
  <si>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</si>
  <si>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</si>
  <si>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</si>
  <si>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</si>
  <si>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301051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</si>
  <si>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</si>
  <si>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</si>
  <si>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</si>
  <si>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</si>
  <si>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</si>
  <si>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</si>
  <si>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</si>
  <si>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</si>
  <si>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</si>
  <si>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</si>
  <si>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</si>
  <si>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</si>
  <si>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</si>
  <si>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</si>
  <si>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</si>
  <si>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</si>
  <si>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</si>
  <si>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</si>
  <si>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</si>
  <si>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</si>
  <si>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</si>
  <si>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</si>
  <si>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</si>
  <si>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</si>
  <si>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</si>
  <si>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</si>
  <si>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</si>
  <si>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</si>
  <si>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</si>
  <si>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</si>
  <si>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</si>
  <si>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</si>
  <si>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</si>
  <si>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</si>
  <si>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</si>
  <si>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</si>
  <si>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</si>
  <si>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</si>
  <si>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</si>
  <si>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</si>
  <si>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</si>
  <si>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</si>
  <si>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</si>
  <si>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</si>
  <si>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</si>
  <si>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</si>
  <si>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</si>
  <si>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</si>
  <si>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</si>
  <si>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</si>
  <si>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</si>
  <si>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</si>
  <si>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</si>
  <si>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</si>
  <si>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</si>
  <si>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</si>
  <si>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</si>
  <si>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</si>
  <si>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</si>
  <si>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</si>
  <si>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</si>
  <si>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</si>
  <si>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</si>
  <si>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</si>
  <si>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</si>
  <si>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</si>
  <si>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</si>
  <si>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</si>
  <si>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</si>
  <si>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</si>
  <si>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</si>
  <si>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</si>
  <si>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</si>
  <si>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</si>
  <si>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</si>
  <si>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</si>
  <si>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</si>
  <si>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</si>
  <si>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</si>
  <si>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</si>
  <si>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</si>
  <si>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</si>
  <si>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</si>
  <si>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</si>
  <si>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</si>
  <si>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</si>
  <si>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</si>
  <si>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</si>
  <si>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</si>
  <si>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</si>
  <si>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</si>
  <si>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</si>
  <si>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</si>
  <si>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</si>
  <si>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</si>
  <si>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</si>
  <si>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</si>
  <si>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</si>
  <si>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</si>
  <si>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</si>
  <si>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</si>
  <si>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</si>
  <si>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</si>
  <si>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</si>
  <si>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</si>
  <si>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</si>
  <si>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</si>
  <si>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</si>
  <si>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</si>
  <si>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</si>
  <si>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</si>
  <si>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</si>
  <si>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</si>
  <si>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</si>
  <si>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</si>
  <si>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</si>
  <si>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</si>
  <si>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</si>
  <si>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</si>
  <si>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</si>
  <si>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</si>
  <si>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</si>
  <si>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</si>
  <si>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</si>
  <si>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</si>
  <si>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</si>
  <si>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</si>
  <si>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</si>
  <si>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</si>
  <si>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</si>
  <si>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</si>
  <si>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</si>
  <si>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</si>
  <si>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</si>
  <si>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</si>
  <si>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</si>
  <si>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</si>
  <si>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</si>
  <si>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</si>
  <si>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</si>
  <si>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</si>
  <si>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</si>
  <si>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</si>
  <si>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</si>
  <si>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</si>
  <si>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</si>
  <si>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</si>
  <si>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</si>
  <si>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</si>
  <si>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</si>
  <si>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</si>
  <si>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</si>
  <si>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</si>
  <si>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</si>
  <si>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</si>
  <si>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</si>
  <si>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</si>
  <si>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</si>
  <si>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</si>
  <si>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</si>
  <si>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</si>
  <si>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</si>
  <si>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</si>
  <si>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</si>
  <si>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</si>
  <si>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</si>
  <si>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</si>
  <si>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</si>
  <si>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</si>
  <si>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</si>
  <si>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</si>
  <si>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</si>
  <si>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</si>
  <si>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</si>
  <si>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</si>
  <si>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</si>
  <si>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</si>
  <si>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</si>
  <si>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</si>
  <si>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</si>
  <si>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</si>
  <si>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</si>
  <si>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</si>
  <si>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</si>
  <si>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</si>
  <si>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</si>
  <si>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</si>
  <si>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</si>
  <si>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</si>
  <si>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</si>
  <si>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</si>
  <si>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</si>
  <si>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</si>
  <si>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</si>
  <si>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</si>
  <si>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</si>
  <si>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</si>
  <si>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</si>
  <si>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</si>
  <si>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</si>
  <si>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</si>
  <si>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实施小学义务教育，促进基础教育发展，从事小学学历教育。</t>
  </si>
  <si>
    <t>学校管理工作任务</t>
  </si>
  <si>
    <t>保障教职工工资福利，促进学校发展。</t>
  </si>
  <si>
    <t>学校教师能力提升</t>
  </si>
  <si>
    <t>提高教师教育教学水平。</t>
  </si>
  <si>
    <t>金额合计</t>
  </si>
  <si>
    <t>年度
总体
目标</t>
  </si>
  <si>
    <t>实施小学义务教育，促进基础教育发展，从事小学学历教育。：全面完成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</si>
  <si>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</si>
  <si>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</si>
  <si>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</si>
  <si>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</si>
  <si>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</si>
  <si>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</si>
  <si>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</si>
  <si>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</si>
  <si>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34</t>
  </si>
  <si>
    <t>质量指标</t>
  </si>
  <si>
    <t>合格率100%</t>
  </si>
  <si>
    <t>时效指标</t>
  </si>
  <si>
    <t>根据教学时间安排，全面完成教育教学任务。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</si>
  <si>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</si>
  <si>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</si>
  <si>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</si>
  <si>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</si>
  <si>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</si>
  <si>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</si>
  <si>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培养合格的学生。</t>
  </si>
  <si>
    <t>生态效益
指标</t>
  </si>
  <si>
    <t>可持续影响
指标</t>
  </si>
  <si>
    <t>培养学生可持续性发展，升入高一级学校学习。</t>
  </si>
  <si>
    <t>满意度
指标</t>
  </si>
  <si>
    <t>满意度指标</t>
  </si>
  <si>
    <t>学生、家长、社会满意。</t>
  </si>
  <si>
    <t>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</si>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</sst>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4" fillId="13" borderId="3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0" borderId="37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9" borderId="35" applyNumberFormat="0" applyAlignment="0" applyProtection="0">
      <alignment vertical="center"/>
    </xf>
    <xf numFmtId="0" fontId="43" fillId="9" borderId="38" applyNumberFormat="0" applyAlignment="0" applyProtection="0">
      <alignment vertical="center"/>
    </xf>
    <xf numFmtId="0" fontId="36" fillId="18" borderId="3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" fillId="0" borderId="0"/>
    <xf numFmtId="0" fontId="7" fillId="1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9" sqref="A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G18" sqref="G1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186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188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31" t="s">
        <v>167</v>
      </c>
      <c r="H5" s="147" t="s">
        <v>228</v>
      </c>
      <c r="I5" s="147" t="s">
        <v>229</v>
      </c>
      <c r="J5" s="147" t="s">
        <v>230</v>
      </c>
      <c r="K5" s="147" t="s">
        <v>231</v>
      </c>
      <c r="L5" s="147" t="s">
        <v>232</v>
      </c>
      <c r="M5" s="147" t="s">
        <v>233</v>
      </c>
      <c r="N5" s="147" t="s">
        <v>234</v>
      </c>
      <c r="O5" s="147" t="s">
        <v>235</v>
      </c>
      <c r="P5" s="147" t="s">
        <v>236</v>
      </c>
      <c r="Q5" s="147" t="s">
        <v>237</v>
      </c>
      <c r="R5" s="147" t="s">
        <v>238</v>
      </c>
      <c r="S5" s="147" t="s">
        <v>239</v>
      </c>
      <c r="T5" s="147" t="s">
        <v>240</v>
      </c>
      <c r="U5" s="147" t="s">
        <v>167</v>
      </c>
      <c r="V5" s="147" t="s">
        <v>241</v>
      </c>
      <c r="W5" s="147" t="s">
        <v>242</v>
      </c>
      <c r="X5" s="147" t="s">
        <v>243</v>
      </c>
      <c r="Y5" s="147" t="s">
        <v>244</v>
      </c>
      <c r="Z5" s="147" t="s">
        <v>245</v>
      </c>
      <c r="AA5" s="147" t="s">
        <v>246</v>
      </c>
      <c r="AB5" s="147" t="s">
        <v>247</v>
      </c>
      <c r="AC5" s="147" t="s">
        <v>248</v>
      </c>
      <c r="AD5" s="147" t="s">
        <v>249</v>
      </c>
      <c r="AE5" s="147" t="s">
        <v>250</v>
      </c>
      <c r="AF5" s="147" t="s">
        <v>251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2552026.25</v>
      </c>
      <c r="G7" s="151">
        <v>2529838.25</v>
      </c>
      <c r="H7" s="151">
        <v>1105836</v>
      </c>
      <c r="I7" s="151">
        <v>86220</v>
      </c>
      <c r="J7" s="163">
        <v>0</v>
      </c>
      <c r="K7" s="151">
        <v>58080</v>
      </c>
      <c r="L7" s="151">
        <v>416016</v>
      </c>
      <c r="M7" s="151">
        <v>287347.52</v>
      </c>
      <c r="N7" s="151">
        <v>143673.76</v>
      </c>
      <c r="O7" s="151">
        <v>112523.19</v>
      </c>
      <c r="P7" s="151">
        <v>0</v>
      </c>
      <c r="Q7" s="151">
        <v>16601.78</v>
      </c>
      <c r="R7" s="151">
        <v>303540</v>
      </c>
      <c r="S7" s="151">
        <v>0</v>
      </c>
      <c r="T7" s="151">
        <v>0</v>
      </c>
      <c r="U7" s="151">
        <v>22188</v>
      </c>
      <c r="V7" s="151">
        <v>0</v>
      </c>
      <c r="W7" s="151">
        <v>0</v>
      </c>
      <c r="X7" s="151">
        <v>0</v>
      </c>
      <c r="Y7" s="151">
        <v>0</v>
      </c>
      <c r="Z7" s="151">
        <v>21708</v>
      </c>
      <c r="AA7" s="151">
        <v>0</v>
      </c>
      <c r="AB7" s="151">
        <v>0</v>
      </c>
      <c r="AC7" s="151">
        <v>0</v>
      </c>
      <c r="AD7" s="151">
        <v>480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2552026.25</v>
      </c>
      <c r="G8" s="151">
        <v>2529838.25</v>
      </c>
      <c r="H8" s="151">
        <v>1105836</v>
      </c>
      <c r="I8" s="151">
        <v>86220</v>
      </c>
      <c r="J8" s="163">
        <v>0</v>
      </c>
      <c r="K8" s="151">
        <v>58080</v>
      </c>
      <c r="L8" s="151">
        <v>416016</v>
      </c>
      <c r="M8" s="151">
        <v>287347.52</v>
      </c>
      <c r="N8" s="151">
        <v>143673.76</v>
      </c>
      <c r="O8" s="151">
        <v>112523.19</v>
      </c>
      <c r="P8" s="151">
        <v>0</v>
      </c>
      <c r="Q8" s="151">
        <v>16601.78</v>
      </c>
      <c r="R8" s="151">
        <v>303540</v>
      </c>
      <c r="S8" s="151">
        <v>0</v>
      </c>
      <c r="T8" s="151">
        <v>0</v>
      </c>
      <c r="U8" s="151">
        <v>22188</v>
      </c>
      <c r="V8" s="151">
        <v>0</v>
      </c>
      <c r="W8" s="151">
        <v>0</v>
      </c>
      <c r="X8" s="151">
        <v>0</v>
      </c>
      <c r="Y8" s="151">
        <v>0</v>
      </c>
      <c r="Z8" s="151">
        <v>21708</v>
      </c>
      <c r="AA8" s="151">
        <v>0</v>
      </c>
      <c r="AB8" s="151">
        <v>0</v>
      </c>
      <c r="AC8" s="151">
        <v>0</v>
      </c>
      <c r="AD8" s="151">
        <v>480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2552026.25</v>
      </c>
      <c r="G9" s="151">
        <v>2529838.25</v>
      </c>
      <c r="H9" s="151">
        <v>1105836</v>
      </c>
      <c r="I9" s="151">
        <v>86220</v>
      </c>
      <c r="J9" s="163">
        <v>0</v>
      </c>
      <c r="K9" s="151">
        <v>58080</v>
      </c>
      <c r="L9" s="151">
        <v>416016</v>
      </c>
      <c r="M9" s="151">
        <v>287347.52</v>
      </c>
      <c r="N9" s="151">
        <v>143673.76</v>
      </c>
      <c r="O9" s="151">
        <v>112523.19</v>
      </c>
      <c r="P9" s="151">
        <v>0</v>
      </c>
      <c r="Q9" s="151">
        <v>16601.78</v>
      </c>
      <c r="R9" s="151">
        <v>303540</v>
      </c>
      <c r="S9" s="151">
        <v>0</v>
      </c>
      <c r="T9" s="151">
        <v>0</v>
      </c>
      <c r="U9" s="151">
        <v>22188</v>
      </c>
      <c r="V9" s="151">
        <v>0</v>
      </c>
      <c r="W9" s="151">
        <v>0</v>
      </c>
      <c r="X9" s="151">
        <v>0</v>
      </c>
      <c r="Y9" s="151">
        <v>0</v>
      </c>
      <c r="Z9" s="151">
        <v>21708</v>
      </c>
      <c r="AA9" s="151">
        <v>0</v>
      </c>
      <c r="AB9" s="151">
        <v>0</v>
      </c>
      <c r="AC9" s="151">
        <v>0</v>
      </c>
      <c r="AD9" s="151">
        <v>480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1666632</v>
      </c>
      <c r="G10" s="151">
        <v>1666152</v>
      </c>
      <c r="H10" s="151">
        <v>1105836</v>
      </c>
      <c r="I10" s="151">
        <v>86220</v>
      </c>
      <c r="J10" s="163">
        <v>0</v>
      </c>
      <c r="K10" s="151">
        <v>58080</v>
      </c>
      <c r="L10" s="151">
        <v>416016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480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480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89</v>
      </c>
      <c r="B11" s="150" t="s">
        <v>90</v>
      </c>
      <c r="C11" s="150" t="s">
        <v>90</v>
      </c>
      <c r="D11" s="150" t="s">
        <v>87</v>
      </c>
      <c r="E11" s="150" t="s">
        <v>91</v>
      </c>
      <c r="F11" s="151">
        <v>287347.52</v>
      </c>
      <c r="G11" s="151">
        <v>287347.52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287347.52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89</v>
      </c>
      <c r="B12" s="150" t="s">
        <v>90</v>
      </c>
      <c r="C12" s="150" t="s">
        <v>92</v>
      </c>
      <c r="D12" s="150" t="s">
        <v>87</v>
      </c>
      <c r="E12" s="150" t="s">
        <v>93</v>
      </c>
      <c r="F12" s="151">
        <v>143673.76</v>
      </c>
      <c r="G12" s="151">
        <v>143673.76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143673.76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89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21708</v>
      </c>
      <c r="G13" s="151">
        <v>0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21708</v>
      </c>
      <c r="V13" s="151">
        <v>0</v>
      </c>
      <c r="W13" s="151">
        <v>0</v>
      </c>
      <c r="X13" s="151">
        <v>0</v>
      </c>
      <c r="Y13" s="151">
        <v>0</v>
      </c>
      <c r="Z13" s="151">
        <v>21708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89</v>
      </c>
      <c r="B14" s="150" t="s">
        <v>95</v>
      </c>
      <c r="C14" s="150" t="s">
        <v>95</v>
      </c>
      <c r="D14" s="150" t="s">
        <v>87</v>
      </c>
      <c r="E14" s="150" t="s">
        <v>97</v>
      </c>
      <c r="F14" s="151">
        <v>16601.78</v>
      </c>
      <c r="G14" s="151">
        <v>16601.78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16601.78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98</v>
      </c>
      <c r="B15" s="150" t="s">
        <v>99</v>
      </c>
      <c r="C15" s="150" t="s">
        <v>86</v>
      </c>
      <c r="D15" s="150" t="s">
        <v>87</v>
      </c>
      <c r="E15" s="150" t="s">
        <v>100</v>
      </c>
      <c r="F15" s="151">
        <v>112523.19</v>
      </c>
      <c r="G15" s="151">
        <v>112523.19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112523.19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101</v>
      </c>
      <c r="B16" s="150" t="s">
        <v>86</v>
      </c>
      <c r="C16" s="150" t="s">
        <v>102</v>
      </c>
      <c r="D16" s="150" t="s">
        <v>87</v>
      </c>
      <c r="E16" s="150" t="s">
        <v>103</v>
      </c>
      <c r="F16" s="151">
        <v>303540</v>
      </c>
      <c r="G16" s="151">
        <v>303540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303540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252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187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110</v>
      </c>
      <c r="F5" s="147" t="s">
        <v>167</v>
      </c>
      <c r="G5" s="147" t="s">
        <v>253</v>
      </c>
      <c r="H5" s="147" t="s">
        <v>254</v>
      </c>
      <c r="I5" s="147" t="s">
        <v>255</v>
      </c>
      <c r="J5" s="147" t="s">
        <v>256</v>
      </c>
      <c r="K5" s="147" t="s">
        <v>257</v>
      </c>
      <c r="L5" s="147" t="s">
        <v>258</v>
      </c>
      <c r="M5" s="147" t="s">
        <v>259</v>
      </c>
      <c r="N5" s="147" t="s">
        <v>260</v>
      </c>
      <c r="O5" s="147" t="s">
        <v>261</v>
      </c>
      <c r="P5" s="147" t="s">
        <v>262</v>
      </c>
      <c r="Q5" s="147" t="s">
        <v>263</v>
      </c>
      <c r="R5" s="147" t="s">
        <v>264</v>
      </c>
      <c r="S5" s="147" t="s">
        <v>265</v>
      </c>
      <c r="T5" s="147" t="s">
        <v>266</v>
      </c>
      <c r="U5" s="147" t="s">
        <v>267</v>
      </c>
      <c r="V5" s="147" t="s">
        <v>268</v>
      </c>
      <c r="W5" s="147" t="s">
        <v>269</v>
      </c>
      <c r="X5" s="147" t="s">
        <v>270</v>
      </c>
      <c r="Y5" s="147" t="s">
        <v>271</v>
      </c>
      <c r="Z5" s="158" t="s">
        <v>272</v>
      </c>
      <c r="AA5" s="159" t="s">
        <v>273</v>
      </c>
      <c r="AB5" s="147" t="s">
        <v>274</v>
      </c>
      <c r="AC5" s="147" t="s">
        <v>275</v>
      </c>
      <c r="AD5" s="147" t="s">
        <v>276</v>
      </c>
      <c r="AE5" s="147" t="s">
        <v>277</v>
      </c>
      <c r="AF5" s="147" t="s">
        <v>278</v>
      </c>
      <c r="AG5" s="147" t="s">
        <v>279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280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189</v>
      </c>
      <c r="H4" s="146"/>
      <c r="I4" s="146"/>
      <c r="J4" s="146"/>
      <c r="K4" s="146"/>
      <c r="L4" s="146" t="s">
        <v>192</v>
      </c>
      <c r="M4" s="146"/>
      <c r="N4" s="146"/>
      <c r="O4" s="146" t="s">
        <v>193</v>
      </c>
      <c r="P4" s="146"/>
      <c r="Q4" s="146"/>
      <c r="R4" s="152"/>
      <c r="S4" s="146"/>
      <c r="T4" s="152"/>
      <c r="U4" s="152" t="s">
        <v>194</v>
      </c>
      <c r="V4" s="157"/>
      <c r="W4" s="153"/>
      <c r="X4" s="152" t="s">
        <v>281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282</v>
      </c>
      <c r="I5" s="147" t="s">
        <v>283</v>
      </c>
      <c r="J5" s="147" t="s">
        <v>284</v>
      </c>
      <c r="K5" s="147" t="s">
        <v>285</v>
      </c>
      <c r="L5" s="147" t="s">
        <v>167</v>
      </c>
      <c r="M5" s="147" t="s">
        <v>286</v>
      </c>
      <c r="N5" s="147" t="s">
        <v>287</v>
      </c>
      <c r="O5" s="147" t="s">
        <v>167</v>
      </c>
      <c r="P5" s="147" t="s">
        <v>288</v>
      </c>
      <c r="Q5" s="147" t="s">
        <v>289</v>
      </c>
      <c r="R5" s="158" t="s">
        <v>290</v>
      </c>
      <c r="S5" s="159" t="s">
        <v>291</v>
      </c>
      <c r="T5" s="147" t="s">
        <v>292</v>
      </c>
      <c r="U5" s="147" t="s">
        <v>167</v>
      </c>
      <c r="V5" s="147" t="s">
        <v>194</v>
      </c>
      <c r="W5" s="147" t="s">
        <v>293</v>
      </c>
      <c r="X5" s="147" t="s">
        <v>167</v>
      </c>
      <c r="Y5" s="147" t="s">
        <v>294</v>
      </c>
      <c r="Z5" s="147" t="s">
        <v>295</v>
      </c>
      <c r="AA5" s="147" t="s">
        <v>296</v>
      </c>
      <c r="AB5" s="147" t="s">
        <v>297</v>
      </c>
      <c r="AC5" s="147" t="s">
        <v>298</v>
      </c>
      <c r="AD5" s="147" t="s">
        <v>299</v>
      </c>
      <c r="AE5" s="147" t="s">
        <v>300</v>
      </c>
      <c r="AF5" s="147" t="s">
        <v>301</v>
      </c>
      <c r="AG5" s="147" t="s">
        <v>302</v>
      </c>
      <c r="AH5" s="147" t="s">
        <v>303</v>
      </c>
      <c r="AI5" s="147" t="s">
        <v>304</v>
      </c>
      <c r="AJ5" s="147" t="s">
        <v>305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306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307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195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308</v>
      </c>
      <c r="I5" s="147" t="s">
        <v>309</v>
      </c>
      <c r="J5" s="147" t="s">
        <v>310</v>
      </c>
      <c r="K5" s="147" t="s">
        <v>311</v>
      </c>
      <c r="L5" s="147" t="s">
        <v>312</v>
      </c>
      <c r="M5" s="147" t="s">
        <v>313</v>
      </c>
      <c r="N5" s="147" t="s">
        <v>314</v>
      </c>
      <c r="O5" s="147" t="s">
        <v>315</v>
      </c>
      <c r="P5" s="147" t="s">
        <v>316</v>
      </c>
      <c r="Q5" s="147" t="s">
        <v>317</v>
      </c>
      <c r="R5" s="147" t="s">
        <v>318</v>
      </c>
      <c r="S5" s="147" t="s">
        <v>319</v>
      </c>
      <c r="T5" s="147" t="s">
        <v>320</v>
      </c>
      <c r="U5" s="147" t="s">
        <v>303</v>
      </c>
      <c r="V5" s="147" t="s">
        <v>304</v>
      </c>
      <c r="W5" s="147" t="s">
        <v>307</v>
      </c>
      <c r="X5" s="147" t="s">
        <v>167</v>
      </c>
      <c r="Y5" s="147" t="s">
        <v>321</v>
      </c>
      <c r="Z5" s="147" t="s">
        <v>322</v>
      </c>
      <c r="AA5" s="130" t="s">
        <v>323</v>
      </c>
      <c r="AB5" s="130" t="s">
        <v>195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324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325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326</v>
      </c>
      <c r="B4" s="142"/>
      <c r="C4" s="142"/>
      <c r="D4" s="142"/>
      <c r="E4" s="142"/>
      <c r="F4" s="143"/>
      <c r="G4" s="130" t="s">
        <v>327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328</v>
      </c>
      <c r="F5" s="132" t="s">
        <v>329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330</v>
      </c>
    </row>
    <row r="2" ht="20.1" customHeight="1" spans="1:9">
      <c r="A2" s="104" t="s">
        <v>331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332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110</v>
      </c>
      <c r="F5" s="132" t="s">
        <v>329</v>
      </c>
      <c r="G5" s="133" t="s">
        <v>107</v>
      </c>
      <c r="H5" s="131" t="s">
        <v>108</v>
      </c>
      <c r="I5" s="130" t="s">
        <v>109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333</v>
      </c>
    </row>
    <row r="2" ht="20.1" customHeight="1" spans="1:8">
      <c r="A2" s="104" t="s">
        <v>334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335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336</v>
      </c>
    </row>
    <row r="2" ht="20.1" customHeight="1" spans="1:8">
      <c r="A2" s="104" t="s">
        <v>337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338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339</v>
      </c>
      <c r="H1" s="103"/>
    </row>
    <row r="2" ht="20.1" customHeight="1" spans="1:8">
      <c r="A2" s="104" t="s">
        <v>340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341</v>
      </c>
      <c r="B4" s="111" t="s">
        <v>342</v>
      </c>
      <c r="C4" s="112" t="s">
        <v>343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167</v>
      </c>
      <c r="D5" s="114" t="s">
        <v>113</v>
      </c>
      <c r="E5" s="115" t="s">
        <v>65</v>
      </c>
      <c r="F5" s="115" t="s">
        <v>115</v>
      </c>
      <c r="G5" s="115" t="s">
        <v>344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345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346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347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348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349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350</v>
      </c>
      <c r="H1" s="82"/>
      <c r="I1" s="82"/>
      <c r="J1" s="82"/>
    </row>
    <row r="2" ht="20.1" customHeight="1" spans="1:10">
      <c r="A2" s="83" t="s">
        <v>351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352</v>
      </c>
      <c r="B4" s="89" t="s">
        <v>353</v>
      </c>
      <c r="C4" s="89" t="s">
        <v>354</v>
      </c>
      <c r="D4" s="89" t="s">
        <v>355</v>
      </c>
      <c r="E4" s="90" t="s">
        <v>356</v>
      </c>
      <c r="F4" s="91" t="s">
        <v>357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2552026.25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1666632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469331.06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112523.19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303540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2552026.25</v>
      </c>
      <c r="C35" s="313" t="s">
        <v>47</v>
      </c>
      <c r="D35" s="141">
        <v>2552026.25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2552026.25</v>
      </c>
      <c r="C38" s="313" t="s">
        <v>53</v>
      </c>
      <c r="D38" s="163">
        <v>2552026.25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358</v>
      </c>
      <c r="B1" s="31"/>
      <c r="C1" s="31"/>
      <c r="D1" s="31"/>
    </row>
    <row r="2" ht="20.25" customHeight="1" spans="1:8">
      <c r="A2" s="32" t="s">
        <v>359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360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361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362</v>
      </c>
      <c r="B6" s="42" t="s">
        <v>363</v>
      </c>
      <c r="C6" s="43"/>
      <c r="D6" s="44" t="s">
        <v>364</v>
      </c>
      <c r="E6" s="45"/>
      <c r="F6" s="46" t="s">
        <v>365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366</v>
      </c>
      <c r="G7" s="53" t="s">
        <v>367</v>
      </c>
      <c r="H7" s="53" t="s">
        <v>368</v>
      </c>
    </row>
    <row r="8" s="29" customFormat="1" ht="15.95" customHeight="1" spans="1:8">
      <c r="A8" s="54"/>
      <c r="B8" s="55" t="s">
        <v>369</v>
      </c>
      <c r="C8" s="56"/>
      <c r="D8" s="57" t="s">
        <v>370</v>
      </c>
      <c r="E8" s="58"/>
      <c r="F8" s="59">
        <v>20</v>
      </c>
      <c r="G8" s="59">
        <v>20</v>
      </c>
      <c r="H8" s="59">
        <v>0</v>
      </c>
    </row>
    <row r="9" s="29" customFormat="1" ht="15.95" customHeight="1" spans="1:8">
      <c r="A9" s="54"/>
      <c r="B9" s="55" t="s">
        <v>371</v>
      </c>
      <c r="C9" s="56"/>
      <c r="D9" s="57" t="s">
        <v>372</v>
      </c>
      <c r="E9" s="58"/>
      <c r="F9" s="59">
        <v>232.2</v>
      </c>
      <c r="G9" s="59">
        <v>232.2</v>
      </c>
      <c r="H9" s="59">
        <v>0</v>
      </c>
    </row>
    <row r="10" s="29" customFormat="1" ht="15.95" customHeight="1" spans="1:8">
      <c r="A10" s="54"/>
      <c r="B10" s="55" t="s">
        <v>373</v>
      </c>
      <c r="C10" s="56"/>
      <c r="D10" s="57" t="s">
        <v>374</v>
      </c>
      <c r="E10" s="58"/>
      <c r="F10" s="59">
        <v>3</v>
      </c>
      <c r="G10" s="59">
        <v>3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375</v>
      </c>
      <c r="C23" s="36"/>
      <c r="D23" s="36"/>
      <c r="E23" s="60"/>
      <c r="F23" s="59">
        <v>255.2</v>
      </c>
      <c r="G23" s="59">
        <v>255.2</v>
      </c>
      <c r="H23" s="59">
        <v>0</v>
      </c>
    </row>
    <row r="24" s="29" customFormat="1" ht="99.95" customHeight="1" spans="1:8">
      <c r="A24" s="61" t="s">
        <v>376</v>
      </c>
      <c r="B24" s="62" t="s">
        <v>377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378</v>
      </c>
      <c r="B25" s="53" t="s">
        <v>379</v>
      </c>
      <c r="C25" s="53" t="s">
        <v>380</v>
      </c>
      <c r="D25" s="53"/>
      <c r="E25" s="46" t="s">
        <v>381</v>
      </c>
      <c r="F25" s="65"/>
      <c r="G25" s="66" t="s">
        <v>382</v>
      </c>
      <c r="H25" s="48"/>
    </row>
    <row r="26" s="29" customFormat="1" ht="15.95" customHeight="1" spans="1:8">
      <c r="A26" s="54"/>
      <c r="B26" s="67" t="s">
        <v>383</v>
      </c>
      <c r="C26" s="67" t="s">
        <v>384</v>
      </c>
      <c r="D26" s="67"/>
      <c r="E26" s="68" t="s">
        <v>385</v>
      </c>
      <c r="F26" s="69"/>
      <c r="G26" s="70" t="s">
        <v>386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387</v>
      </c>
      <c r="D36" s="54"/>
      <c r="E36" s="68" t="s">
        <v>370</v>
      </c>
      <c r="F36" s="69"/>
      <c r="G36" s="70" t="s">
        <v>388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389</v>
      </c>
      <c r="D46" s="54"/>
      <c r="E46" s="68" t="s">
        <v>390</v>
      </c>
      <c r="F46" s="69"/>
      <c r="G46" s="70" t="s">
        <v>391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392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393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394</v>
      </c>
      <c r="C67" s="54" t="s">
        <v>395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396</v>
      </c>
      <c r="D72" s="54"/>
      <c r="E72" s="68" t="s">
        <v>397</v>
      </c>
      <c r="F72" s="69"/>
      <c r="G72" s="70" t="s">
        <v>388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398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399</v>
      </c>
      <c r="D82" s="54"/>
      <c r="E82" s="68" t="s">
        <v>400</v>
      </c>
      <c r="F82" s="69"/>
      <c r="G82" s="70" t="s">
        <v>388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393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401</v>
      </c>
      <c r="C88" s="54" t="s">
        <v>402</v>
      </c>
      <c r="D88" s="54"/>
      <c r="E88" s="57" t="s">
        <v>403</v>
      </c>
      <c r="F88" s="76"/>
      <c r="G88" s="70" t="s">
        <v>404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393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405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406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407</v>
      </c>
      <c r="B5" s="12" t="s">
        <v>352</v>
      </c>
      <c r="C5" s="12" t="s">
        <v>353</v>
      </c>
      <c r="D5" s="12" t="s">
        <v>408</v>
      </c>
      <c r="E5" s="12" t="s">
        <v>409</v>
      </c>
      <c r="F5" s="13" t="s">
        <v>379</v>
      </c>
      <c r="G5" s="14" t="s">
        <v>380</v>
      </c>
      <c r="H5" s="14" t="s">
        <v>410</v>
      </c>
      <c r="I5" s="27" t="s">
        <v>411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412</v>
      </c>
      <c r="B7" s="17" t="s">
        <v>412</v>
      </c>
      <c r="C7" s="17" t="s">
        <v>412</v>
      </c>
      <c r="D7" s="17" t="s">
        <v>412</v>
      </c>
      <c r="E7" s="17" t="s">
        <v>412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2552026.25</v>
      </c>
      <c r="G7" s="290">
        <v>2552026.25</v>
      </c>
      <c r="H7" s="290">
        <v>2552026.25</v>
      </c>
      <c r="I7" s="295">
        <v>2552026.25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6" si="0">SUM(0)</f>
        <v>0</v>
      </c>
      <c r="P7" s="290">
        <f t="shared" ref="P7:P16" si="1">SUM(0)</f>
        <v>0</v>
      </c>
      <c r="Q7" s="290">
        <v>0</v>
      </c>
      <c r="R7" s="306">
        <v>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2552026.25</v>
      </c>
      <c r="G8" s="290">
        <v>2552026.25</v>
      </c>
      <c r="H8" s="290">
        <v>2552026.25</v>
      </c>
      <c r="I8" s="295">
        <v>2552026.25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0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2552026.25</v>
      </c>
      <c r="G9" s="290">
        <v>2552026.25</v>
      </c>
      <c r="H9" s="290">
        <v>2552026.25</v>
      </c>
      <c r="I9" s="295">
        <v>2552026.25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0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9">
        <v>1666632</v>
      </c>
      <c r="G10" s="290">
        <v>1666632</v>
      </c>
      <c r="H10" s="290">
        <v>1666632</v>
      </c>
      <c r="I10" s="295">
        <v>1666632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89</v>
      </c>
      <c r="B11" s="137" t="s">
        <v>90</v>
      </c>
      <c r="C11" s="137" t="s">
        <v>90</v>
      </c>
      <c r="D11" s="137" t="s">
        <v>87</v>
      </c>
      <c r="E11" s="137" t="s">
        <v>91</v>
      </c>
      <c r="F11" s="289">
        <v>287347.52</v>
      </c>
      <c r="G11" s="290">
        <v>287347.52</v>
      </c>
      <c r="H11" s="290">
        <v>287347.52</v>
      </c>
      <c r="I11" s="295">
        <v>287347.52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0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89</v>
      </c>
      <c r="B12" s="137" t="s">
        <v>90</v>
      </c>
      <c r="C12" s="137" t="s">
        <v>92</v>
      </c>
      <c r="D12" s="137" t="s">
        <v>87</v>
      </c>
      <c r="E12" s="137" t="s">
        <v>93</v>
      </c>
      <c r="F12" s="289">
        <v>143673.76</v>
      </c>
      <c r="G12" s="290">
        <v>143673.76</v>
      </c>
      <c r="H12" s="290">
        <v>143673.76</v>
      </c>
      <c r="I12" s="295">
        <v>143673.76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89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9">
        <v>21708</v>
      </c>
      <c r="G13" s="290">
        <v>21708</v>
      </c>
      <c r="H13" s="290">
        <v>21708</v>
      </c>
      <c r="I13" s="295">
        <v>21708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89</v>
      </c>
      <c r="B14" s="137" t="s">
        <v>95</v>
      </c>
      <c r="C14" s="137" t="s">
        <v>95</v>
      </c>
      <c r="D14" s="137" t="s">
        <v>87</v>
      </c>
      <c r="E14" s="137" t="s">
        <v>97</v>
      </c>
      <c r="F14" s="289">
        <v>16601.78</v>
      </c>
      <c r="G14" s="290">
        <v>16601.78</v>
      </c>
      <c r="H14" s="290">
        <v>16601.78</v>
      </c>
      <c r="I14" s="295">
        <v>16601.78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98</v>
      </c>
      <c r="B15" s="137" t="s">
        <v>99</v>
      </c>
      <c r="C15" s="137" t="s">
        <v>86</v>
      </c>
      <c r="D15" s="137" t="s">
        <v>87</v>
      </c>
      <c r="E15" s="137" t="s">
        <v>100</v>
      </c>
      <c r="F15" s="289">
        <v>112523.19</v>
      </c>
      <c r="G15" s="290">
        <v>112523.19</v>
      </c>
      <c r="H15" s="290">
        <v>112523.19</v>
      </c>
      <c r="I15" s="295">
        <v>112523.19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</row>
    <row r="16" customFormat="1" customHeight="1" spans="1:21">
      <c r="A16" s="137" t="s">
        <v>101</v>
      </c>
      <c r="B16" s="137" t="s">
        <v>86</v>
      </c>
      <c r="C16" s="137" t="s">
        <v>102</v>
      </c>
      <c r="D16" s="137" t="s">
        <v>87</v>
      </c>
      <c r="E16" s="137" t="s">
        <v>103</v>
      </c>
      <c r="F16" s="289">
        <v>303540</v>
      </c>
      <c r="G16" s="290">
        <v>303540</v>
      </c>
      <c r="H16" s="290">
        <v>303540</v>
      </c>
      <c r="I16" s="295">
        <v>303540</v>
      </c>
      <c r="J16" s="295">
        <v>0</v>
      </c>
      <c r="K16" s="290">
        <v>0</v>
      </c>
      <c r="L16" s="290">
        <v>0</v>
      </c>
      <c r="M16" s="296">
        <v>0</v>
      </c>
      <c r="N16" s="290">
        <v>0</v>
      </c>
      <c r="O16" s="290">
        <f t="shared" si="0"/>
        <v>0</v>
      </c>
      <c r="P16" s="290">
        <f t="shared" si="1"/>
        <v>0</v>
      </c>
      <c r="Q16" s="290">
        <v>0</v>
      </c>
      <c r="R16" s="306">
        <v>0</v>
      </c>
      <c r="S16" s="306">
        <v>0</v>
      </c>
      <c r="T16" s="306">
        <v>0</v>
      </c>
      <c r="U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104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105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 t="s">
        <v>109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110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2552026.25</v>
      </c>
      <c r="G7" s="141">
        <v>2552026.25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2552026.25</v>
      </c>
      <c r="G8" s="141">
        <v>2552026.25</v>
      </c>
      <c r="H8" s="141">
        <v>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2552026.25</v>
      </c>
      <c r="G9" s="141">
        <v>2552026.25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4" t="s">
        <v>87</v>
      </c>
      <c r="E10" s="274" t="s">
        <v>88</v>
      </c>
      <c r="F10" s="141">
        <v>1666632</v>
      </c>
      <c r="G10" s="141">
        <v>1666632</v>
      </c>
      <c r="H10" s="141">
        <v>0</v>
      </c>
    </row>
    <row r="11" customFormat="1" customHeight="1" spans="1:8">
      <c r="A11" s="137" t="s">
        <v>89</v>
      </c>
      <c r="B11" s="137" t="s">
        <v>90</v>
      </c>
      <c r="C11" s="137" t="s">
        <v>90</v>
      </c>
      <c r="D11" s="274" t="s">
        <v>87</v>
      </c>
      <c r="E11" s="274" t="s">
        <v>91</v>
      </c>
      <c r="F11" s="141">
        <v>287347.52</v>
      </c>
      <c r="G11" s="141">
        <v>287347.52</v>
      </c>
      <c r="H11" s="141">
        <v>0</v>
      </c>
    </row>
    <row r="12" customFormat="1" customHeight="1" spans="1:8">
      <c r="A12" s="137" t="s">
        <v>89</v>
      </c>
      <c r="B12" s="137" t="s">
        <v>90</v>
      </c>
      <c r="C12" s="137" t="s">
        <v>92</v>
      </c>
      <c r="D12" s="274" t="s">
        <v>87</v>
      </c>
      <c r="E12" s="274" t="s">
        <v>93</v>
      </c>
      <c r="F12" s="141">
        <v>143673.76</v>
      </c>
      <c r="G12" s="141">
        <v>143673.76</v>
      </c>
      <c r="H12" s="141">
        <v>0</v>
      </c>
    </row>
    <row r="13" customFormat="1" customHeight="1" spans="1:8">
      <c r="A13" s="137" t="s">
        <v>89</v>
      </c>
      <c r="B13" s="137" t="s">
        <v>94</v>
      </c>
      <c r="C13" s="137" t="s">
        <v>95</v>
      </c>
      <c r="D13" s="274" t="s">
        <v>87</v>
      </c>
      <c r="E13" s="274" t="s">
        <v>96</v>
      </c>
      <c r="F13" s="141">
        <v>21708</v>
      </c>
      <c r="G13" s="141">
        <v>21708</v>
      </c>
      <c r="H13" s="141">
        <v>0</v>
      </c>
    </row>
    <row r="14" customFormat="1" customHeight="1" spans="1:8">
      <c r="A14" s="137" t="s">
        <v>89</v>
      </c>
      <c r="B14" s="137" t="s">
        <v>95</v>
      </c>
      <c r="C14" s="137" t="s">
        <v>95</v>
      </c>
      <c r="D14" s="274" t="s">
        <v>87</v>
      </c>
      <c r="E14" s="274" t="s">
        <v>97</v>
      </c>
      <c r="F14" s="141">
        <v>16601.78</v>
      </c>
      <c r="G14" s="141">
        <v>16601.78</v>
      </c>
      <c r="H14" s="141">
        <v>0</v>
      </c>
    </row>
    <row r="15" customFormat="1" customHeight="1" spans="1:8">
      <c r="A15" s="137" t="s">
        <v>98</v>
      </c>
      <c r="B15" s="137" t="s">
        <v>99</v>
      </c>
      <c r="C15" s="137" t="s">
        <v>86</v>
      </c>
      <c r="D15" s="274" t="s">
        <v>87</v>
      </c>
      <c r="E15" s="274" t="s">
        <v>100</v>
      </c>
      <c r="F15" s="141">
        <v>112523.19</v>
      </c>
      <c r="G15" s="141">
        <v>112523.19</v>
      </c>
      <c r="H15" s="141">
        <v>0</v>
      </c>
    </row>
    <row r="16" customFormat="1" customHeight="1" spans="1:8">
      <c r="A16" s="137" t="s">
        <v>101</v>
      </c>
      <c r="B16" s="137" t="s">
        <v>86</v>
      </c>
      <c r="C16" s="137" t="s">
        <v>102</v>
      </c>
      <c r="D16" s="274" t="s">
        <v>87</v>
      </c>
      <c r="E16" s="274" t="s">
        <v>103</v>
      </c>
      <c r="F16" s="141">
        <v>303540</v>
      </c>
      <c r="G16" s="141">
        <v>303540</v>
      </c>
      <c r="H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111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112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113</v>
      </c>
      <c r="F5" s="240" t="s">
        <v>114</v>
      </c>
      <c r="G5" s="240" t="s">
        <v>115</v>
      </c>
      <c r="H5" s="240" t="s">
        <v>116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117</v>
      </c>
      <c r="B6" s="242">
        <v>2552026.25</v>
      </c>
      <c r="C6" s="243" t="s">
        <v>118</v>
      </c>
      <c r="D6" s="244">
        <v>2552026.25</v>
      </c>
      <c r="E6" s="244">
        <v>2552026.25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119</v>
      </c>
      <c r="B7" s="242">
        <v>2552026.25</v>
      </c>
      <c r="C7" s="243" t="s">
        <v>120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121</v>
      </c>
      <c r="B8" s="141">
        <v>0</v>
      </c>
      <c r="C8" s="250" t="s">
        <v>122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123</v>
      </c>
      <c r="B9" s="251"/>
      <c r="C9" s="243" t="s">
        <v>124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125</v>
      </c>
      <c r="B10" s="242">
        <v>0</v>
      </c>
      <c r="C10" s="243" t="s">
        <v>126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127</v>
      </c>
      <c r="B11" s="242">
        <v>0</v>
      </c>
      <c r="C11" s="243" t="s">
        <v>128</v>
      </c>
      <c r="D11" s="244">
        <v>1666632</v>
      </c>
      <c r="E11" s="247">
        <v>1666632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129</v>
      </c>
      <c r="B12" s="141">
        <v>0</v>
      </c>
      <c r="C12" s="243" t="s">
        <v>130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131</v>
      </c>
      <c r="B13" s="187"/>
      <c r="C13" s="243" t="s">
        <v>132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133</v>
      </c>
      <c r="D14" s="244">
        <v>469331.06</v>
      </c>
      <c r="E14" s="247">
        <v>469331.06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134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135</v>
      </c>
      <c r="D16" s="244">
        <v>112523.19</v>
      </c>
      <c r="E16" s="247">
        <v>112523.19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136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137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138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139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140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141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142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143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144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145</v>
      </c>
      <c r="D26" s="244">
        <v>303540</v>
      </c>
      <c r="E26" s="247">
        <v>303540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146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147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148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149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150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151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152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153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154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155</v>
      </c>
      <c r="B39" s="254">
        <v>2552026.25</v>
      </c>
      <c r="C39" s="268" t="s">
        <v>156</v>
      </c>
      <c r="D39" s="245">
        <v>2552026.25</v>
      </c>
      <c r="E39" s="141">
        <v>2552026.25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157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159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160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161</v>
      </c>
      <c r="E5" s="195"/>
      <c r="F5" s="200" t="s">
        <v>63</v>
      </c>
      <c r="G5" s="201" t="s">
        <v>162</v>
      </c>
      <c r="H5" s="201"/>
      <c r="I5" s="201"/>
      <c r="J5" s="201" t="s">
        <v>114</v>
      </c>
      <c r="K5" s="201"/>
      <c r="L5" s="201"/>
      <c r="M5" s="219" t="s">
        <v>163</v>
      </c>
      <c r="N5" s="219"/>
      <c r="O5" s="219"/>
      <c r="P5" s="206" t="s">
        <v>63</v>
      </c>
      <c r="Q5" s="201" t="s">
        <v>164</v>
      </c>
      <c r="R5" s="201"/>
      <c r="S5" s="201"/>
      <c r="T5" s="201" t="s">
        <v>165</v>
      </c>
      <c r="U5" s="201"/>
      <c r="V5" s="201"/>
      <c r="W5" s="200" t="s">
        <v>166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167</v>
      </c>
      <c r="H6" s="206" t="s">
        <v>108</v>
      </c>
      <c r="I6" s="206" t="s">
        <v>109</v>
      </c>
      <c r="J6" s="206" t="s">
        <v>167</v>
      </c>
      <c r="K6" s="206" t="s">
        <v>108</v>
      </c>
      <c r="L6" s="206" t="s">
        <v>109</v>
      </c>
      <c r="M6" s="220" t="s">
        <v>167</v>
      </c>
      <c r="N6" s="220" t="s">
        <v>108</v>
      </c>
      <c r="O6" s="220" t="s">
        <v>109</v>
      </c>
      <c r="P6" s="221"/>
      <c r="Q6" s="206" t="s">
        <v>167</v>
      </c>
      <c r="R6" s="206" t="s">
        <v>108</v>
      </c>
      <c r="S6" s="206" t="s">
        <v>109</v>
      </c>
      <c r="T6" s="206" t="s">
        <v>167</v>
      </c>
      <c r="U6" s="206" t="s">
        <v>108</v>
      </c>
      <c r="V6" s="206" t="s">
        <v>109</v>
      </c>
      <c r="W6" s="206" t="s">
        <v>167</v>
      </c>
      <c r="X6" s="206" t="s">
        <v>108</v>
      </c>
      <c r="Y6" s="206" t="s">
        <v>109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2552026.25</v>
      </c>
      <c r="F7" s="140">
        <v>2552026.25</v>
      </c>
      <c r="G7" s="140">
        <v>2552026.25</v>
      </c>
      <c r="H7" s="140">
        <v>2552026.25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2" si="0">SUM(0)</f>
        <v>0</v>
      </c>
      <c r="N7" s="140">
        <f t="shared" ref="N7:N12" si="1">SUM(0)</f>
        <v>0</v>
      </c>
      <c r="O7" s="140">
        <f t="shared" ref="O7:O12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2" si="3">SUM(0)</f>
        <v>0</v>
      </c>
      <c r="X7" s="223">
        <f t="shared" ref="X7:X12" si="4">SUM(0)</f>
        <v>0</v>
      </c>
      <c r="Y7" s="223">
        <f t="shared" ref="Y7:Y12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168</v>
      </c>
      <c r="D8" s="137" t="s">
        <v>0</v>
      </c>
      <c r="E8" s="140">
        <v>2552026.25</v>
      </c>
      <c r="F8" s="140">
        <v>2552026.25</v>
      </c>
      <c r="G8" s="140">
        <v>2552026.25</v>
      </c>
      <c r="H8" s="140">
        <v>2552026.25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169</v>
      </c>
      <c r="D9" s="137" t="s">
        <v>170</v>
      </c>
      <c r="E9" s="140">
        <v>2529838.25</v>
      </c>
      <c r="F9" s="140">
        <v>2529838.25</v>
      </c>
      <c r="G9" s="140">
        <v>2529838.25</v>
      </c>
      <c r="H9" s="140">
        <v>2529838.25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07"/>
      <c r="AA9" s="209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171</v>
      </c>
      <c r="B10" s="137" t="s">
        <v>172</v>
      </c>
      <c r="C10" s="137" t="s">
        <v>87</v>
      </c>
      <c r="D10" s="137" t="s">
        <v>173</v>
      </c>
      <c r="E10" s="140">
        <v>2529838.25</v>
      </c>
      <c r="F10" s="140">
        <v>2529838.25</v>
      </c>
      <c r="G10" s="140">
        <v>2529838.25</v>
      </c>
      <c r="H10" s="140">
        <v>2529838.25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07"/>
      <c r="AA10" s="209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/>
      <c r="B11" s="137"/>
      <c r="C11" s="137" t="s">
        <v>174</v>
      </c>
      <c r="D11" s="137" t="s">
        <v>175</v>
      </c>
      <c r="E11" s="140">
        <v>22188</v>
      </c>
      <c r="F11" s="140">
        <v>22188</v>
      </c>
      <c r="G11" s="140">
        <v>22188</v>
      </c>
      <c r="H11" s="140">
        <v>22188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2">
        <f t="shared" si="3"/>
        <v>0</v>
      </c>
      <c r="X11" s="223">
        <f t="shared" si="4"/>
        <v>0</v>
      </c>
      <c r="Y11" s="223">
        <f t="shared" si="5"/>
        <v>0</v>
      </c>
      <c r="Z11" s="207"/>
      <c r="AA11" s="209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176</v>
      </c>
      <c r="B12" s="137" t="s">
        <v>177</v>
      </c>
      <c r="C12" s="137" t="s">
        <v>87</v>
      </c>
      <c r="D12" s="137" t="s">
        <v>178</v>
      </c>
      <c r="E12" s="140">
        <v>22188</v>
      </c>
      <c r="F12" s="140">
        <v>22188</v>
      </c>
      <c r="G12" s="140">
        <v>22188</v>
      </c>
      <c r="H12" s="140">
        <v>22188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2">
        <f t="shared" si="3"/>
        <v>0</v>
      </c>
      <c r="X12" s="223">
        <f t="shared" si="4"/>
        <v>0</v>
      </c>
      <c r="Y12" s="223">
        <f t="shared" si="5"/>
        <v>0</v>
      </c>
      <c r="Z12" s="207"/>
      <c r="AA12" s="209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207"/>
      <c r="B13" s="208"/>
      <c r="C13" s="207"/>
      <c r="D13" s="209"/>
      <c r="E13" s="207"/>
      <c r="F13" s="209"/>
      <c r="G13" s="209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9"/>
      <c r="S13" s="209"/>
      <c r="T13" s="207"/>
      <c r="U13" s="209"/>
      <c r="V13" s="207"/>
      <c r="W13" s="207"/>
      <c r="X13" s="209"/>
      <c r="Y13" s="210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10"/>
      <c r="D14" s="210"/>
      <c r="E14" s="210"/>
      <c r="F14" s="211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1"/>
      <c r="S14" s="210"/>
      <c r="T14" s="210"/>
      <c r="U14" s="211"/>
      <c r="V14" s="210"/>
      <c r="W14" s="210"/>
      <c r="X14" s="211"/>
      <c r="Y14" s="210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10"/>
      <c r="D15" s="210"/>
      <c r="E15" s="210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1"/>
      <c r="S15" s="210"/>
      <c r="T15" s="210"/>
      <c r="U15" s="211"/>
      <c r="V15" s="210"/>
      <c r="W15" s="210"/>
      <c r="X15" s="210"/>
      <c r="Y15" s="210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9"/>
      <c r="V16" s="207"/>
      <c r="W16" s="207"/>
      <c r="X16" s="207"/>
      <c r="Y16" s="210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10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10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10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10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0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0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10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0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179</v>
      </c>
    </row>
    <row r="2" ht="20.1" customHeight="1" spans="1:6">
      <c r="A2" s="104" t="s">
        <v>180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107</v>
      </c>
      <c r="E4" s="177" t="s">
        <v>181</v>
      </c>
      <c r="F4" s="177"/>
    </row>
    <row r="5" customHeight="1" spans="1:6">
      <c r="A5" s="176" t="s">
        <v>60</v>
      </c>
      <c r="B5" s="176"/>
      <c r="C5" s="175" t="s">
        <v>110</v>
      </c>
      <c r="D5" s="176"/>
      <c r="E5" s="178" t="s">
        <v>182</v>
      </c>
      <c r="F5" s="179" t="s">
        <v>183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2552026.25</v>
      </c>
      <c r="E7" s="186">
        <v>2552026.25</v>
      </c>
      <c r="F7" s="187">
        <v>0</v>
      </c>
    </row>
    <row r="8" customHeight="1" spans="1:10">
      <c r="A8" s="183"/>
      <c r="B8" s="184"/>
      <c r="C8" s="185" t="s">
        <v>82</v>
      </c>
      <c r="D8" s="141">
        <v>2552026.25</v>
      </c>
      <c r="E8" s="186">
        <v>2552026.25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2552026.25</v>
      </c>
      <c r="E9" s="186">
        <v>2552026.25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1666632</v>
      </c>
      <c r="E10" s="186">
        <v>1666632</v>
      </c>
      <c r="F10" s="187">
        <v>0</v>
      </c>
    </row>
    <row r="11" customHeight="1" spans="1:6">
      <c r="A11" s="183" t="s">
        <v>89</v>
      </c>
      <c r="B11" s="184" t="s">
        <v>90</v>
      </c>
      <c r="C11" s="185" t="s">
        <v>91</v>
      </c>
      <c r="D11" s="141">
        <v>287347.52</v>
      </c>
      <c r="E11" s="186">
        <v>287347.52</v>
      </c>
      <c r="F11" s="187">
        <v>0</v>
      </c>
    </row>
    <row r="12" customHeight="1" spans="1:6">
      <c r="A12" s="183" t="s">
        <v>89</v>
      </c>
      <c r="B12" s="184" t="s">
        <v>90</v>
      </c>
      <c r="C12" s="185" t="s">
        <v>93</v>
      </c>
      <c r="D12" s="141">
        <v>143673.76</v>
      </c>
      <c r="E12" s="186">
        <v>143673.76</v>
      </c>
      <c r="F12" s="187">
        <v>0</v>
      </c>
    </row>
    <row r="13" customHeight="1" spans="1:6">
      <c r="A13" s="183" t="s">
        <v>89</v>
      </c>
      <c r="B13" s="184" t="s">
        <v>94</v>
      </c>
      <c r="C13" s="185" t="s">
        <v>96</v>
      </c>
      <c r="D13" s="141">
        <v>21708</v>
      </c>
      <c r="E13" s="186">
        <v>21708</v>
      </c>
      <c r="F13" s="187">
        <v>0</v>
      </c>
    </row>
    <row r="14" customHeight="1" spans="1:6">
      <c r="A14" s="183" t="s">
        <v>89</v>
      </c>
      <c r="B14" s="184" t="s">
        <v>95</v>
      </c>
      <c r="C14" s="185" t="s">
        <v>97</v>
      </c>
      <c r="D14" s="141">
        <v>16601.78</v>
      </c>
      <c r="E14" s="186">
        <v>16601.78</v>
      </c>
      <c r="F14" s="187">
        <v>0</v>
      </c>
    </row>
    <row r="15" customHeight="1" spans="1:6">
      <c r="A15" s="183" t="s">
        <v>98</v>
      </c>
      <c r="B15" s="184" t="s">
        <v>99</v>
      </c>
      <c r="C15" s="185" t="s">
        <v>100</v>
      </c>
      <c r="D15" s="141">
        <v>112523.19</v>
      </c>
      <c r="E15" s="186">
        <v>112523.19</v>
      </c>
      <c r="F15" s="187">
        <v>0</v>
      </c>
    </row>
    <row r="16" customHeight="1" spans="1:6">
      <c r="A16" s="183" t="s">
        <v>101</v>
      </c>
      <c r="B16" s="184" t="s">
        <v>86</v>
      </c>
      <c r="C16" s="185" t="s">
        <v>103</v>
      </c>
      <c r="D16" s="141">
        <v>303540</v>
      </c>
      <c r="E16" s="186">
        <v>303540</v>
      </c>
      <c r="F16" s="187">
        <v>0</v>
      </c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184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186</v>
      </c>
      <c r="H4" s="169" t="s">
        <v>187</v>
      </c>
      <c r="I4" s="169" t="s">
        <v>188</v>
      </c>
      <c r="J4" s="169" t="s">
        <v>189</v>
      </c>
      <c r="K4" s="169" t="s">
        <v>190</v>
      </c>
      <c r="L4" s="169" t="s">
        <v>191</v>
      </c>
      <c r="M4" s="169" t="s">
        <v>192</v>
      </c>
      <c r="N4" s="169" t="s">
        <v>193</v>
      </c>
      <c r="O4" s="169" t="s">
        <v>194</v>
      </c>
      <c r="P4" s="169" t="s">
        <v>195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2552026.25</v>
      </c>
      <c r="G7" s="151">
        <v>2529838.25</v>
      </c>
      <c r="H7" s="151">
        <v>0</v>
      </c>
      <c r="I7" s="151">
        <v>22188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2552026.25</v>
      </c>
      <c r="G8" s="151">
        <v>2529838.25</v>
      </c>
      <c r="H8" s="151">
        <v>0</v>
      </c>
      <c r="I8" s="151">
        <v>22188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2552026.25</v>
      </c>
      <c r="G9" s="151">
        <v>2529838.25</v>
      </c>
      <c r="H9" s="151">
        <v>0</v>
      </c>
      <c r="I9" s="151">
        <v>22188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1666632</v>
      </c>
      <c r="G10" s="151">
        <v>1666152</v>
      </c>
      <c r="H10" s="151">
        <v>0</v>
      </c>
      <c r="I10" s="151">
        <v>480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89</v>
      </c>
      <c r="B11" s="150" t="s">
        <v>90</v>
      </c>
      <c r="C11" s="150" t="s">
        <v>90</v>
      </c>
      <c r="D11" s="150" t="s">
        <v>87</v>
      </c>
      <c r="E11" s="150" t="s">
        <v>91</v>
      </c>
      <c r="F11" s="151">
        <v>287347.52</v>
      </c>
      <c r="G11" s="151">
        <v>287347.52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89</v>
      </c>
      <c r="B12" s="150" t="s">
        <v>90</v>
      </c>
      <c r="C12" s="150" t="s">
        <v>92</v>
      </c>
      <c r="D12" s="150" t="s">
        <v>87</v>
      </c>
      <c r="E12" s="150" t="s">
        <v>93</v>
      </c>
      <c r="F12" s="151">
        <v>143673.76</v>
      </c>
      <c r="G12" s="151">
        <v>143673.76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89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21708</v>
      </c>
      <c r="G13" s="151">
        <v>0</v>
      </c>
      <c r="H13" s="151">
        <v>0</v>
      </c>
      <c r="I13" s="151">
        <v>21708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89</v>
      </c>
      <c r="B14" s="150" t="s">
        <v>95</v>
      </c>
      <c r="C14" s="150" t="s">
        <v>95</v>
      </c>
      <c r="D14" s="150" t="s">
        <v>87</v>
      </c>
      <c r="E14" s="150" t="s">
        <v>97</v>
      </c>
      <c r="F14" s="151">
        <v>16601.78</v>
      </c>
      <c r="G14" s="151">
        <v>16601.78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98</v>
      </c>
      <c r="B15" s="150" t="s">
        <v>99</v>
      </c>
      <c r="C15" s="150" t="s">
        <v>86</v>
      </c>
      <c r="D15" s="150" t="s">
        <v>87</v>
      </c>
      <c r="E15" s="150" t="s">
        <v>100</v>
      </c>
      <c r="F15" s="151">
        <v>112523.19</v>
      </c>
      <c r="G15" s="151">
        <v>112523.19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101</v>
      </c>
      <c r="B16" s="150" t="s">
        <v>86</v>
      </c>
      <c r="C16" s="150" t="s">
        <v>102</v>
      </c>
      <c r="D16" s="150" t="s">
        <v>87</v>
      </c>
      <c r="E16" s="150" t="s">
        <v>103</v>
      </c>
      <c r="F16" s="151">
        <v>303540</v>
      </c>
      <c r="G16" s="151">
        <v>303540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tabSelected="1" workbookViewId="0">
      <selection activeCell="A2" sqref="A2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196</v>
      </c>
      <c r="H1" s="125"/>
    </row>
    <row r="2" ht="20.1" customHeight="1" spans="1:8">
      <c r="A2" s="104" t="s">
        <v>197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198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110</v>
      </c>
      <c r="E5" s="131" t="s">
        <v>63</v>
      </c>
      <c r="F5" s="131" t="s">
        <v>199</v>
      </c>
      <c r="G5" s="130" t="s">
        <v>200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2552026.25</v>
      </c>
      <c r="F7" s="140">
        <v>2552026.25</v>
      </c>
      <c r="G7" s="141">
        <v>0</v>
      </c>
      <c r="H7" s="125"/>
    </row>
    <row r="8" customHeight="1" spans="1:8">
      <c r="A8" s="137"/>
      <c r="B8" s="137"/>
      <c r="C8" s="137" t="s">
        <v>168</v>
      </c>
      <c r="D8" s="137" t="s">
        <v>0</v>
      </c>
      <c r="E8" s="140">
        <v>2552026.25</v>
      </c>
      <c r="F8" s="140">
        <v>2552026.25</v>
      </c>
      <c r="G8" s="141">
        <v>0</v>
      </c>
      <c r="H8" s="125"/>
    </row>
    <row r="9" customHeight="1" spans="1:8">
      <c r="A9" s="137"/>
      <c r="B9" s="137"/>
      <c r="C9" s="137" t="s">
        <v>201</v>
      </c>
      <c r="D9" s="137" t="s">
        <v>202</v>
      </c>
      <c r="E9" s="140">
        <v>2529838.25</v>
      </c>
      <c r="F9" s="140">
        <v>2529838.25</v>
      </c>
      <c r="G9" s="141">
        <v>0</v>
      </c>
      <c r="H9" s="125"/>
    </row>
    <row r="10" customHeight="1" spans="1:8">
      <c r="A10" s="137" t="s">
        <v>81</v>
      </c>
      <c r="B10" s="137" t="s">
        <v>203</v>
      </c>
      <c r="C10" s="137" t="s">
        <v>87</v>
      </c>
      <c r="D10" s="137" t="s">
        <v>204</v>
      </c>
      <c r="E10" s="140">
        <v>1105836</v>
      </c>
      <c r="F10" s="140">
        <v>1105836</v>
      </c>
      <c r="G10" s="141">
        <v>0</v>
      </c>
      <c r="H10" s="125"/>
    </row>
    <row r="11" customHeight="1" spans="1:8">
      <c r="A11" s="137" t="s">
        <v>81</v>
      </c>
      <c r="B11" s="137" t="s">
        <v>205</v>
      </c>
      <c r="C11" s="137" t="s">
        <v>87</v>
      </c>
      <c r="D11" s="137" t="s">
        <v>206</v>
      </c>
      <c r="E11" s="140">
        <v>86220</v>
      </c>
      <c r="F11" s="140">
        <v>86220</v>
      </c>
      <c r="G11" s="141">
        <v>0</v>
      </c>
      <c r="H11" s="125"/>
    </row>
    <row r="12" customHeight="1" spans="1:8">
      <c r="A12" s="137" t="s">
        <v>81</v>
      </c>
      <c r="B12" s="137" t="s">
        <v>207</v>
      </c>
      <c r="C12" s="137" t="s">
        <v>87</v>
      </c>
      <c r="D12" s="137" t="s">
        <v>208</v>
      </c>
      <c r="E12" s="140">
        <v>58080</v>
      </c>
      <c r="F12" s="140">
        <v>58080</v>
      </c>
      <c r="G12" s="141">
        <v>0</v>
      </c>
      <c r="H12" s="125"/>
    </row>
    <row r="13" customHeight="1" spans="1:8">
      <c r="A13" s="137" t="s">
        <v>81</v>
      </c>
      <c r="B13" s="137" t="s">
        <v>209</v>
      </c>
      <c r="C13" s="137" t="s">
        <v>87</v>
      </c>
      <c r="D13" s="137" t="s">
        <v>210</v>
      </c>
      <c r="E13" s="140">
        <v>416016</v>
      </c>
      <c r="F13" s="140">
        <v>416016</v>
      </c>
      <c r="G13" s="141">
        <v>0</v>
      </c>
      <c r="H13" s="125"/>
    </row>
    <row r="14" customHeight="1" spans="1:8">
      <c r="A14" s="137" t="s">
        <v>81</v>
      </c>
      <c r="B14" s="137" t="s">
        <v>211</v>
      </c>
      <c r="C14" s="137" t="s">
        <v>87</v>
      </c>
      <c r="D14" s="137" t="s">
        <v>212</v>
      </c>
      <c r="E14" s="140">
        <v>287347.52</v>
      </c>
      <c r="F14" s="140">
        <v>287347.52</v>
      </c>
      <c r="G14" s="141">
        <v>0</v>
      </c>
      <c r="H14" s="125"/>
    </row>
    <row r="15" customHeight="1" spans="1:8">
      <c r="A15" s="137" t="s">
        <v>81</v>
      </c>
      <c r="B15" s="137" t="s">
        <v>213</v>
      </c>
      <c r="C15" s="137" t="s">
        <v>87</v>
      </c>
      <c r="D15" s="137" t="s">
        <v>214</v>
      </c>
      <c r="E15" s="140">
        <v>143673.76</v>
      </c>
      <c r="F15" s="140">
        <v>143673.76</v>
      </c>
      <c r="G15" s="141">
        <v>0</v>
      </c>
      <c r="H15" s="125"/>
    </row>
    <row r="16" customHeight="1" spans="1:8">
      <c r="A16" s="137" t="s">
        <v>81</v>
      </c>
      <c r="B16" s="137" t="s">
        <v>215</v>
      </c>
      <c r="C16" s="137" t="s">
        <v>87</v>
      </c>
      <c r="D16" s="137" t="s">
        <v>216</v>
      </c>
      <c r="E16" s="140">
        <v>112523.19</v>
      </c>
      <c r="F16" s="140">
        <v>112523.19</v>
      </c>
      <c r="G16" s="141">
        <v>0</v>
      </c>
      <c r="H16"/>
    </row>
    <row r="17" customHeight="1" spans="1:8">
      <c r="A17" s="137" t="s">
        <v>81</v>
      </c>
      <c r="B17" s="137" t="s">
        <v>217</v>
      </c>
      <c r="C17" s="137" t="s">
        <v>87</v>
      </c>
      <c r="D17" s="137" t="s">
        <v>218</v>
      </c>
      <c r="E17" s="140">
        <v>16601.78</v>
      </c>
      <c r="F17" s="140">
        <v>16601.78</v>
      </c>
      <c r="G17" s="141">
        <v>0</v>
      </c>
      <c r="H17"/>
    </row>
    <row r="18" customHeight="1" spans="1:8">
      <c r="A18" s="137" t="s">
        <v>81</v>
      </c>
      <c r="B18" s="137" t="s">
        <v>219</v>
      </c>
      <c r="C18" s="137" t="s">
        <v>87</v>
      </c>
      <c r="D18" s="137" t="s">
        <v>103</v>
      </c>
      <c r="E18" s="140">
        <v>303540</v>
      </c>
      <c r="F18" s="140">
        <v>303540</v>
      </c>
      <c r="G18" s="141">
        <v>0</v>
      </c>
      <c r="H18"/>
    </row>
    <row r="19" customHeight="1" spans="1:8">
      <c r="A19" s="137"/>
      <c r="B19" s="137"/>
      <c r="C19" s="137" t="s">
        <v>220</v>
      </c>
      <c r="D19" s="137" t="s">
        <v>221</v>
      </c>
      <c r="E19" s="140">
        <v>22188</v>
      </c>
      <c r="F19" s="140">
        <v>22188</v>
      </c>
      <c r="G19" s="141">
        <v>0</v>
      </c>
      <c r="H19"/>
    </row>
    <row r="20" customHeight="1" spans="1:8">
      <c r="A20" s="137" t="s">
        <v>222</v>
      </c>
      <c r="B20" s="137" t="s">
        <v>223</v>
      </c>
      <c r="C20" s="137" t="s">
        <v>87</v>
      </c>
      <c r="D20" s="137" t="s">
        <v>224</v>
      </c>
      <c r="E20" s="140">
        <v>21708</v>
      </c>
      <c r="F20" s="140">
        <v>21708</v>
      </c>
      <c r="G20" s="141">
        <v>0</v>
      </c>
      <c r="H20"/>
    </row>
    <row r="21" customHeight="1" spans="1:8">
      <c r="A21" s="137" t="s">
        <v>222</v>
      </c>
      <c r="B21" s="137" t="s">
        <v>225</v>
      </c>
      <c r="C21" s="137" t="s">
        <v>87</v>
      </c>
      <c r="D21" s="137" t="s">
        <v>226</v>
      </c>
      <c r="E21" s="140">
        <v>480</v>
      </c>
      <c r="F21" s="140">
        <v>480</v>
      </c>
      <c r="G21" s="141">
        <v>0</v>
      </c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qw</cp:lastModifiedBy>
  <cp:revision>1</cp:revision>
  <dcterms:created xsi:type="dcterms:W3CDTF">2018-08-27T07:11:00Z</dcterms:created>
  <cp:lastPrinted>2020-05-25T03:31:00Z</cp:lastPrinted>
  <dcterms:modified xsi:type="dcterms:W3CDTF">2021-01-22T06:22:33Z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48369648</vt:i4>
  </property>
</Properties>
</file>