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'11'!$A$1:$I$22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'2-1'!$A$1:$Y$15</definedName>
    <definedName name="_xlnm.Print_Area" localSheetId="6">'3'!$A$1:$F$16</definedName>
    <definedName name="_xlnm.Print_Area" localSheetId="7">'4'!$A$1:$P$16</definedName>
    <definedName name="_xlnm.Print_Area" localSheetId="8">'4-0'!$A$1:$G$27</definedName>
    <definedName name="_xlnm.Print_Area" localSheetId="9">'4-1(1)'!$A$1:$AF$16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'5'!$A$1:$I$10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<sst xmlns="http://schemas.openxmlformats.org/spreadsheetml/2006/main" count="971" uniqueCount="470">
  <si>
    <t>峨眉山市供销合作社联合社</t>
  </si>
  <si>
    <t>2021年部门预算</t>
  </si>
  <si>
    <t>表1</t>
  </si>
  <si>
    <t>收支预算总表</t>
  </si>
  <si>
    <t>单位：峨眉山市供销合作社联合社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</si>
  <si>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</si>
  <si>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</si>
  <si>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</si>
  <si>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</si>
  <si>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</si>
  <si>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</si>
  <si>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</si>
  <si>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</si>
  <si>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</si>
  <si>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</si>
  <si>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</si>
  <si>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</si>
  <si>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</si>
  <si>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</si>
  <si>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</si>
  <si>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</si>
  <si>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</si>
  <si>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</si>
  <si>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</si>
  <si>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</si>
  <si>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</si>
  <si>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</si>
  <si>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</si>
  <si>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</si>
  <si>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</si>
  <si>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</si>
  <si>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</si>
  <si>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</si>
  <si>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</si>
  <si>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</si>
  <si>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</si>
  <si>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</si>
  <si>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</si>
  <si>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</si>
  <si>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</si>
  <si>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</si>
  <si>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</si>
  <si>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</si>
  <si>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</si>
  <si>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</si>
  <si>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</si>
  <si>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</si>
  <si>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</si>
  <si>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</si>
  <si>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</si>
  <si>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</si>
  <si>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</si>
  <si>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</si>
  <si>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</si>
  <si>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</si>
  <si>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</si>
  <si>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</si>
  <si>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</si>
  <si>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</si>
  <si>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</si>
  <si>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</si>
  <si>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</si>
  <si>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</si>
  <si>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</si>
  <si>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</si>
  <si>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</si>
  <si>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</si>
  <si>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</si>
  <si>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</si>
  <si>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</si>
  <si>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</si>
  <si>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</si>
  <si>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</si>
  <si>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</si>
  <si>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</si>
  <si>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</si>
  <si>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</si>
  <si>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</si>
  <si>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</si>
  <si>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</si>
  <si>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</si>
  <si>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609</t>
  </si>
  <si>
    <t>供销社</t>
  </si>
  <si>
    <t xml:space="preserve">  609001</t>
  </si>
  <si>
    <t xml:space="preserve">  峨眉山市供销合作社联合社</t>
  </si>
  <si>
    <t>208</t>
  </si>
  <si>
    <t>05</t>
  </si>
  <si>
    <t xml:space="preserve">    609001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</si>
  <si>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</si>
  <si>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</si>
  <si>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</si>
  <si>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</si>
  <si>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</si>
  <si>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</si>
  <si>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</si>
  <si>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</si>
  <si>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</si>
  <si>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>02</t>
  </si>
  <si>
    <t xml:space="preserve">    事业单位医疗</t>
  </si>
  <si>
    <t>212</t>
  </si>
  <si>
    <t xml:space="preserve">    其他国有土地使用权出让收入安排的支出</t>
  </si>
  <si>
    <t>216</t>
  </si>
  <si>
    <t>50</t>
  </si>
  <si>
    <t xml:space="preserve">    事业运行（商业）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</si>
  <si>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</si>
  <si>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</si>
  <si>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</si>
  <si>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</si>
  <si>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</si>
  <si>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</si>
  <si>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</si>
  <si>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</si>
  <si>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</si>
  <si>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</si>
  <si>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</si>
  <si>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</si>
  <si>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</si>
  <si>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</si>
  <si>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</si>
  <si>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</si>
  <si>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</si>
  <si>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</si>
  <si>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</si>
  <si>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</si>
  <si>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</si>
  <si>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</si>
  <si>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</si>
  <si>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</si>
  <si>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</si>
  <si>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</si>
  <si>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</si>
  <si>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</si>
  <si>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</si>
  <si>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</si>
  <si>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</si>
  <si>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</si>
  <si>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</si>
  <si>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</si>
  <si>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</si>
  <si>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</si>
  <si>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</si>
  <si>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</si>
  <si>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</si>
  <si>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</si>
  <si>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</si>
  <si>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</si>
  <si>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</si>
  <si>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</si>
  <si>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</si>
  <si>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</si>
  <si>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</si>
  <si>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</si>
  <si>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</si>
  <si>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</si>
  <si>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</si>
  <si>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</si>
  <si>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</si>
  <si>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</si>
  <si>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</si>
  <si>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</si>
  <si>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</si>
  <si>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</si>
  <si>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</si>
  <si>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</si>
  <si>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</si>
  <si>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</si>
  <si>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</si>
  <si>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</si>
  <si>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</si>
  <si>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</si>
  <si>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</si>
  <si>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609001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</si>
  <si>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</si>
  <si>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</si>
  <si>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</si>
  <si>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</si>
  <si>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</si>
  <si>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</si>
  <si>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</si>
  <si>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506</t>
  </si>
  <si>
    <t xml:space="preserve">  （政府）对事业单位资本性补助</t>
  </si>
  <si>
    <t>506</t>
  </si>
  <si>
    <t>50601</t>
  </si>
  <si>
    <t xml:space="preserve">    资本性支出（一）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</si>
  <si>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</si>
  <si>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</si>
  <si>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</si>
  <si>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</si>
  <si>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</si>
  <si>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</si>
  <si>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</si>
  <si>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</si>
  <si>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</si>
  <si>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</si>
  <si>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</si>
  <si>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</si>
  <si>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</si>
  <si>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</si>
  <si>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</si>
  <si>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</si>
  <si>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</si>
  <si>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</si>
  <si>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</si>
  <si>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</si>
  <si>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</si>
  <si>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</si>
  <si>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</si>
  <si>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</si>
  <si>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</si>
  <si>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</si>
  <si>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</si>
  <si>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</si>
  <si>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</si>
  <si>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</si>
  <si>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</si>
  <si>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</si>
  <si>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</si>
  <si>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</si>
  <si>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</si>
  <si>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</si>
  <si>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</si>
  <si>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</si>
  <si>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</si>
  <si>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</si>
  <si>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</si>
  <si>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</si>
  <si>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</si>
  <si>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</si>
  <si>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</si>
  <si>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</si>
  <si>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</si>
  <si>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</si>
  <si>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</si>
  <si>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</si>
  <si>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</si>
  <si>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</si>
  <si>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30207</t>
  </si>
  <si>
    <t xml:space="preserve">    邮电费</t>
  </si>
  <si>
    <t>30217</t>
  </si>
  <si>
    <t xml:space="preserve">    公务接待费</t>
  </si>
  <si>
    <t>30228</t>
  </si>
  <si>
    <t xml:space="preserve">    工会经费</t>
  </si>
  <si>
    <t>30299</t>
  </si>
  <si>
    <t xml:space="preserve">    其他商品和服务支出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</si>
  <si>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</si>
  <si>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</si>
  <si>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</si>
  <si>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</si>
  <si>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</si>
  <si>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</si>
  <si>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</si>
  <si>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</si>
  <si>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</si>
  <si>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</si>
  <si>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</si>
  <si>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</si>
  <si>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</si>
  <si>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</si>
  <si>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</si>
  <si>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</si>
  <si>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</si>
  <si>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</si>
  <si>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</si>
  <si>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</si>
  <si>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</si>
  <si>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</si>
  <si>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</si>
  <si>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</si>
  <si>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</si>
  <si>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</si>
  <si>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</si>
  <si>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</si>
  <si>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</si>
  <si>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</si>
  <si>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</si>
  <si>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</si>
  <si>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</si>
  <si>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</si>
  <si>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</si>
  <si>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</si>
  <si>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</si>
  <si>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</si>
  <si>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</si>
  <si>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</si>
  <si>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</si>
  <si>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</si>
  <si>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</si>
  <si>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</si>
  <si>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</si>
  <si>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</si>
  <si>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</si>
  <si>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</si>
  <si>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</si>
  <si>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</si>
  <si>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</si>
  <si>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</si>
  <si>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</si>
  <si>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</si>
  <si>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</si>
  <si>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</si>
  <si>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</si>
  <si>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</si>
  <si>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</si>
  <si>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</si>
  <si>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</si>
  <si>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</si>
  <si>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</si>
  <si>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</si>
  <si>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</si>
  <si>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</si>
  <si>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</si>
  <si>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</si>
  <si>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</si>
  <si>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</si>
  <si>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</si>
  <si>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</si>
  <si>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</si>
  <si>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</si>
  <si>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</si>
  <si>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</si>
  <si>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</si>
  <si>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</si>
  <si>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</si>
  <si>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</si>
  <si>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</si>
  <si>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</si>
  <si>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</si>
  <si>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</si>
  <si>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</si>
  <si>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</si>
  <si>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</si>
  <si>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</si>
  <si>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</si>
  <si>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</si>
  <si>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</si>
  <si>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</si>
  <si>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</si>
  <si>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</si>
  <si>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</si>
  <si>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</si>
  <si>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</si>
  <si>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</si>
  <si>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</si>
  <si>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</si>
  <si>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</si>
  <si>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</si>
  <si>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</si>
  <si>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</si>
  <si>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</si>
  <si>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</si>
  <si>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</si>
  <si>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</si>
  <si>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</si>
  <si>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</si>
  <si>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</si>
  <si>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</si>
  <si>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</si>
  <si>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</si>
  <si>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政务专项类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</si>
  <si>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</si>
  <si>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</si>
  <si>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</si>
  <si>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</si>
  <si>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</si>
  <si>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</si>
  <si>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</si>
  <si>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</si>
  <si>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</si>
  <si>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</si>
  <si>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</si>
  <si>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</si>
  <si>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</si>
  <si>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</si>
  <si>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</si>
  <si>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</si>
  <si>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</si>
  <si>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</si>
  <si>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</si>
  <si>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</si>
  <si>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</si>
  <si>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</si>
  <si>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</si>
  <si>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</si>
  <si>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</si>
  <si>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</si>
  <si>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</si>
  <si>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</si>
  <si>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</si>
  <si>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</si>
  <si>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</si>
  <si>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</si>
  <si>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</si>
  <si>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</si>
  <si>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</si>
  <si>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</si>
  <si>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联合社治理体系建设</t>
  </si>
  <si>
    <t>健全联合社“三会”制度，社有资产管理委员会，健全联合社余成员社的考核评价机制</t>
  </si>
  <si>
    <t>发展壮大为农服务龙头企业</t>
  </si>
  <si>
    <t>积极推进供销社控股或相对控股的为农服务企业发展</t>
  </si>
  <si>
    <t>基层组织体系建设、社会化服务体系建设</t>
  </si>
  <si>
    <t>新建、改造提升基层社及农村综合服务社等</t>
  </si>
  <si>
    <t>建立和完善双线体制机制建设</t>
  </si>
  <si>
    <t>以服务三农为出发点，助农体质增效、助力乡村振兴，不断提升供销社的组织力、影响力、服务力</t>
  </si>
  <si>
    <t>金额合计</t>
  </si>
  <si>
    <t>年度
总体
目标</t>
  </si>
  <si>
    <t>健全联合社"三会”制度，发展壮大为农服务龙头企业，加强基层组织体系建设等：按任务要求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</si>
  <si>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</si>
  <si>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</si>
  <si>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</si>
  <si>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</si>
  <si>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</si>
  <si>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</si>
  <si>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</si>
  <si>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供销三会制度建设</t>
  </si>
  <si>
    <t>一年一次</t>
  </si>
  <si>
    <t>完成基层社目标改革任务</t>
  </si>
  <si>
    <t>按要求</t>
  </si>
  <si>
    <t>开展供销知识培训</t>
  </si>
  <si>
    <t>一年至少2次</t>
  </si>
  <si>
    <t>质量指标</t>
  </si>
  <si>
    <t>为农服务体系建设进一步优化</t>
  </si>
  <si>
    <t>按要求完成</t>
  </si>
  <si>
    <t>时效指标</t>
  </si>
  <si>
    <t>项目完成时限</t>
  </si>
  <si>
    <t>12月底</t>
  </si>
  <si>
    <t>项目按期完成率</t>
  </si>
  <si>
    <t>90%以上</t>
  </si>
  <si>
    <t>成本指标</t>
  </si>
  <si>
    <t>据实核算</t>
  </si>
  <si>
    <t>……</t>
  </si>
  <si>
    <t>效益指标</t>
  </si>
  <si>
    <t>经济效益
指标</t>
  </si>
  <si>
    <t>带动农民增收</t>
  </si>
  <si>
    <t>逐年增长</t>
  </si>
  <si>
    <t>社会效益
指标</t>
  </si>
  <si>
    <t>促进农村集体增长</t>
  </si>
  <si>
    <t>助力全市乡村振兴</t>
  </si>
  <si>
    <t>促农增收</t>
  </si>
  <si>
    <t>生态效益
指标</t>
  </si>
  <si>
    <t>可持续影响
指标</t>
  </si>
  <si>
    <t>提高供销社在经济发展中的作用</t>
  </si>
  <si>
    <t>持续</t>
  </si>
  <si>
    <t>满意度
指标</t>
  </si>
  <si>
    <t>满意度指标</t>
  </si>
  <si>
    <t>为农服务满意度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</si>
  <si>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</si>
  <si>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</si>
  <si>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</si>
  <si>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</si>
  <si>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</si>
  <si>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</si>
  <si>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</si>
  <si>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</si>
  <si>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</si>
  <si>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</si>
  <si>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供销综合改革项目经费及工作经费</t>
  </si>
  <si>
    <t>总体目标</t>
  </si>
  <si>
    <t>完成供销综合改革目标任务，以服务三农为出发点，助力乡村振兴，不断提高供销合作社的组织力、服务力和影响力</t>
  </si>
  <si>
    <t>按目标任务</t>
  </si>
  <si>
    <t>组织体系建设、社会化服务经营体系建设逐步显现</t>
  </si>
  <si>
    <t>长期</t>
  </si>
  <si>
    <t>项目完成上报时限</t>
  </si>
  <si>
    <t>经济效益指标</t>
  </si>
  <si>
    <t>带动农民征收</t>
  </si>
  <si>
    <t>壮大农业专业合作社联合社发展</t>
  </si>
  <si>
    <t>社会效益指标</t>
  </si>
  <si>
    <t>促进农村集体经济增长</t>
  </si>
  <si>
    <t>可持续影响指标</t>
  </si>
  <si>
    <t>提高供销社在农村经济发展中的作用</t>
  </si>
  <si>
    <t>服务对象满意度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</si>
</sst>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57"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8" fillId="19" borderId="4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15" borderId="39" applyNumberFormat="0" applyFon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4" borderId="37" applyNumberFormat="0" applyAlignment="0" applyProtection="0">
      <alignment vertical="center"/>
    </xf>
    <xf numFmtId="0" fontId="39" fillId="14" borderId="40" applyNumberFormat="0" applyAlignment="0" applyProtection="0">
      <alignment vertical="center"/>
    </xf>
    <xf numFmtId="0" fontId="31" fillId="8" borderId="35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0" fillId="0" borderId="41" applyNumberFormat="0" applyFill="0" applyAlignment="0" applyProtection="0">
      <alignment vertical="center"/>
    </xf>
    <xf numFmtId="0" fontId="41" fillId="0" borderId="42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1" fontId="30" fillId="0" borderId="0"/>
    <xf numFmtId="0" fontId="7" fillId="4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zoomScaleSheetLayoutView="60" workbookViewId="0">
      <selection activeCell="J14" sqref="J14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54"/>
  <sheetViews>
    <sheetView showGridLines="0" showZeros="0" zoomScaleSheetLayoutView="60" workbookViewId="0">
      <selection activeCell="F17" sqref="F17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2.1666666666667" style="123" customWidth="1"/>
    <col min="6" max="6" width="16.8333333333333" style="123" customWidth="1"/>
    <col min="7" max="8" width="13.8333333333333" style="123" customWidth="1"/>
    <col min="9" max="9" width="11.6666666666667" style="123" customWidth="1"/>
    <col min="10" max="10" width="5.83333333333333" style="123" customWidth="1"/>
    <col min="11" max="11" width="11.8333333333333" style="123" customWidth="1"/>
    <col min="12" max="15" width="13.8333333333333" style="123" customWidth="1"/>
    <col min="16" max="16" width="9.66666666666667" style="123" customWidth="1"/>
    <col min="17" max="17" width="11.6666666666667" style="123" customWidth="1"/>
    <col min="18" max="18" width="13.8333333333333" style="123" customWidth="1"/>
    <col min="19" max="20" width="7.83333333333333" style="123" customWidth="1"/>
    <col min="21" max="21" width="11.1666666666667" style="123" customWidth="1"/>
    <col min="22" max="25" width="7.83333333333333" style="123" customWidth="1"/>
    <col min="26" max="26" width="10" style="123" customWidth="1"/>
    <col min="27" max="32" width="7.83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251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252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109</v>
      </c>
      <c r="B4" s="130"/>
      <c r="C4" s="130"/>
      <c r="D4" s="130"/>
      <c r="E4" s="131"/>
      <c r="F4" s="130" t="s">
        <v>110</v>
      </c>
      <c r="G4" s="153" t="s">
        <v>196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198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113</v>
      </c>
      <c r="F5" s="130"/>
      <c r="G5" s="131" t="s">
        <v>170</v>
      </c>
      <c r="H5" s="147" t="s">
        <v>253</v>
      </c>
      <c r="I5" s="147" t="s">
        <v>254</v>
      </c>
      <c r="J5" s="147" t="s">
        <v>255</v>
      </c>
      <c r="K5" s="147" t="s">
        <v>256</v>
      </c>
      <c r="L5" s="147" t="s">
        <v>257</v>
      </c>
      <c r="M5" s="147" t="s">
        <v>258</v>
      </c>
      <c r="N5" s="147" t="s">
        <v>259</v>
      </c>
      <c r="O5" s="147" t="s">
        <v>260</v>
      </c>
      <c r="P5" s="147" t="s">
        <v>261</v>
      </c>
      <c r="Q5" s="147" t="s">
        <v>262</v>
      </c>
      <c r="R5" s="147" t="s">
        <v>263</v>
      </c>
      <c r="S5" s="147" t="s">
        <v>264</v>
      </c>
      <c r="T5" s="147" t="s">
        <v>265</v>
      </c>
      <c r="U5" s="147" t="s">
        <v>170</v>
      </c>
      <c r="V5" s="147" t="s">
        <v>266</v>
      </c>
      <c r="W5" s="147" t="s">
        <v>267</v>
      </c>
      <c r="X5" s="147" t="s">
        <v>268</v>
      </c>
      <c r="Y5" s="147" t="s">
        <v>269</v>
      </c>
      <c r="Z5" s="147" t="s">
        <v>270</v>
      </c>
      <c r="AA5" s="147" t="s">
        <v>271</v>
      </c>
      <c r="AB5" s="147" t="s">
        <v>272</v>
      </c>
      <c r="AC5" s="147" t="s">
        <v>273</v>
      </c>
      <c r="AD5" s="147" t="s">
        <v>274</v>
      </c>
      <c r="AE5" s="147" t="s">
        <v>275</v>
      </c>
      <c r="AF5" s="147" t="s">
        <v>276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638031.31</v>
      </c>
      <c r="G7" s="151">
        <v>614949.31</v>
      </c>
      <c r="H7" s="151">
        <v>213000</v>
      </c>
      <c r="I7" s="151">
        <v>9888</v>
      </c>
      <c r="J7" s="163">
        <v>0</v>
      </c>
      <c r="K7" s="151">
        <v>23760</v>
      </c>
      <c r="L7" s="151">
        <v>163789</v>
      </c>
      <c r="M7" s="151">
        <v>61783.84</v>
      </c>
      <c r="N7" s="151">
        <v>30891.92</v>
      </c>
      <c r="O7" s="151">
        <v>23927.13</v>
      </c>
      <c r="P7" s="151">
        <v>0</v>
      </c>
      <c r="Q7" s="151">
        <v>3093.42</v>
      </c>
      <c r="R7" s="151">
        <v>84816</v>
      </c>
      <c r="S7" s="151">
        <v>0</v>
      </c>
      <c r="T7" s="151">
        <v>0</v>
      </c>
      <c r="U7" s="151">
        <v>23082</v>
      </c>
      <c r="V7" s="151">
        <v>0</v>
      </c>
      <c r="W7" s="151">
        <v>0</v>
      </c>
      <c r="X7" s="151">
        <v>0</v>
      </c>
      <c r="Y7" s="151">
        <v>0</v>
      </c>
      <c r="Z7" s="151">
        <v>22962</v>
      </c>
      <c r="AA7" s="151">
        <v>0</v>
      </c>
      <c r="AB7" s="151">
        <v>0</v>
      </c>
      <c r="AC7" s="151">
        <v>0</v>
      </c>
      <c r="AD7" s="151">
        <v>120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638031.31</v>
      </c>
      <c r="G8" s="151">
        <v>614949.31</v>
      </c>
      <c r="H8" s="151">
        <v>213000</v>
      </c>
      <c r="I8" s="151">
        <v>9888</v>
      </c>
      <c r="J8" s="163">
        <v>0</v>
      </c>
      <c r="K8" s="151">
        <v>23760</v>
      </c>
      <c r="L8" s="151">
        <v>163789</v>
      </c>
      <c r="M8" s="151">
        <v>61783.84</v>
      </c>
      <c r="N8" s="151">
        <v>30891.92</v>
      </c>
      <c r="O8" s="151">
        <v>23927.13</v>
      </c>
      <c r="P8" s="151">
        <v>0</v>
      </c>
      <c r="Q8" s="151">
        <v>3093.42</v>
      </c>
      <c r="R8" s="151">
        <v>84816</v>
      </c>
      <c r="S8" s="151">
        <v>0</v>
      </c>
      <c r="T8" s="151">
        <v>0</v>
      </c>
      <c r="U8" s="151">
        <v>23082</v>
      </c>
      <c r="V8" s="151">
        <v>0</v>
      </c>
      <c r="W8" s="151">
        <v>0</v>
      </c>
      <c r="X8" s="151">
        <v>0</v>
      </c>
      <c r="Y8" s="151">
        <v>0</v>
      </c>
      <c r="Z8" s="151">
        <v>22962</v>
      </c>
      <c r="AA8" s="151">
        <v>0</v>
      </c>
      <c r="AB8" s="151">
        <v>0</v>
      </c>
      <c r="AC8" s="151">
        <v>0</v>
      </c>
      <c r="AD8" s="151">
        <v>120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638031.31</v>
      </c>
      <c r="G9" s="151">
        <v>614949.31</v>
      </c>
      <c r="H9" s="151">
        <v>213000</v>
      </c>
      <c r="I9" s="151">
        <v>9888</v>
      </c>
      <c r="J9" s="163">
        <v>0</v>
      </c>
      <c r="K9" s="151">
        <v>23760</v>
      </c>
      <c r="L9" s="151">
        <v>163789</v>
      </c>
      <c r="M9" s="151">
        <v>61783.84</v>
      </c>
      <c r="N9" s="151">
        <v>30891.92</v>
      </c>
      <c r="O9" s="151">
        <v>23927.13</v>
      </c>
      <c r="P9" s="151">
        <v>0</v>
      </c>
      <c r="Q9" s="151">
        <v>3093.42</v>
      </c>
      <c r="R9" s="151">
        <v>84816</v>
      </c>
      <c r="S9" s="151">
        <v>0</v>
      </c>
      <c r="T9" s="151">
        <v>0</v>
      </c>
      <c r="U9" s="151">
        <v>23082</v>
      </c>
      <c r="V9" s="151">
        <v>0</v>
      </c>
      <c r="W9" s="151">
        <v>0</v>
      </c>
      <c r="X9" s="151">
        <v>0</v>
      </c>
      <c r="Y9" s="151">
        <v>0</v>
      </c>
      <c r="Z9" s="151">
        <v>22962</v>
      </c>
      <c r="AA9" s="151">
        <v>0</v>
      </c>
      <c r="AB9" s="151">
        <v>0</v>
      </c>
      <c r="AC9" s="151">
        <v>0</v>
      </c>
      <c r="AD9" s="151">
        <v>120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61783.84</v>
      </c>
      <c r="G10" s="151">
        <v>61783.84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61783.84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30891.92</v>
      </c>
      <c r="G11" s="151">
        <v>30891.92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0</v>
      </c>
      <c r="N11" s="151">
        <v>30891.92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85</v>
      </c>
      <c r="B12" s="150" t="s">
        <v>91</v>
      </c>
      <c r="C12" s="150" t="s">
        <v>92</v>
      </c>
      <c r="D12" s="150" t="s">
        <v>87</v>
      </c>
      <c r="E12" s="150" t="s">
        <v>93</v>
      </c>
      <c r="F12" s="151">
        <v>14700</v>
      </c>
      <c r="G12" s="151">
        <v>0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14700</v>
      </c>
      <c r="V12" s="151">
        <v>0</v>
      </c>
      <c r="W12" s="151">
        <v>0</v>
      </c>
      <c r="X12" s="151">
        <v>0</v>
      </c>
      <c r="Y12" s="151">
        <v>0</v>
      </c>
      <c r="Z12" s="151">
        <v>14700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85</v>
      </c>
      <c r="B13" s="150" t="s">
        <v>92</v>
      </c>
      <c r="C13" s="150" t="s">
        <v>92</v>
      </c>
      <c r="D13" s="150" t="s">
        <v>87</v>
      </c>
      <c r="E13" s="150" t="s">
        <v>94</v>
      </c>
      <c r="F13" s="151">
        <v>3093.42</v>
      </c>
      <c r="G13" s="151">
        <v>3093.42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3093.42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95</v>
      </c>
      <c r="B14" s="150" t="s">
        <v>96</v>
      </c>
      <c r="C14" s="150" t="s">
        <v>97</v>
      </c>
      <c r="D14" s="150" t="s">
        <v>87</v>
      </c>
      <c r="E14" s="150" t="s">
        <v>98</v>
      </c>
      <c r="F14" s="151">
        <v>23927.13</v>
      </c>
      <c r="G14" s="151">
        <v>23927.13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23927.13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101</v>
      </c>
      <c r="B15" s="150" t="s">
        <v>97</v>
      </c>
      <c r="C15" s="150" t="s">
        <v>102</v>
      </c>
      <c r="D15" s="150" t="s">
        <v>87</v>
      </c>
      <c r="E15" s="150" t="s">
        <v>103</v>
      </c>
      <c r="F15" s="151">
        <v>418819</v>
      </c>
      <c r="G15" s="151">
        <v>410437</v>
      </c>
      <c r="H15" s="151">
        <v>213000</v>
      </c>
      <c r="I15" s="151">
        <v>9888</v>
      </c>
      <c r="J15" s="163">
        <v>0</v>
      </c>
      <c r="K15" s="151">
        <v>23760</v>
      </c>
      <c r="L15" s="151">
        <v>163789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8382</v>
      </c>
      <c r="V15" s="151">
        <v>0</v>
      </c>
      <c r="W15" s="151">
        <v>0</v>
      </c>
      <c r="X15" s="151">
        <v>0</v>
      </c>
      <c r="Y15" s="151">
        <v>0</v>
      </c>
      <c r="Z15" s="151">
        <v>8262</v>
      </c>
      <c r="AA15" s="151">
        <v>0</v>
      </c>
      <c r="AB15" s="151">
        <v>0</v>
      </c>
      <c r="AC15" s="151">
        <v>0</v>
      </c>
      <c r="AD15" s="151">
        <v>120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104</v>
      </c>
      <c r="B16" s="150" t="s">
        <v>97</v>
      </c>
      <c r="C16" s="150" t="s">
        <v>105</v>
      </c>
      <c r="D16" s="150" t="s">
        <v>87</v>
      </c>
      <c r="E16" s="150" t="s">
        <v>106</v>
      </c>
      <c r="F16" s="151">
        <v>84816</v>
      </c>
      <c r="G16" s="151">
        <v>84816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84816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50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25"/>
  <sheetViews>
    <sheetView showGridLines="0" showZeros="0" zoomScaleSheetLayoutView="60" workbookViewId="0">
      <selection activeCell="F16" sqref="F16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30.5" style="123" customWidth="1"/>
    <col min="6" max="6" width="12.8333333333333" style="123" customWidth="1"/>
    <col min="7" max="7" width="13.8333333333333" style="123" customWidth="1"/>
    <col min="8" max="12" width="7.33333333333333" style="123" customWidth="1"/>
    <col min="13" max="13" width="11.3333333333333" style="123" customWidth="1"/>
    <col min="14" max="21" width="7.5" style="123" customWidth="1"/>
    <col min="22" max="22" width="11.5" style="123" customWidth="1"/>
    <col min="23" max="27" width="8.16666666666667" style="123" customWidth="1"/>
    <col min="28" max="28" width="13.8333333333333" style="123" customWidth="1"/>
    <col min="29" max="32" width="8" style="123" customWidth="1"/>
    <col min="33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277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252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109</v>
      </c>
      <c r="B4" s="130"/>
      <c r="C4" s="130"/>
      <c r="D4" s="130"/>
      <c r="E4" s="131"/>
      <c r="F4" s="146" t="s">
        <v>197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113</v>
      </c>
      <c r="F5" s="147" t="s">
        <v>170</v>
      </c>
      <c r="G5" s="147" t="s">
        <v>278</v>
      </c>
      <c r="H5" s="147" t="s">
        <v>279</v>
      </c>
      <c r="I5" s="147" t="s">
        <v>280</v>
      </c>
      <c r="J5" s="147" t="s">
        <v>281</v>
      </c>
      <c r="K5" s="147" t="s">
        <v>282</v>
      </c>
      <c r="L5" s="147" t="s">
        <v>283</v>
      </c>
      <c r="M5" s="147" t="s">
        <v>284</v>
      </c>
      <c r="N5" s="147" t="s">
        <v>285</v>
      </c>
      <c r="O5" s="147" t="s">
        <v>286</v>
      </c>
      <c r="P5" s="147" t="s">
        <v>287</v>
      </c>
      <c r="Q5" s="147" t="s">
        <v>288</v>
      </c>
      <c r="R5" s="147" t="s">
        <v>289</v>
      </c>
      <c r="S5" s="147" t="s">
        <v>290</v>
      </c>
      <c r="T5" s="147" t="s">
        <v>291</v>
      </c>
      <c r="U5" s="147" t="s">
        <v>292</v>
      </c>
      <c r="V5" s="147" t="s">
        <v>293</v>
      </c>
      <c r="W5" s="147" t="s">
        <v>294</v>
      </c>
      <c r="X5" s="147" t="s">
        <v>295</v>
      </c>
      <c r="Y5" s="147" t="s">
        <v>296</v>
      </c>
      <c r="Z5" s="158" t="s">
        <v>297</v>
      </c>
      <c r="AA5" s="159" t="s">
        <v>298</v>
      </c>
      <c r="AB5" s="147" t="s">
        <v>299</v>
      </c>
      <c r="AC5" s="147" t="s">
        <v>300</v>
      </c>
      <c r="AD5" s="147" t="s">
        <v>301</v>
      </c>
      <c r="AE5" s="147" t="s">
        <v>302</v>
      </c>
      <c r="AF5" s="147" t="s">
        <v>303</v>
      </c>
      <c r="AG5" s="147" t="s">
        <v>304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72000</v>
      </c>
      <c r="G7" s="151">
        <v>43400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2000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10000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12600</v>
      </c>
      <c r="AC7" s="151">
        <v>0</v>
      </c>
      <c r="AD7" s="151">
        <v>0</v>
      </c>
      <c r="AE7" s="151">
        <v>0</v>
      </c>
      <c r="AF7" s="151">
        <v>0</v>
      </c>
      <c r="AG7" s="151">
        <v>4000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72000</v>
      </c>
      <c r="G8" s="151">
        <v>43400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2000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10000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12600</v>
      </c>
      <c r="AC8" s="151">
        <v>0</v>
      </c>
      <c r="AD8" s="151">
        <v>0</v>
      </c>
      <c r="AE8" s="151">
        <v>0</v>
      </c>
      <c r="AF8" s="151">
        <v>0</v>
      </c>
      <c r="AG8" s="151">
        <v>4000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72000</v>
      </c>
      <c r="G9" s="151">
        <v>43400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2000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10000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12600</v>
      </c>
      <c r="AC9" s="151">
        <v>0</v>
      </c>
      <c r="AD9" s="151">
        <v>0</v>
      </c>
      <c r="AE9" s="151">
        <v>0</v>
      </c>
      <c r="AF9" s="151">
        <v>0</v>
      </c>
      <c r="AG9" s="151">
        <v>4000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101</v>
      </c>
      <c r="B10" s="150" t="s">
        <v>97</v>
      </c>
      <c r="C10" s="150" t="s">
        <v>102</v>
      </c>
      <c r="D10" s="150" t="s">
        <v>87</v>
      </c>
      <c r="E10" s="150" t="s">
        <v>103</v>
      </c>
      <c r="F10" s="151">
        <v>72000</v>
      </c>
      <c r="G10" s="151">
        <v>43400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2000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10000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12600</v>
      </c>
      <c r="AC10" s="151">
        <v>0</v>
      </c>
      <c r="AD10" s="151">
        <v>0</v>
      </c>
      <c r="AE10" s="151">
        <v>0</v>
      </c>
      <c r="AF10" s="151">
        <v>0</v>
      </c>
      <c r="AG10" s="151">
        <v>4000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50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J38" sqref="J38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305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252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109</v>
      </c>
      <c r="B4" s="130"/>
      <c r="C4" s="130"/>
      <c r="D4" s="130"/>
      <c r="E4" s="131"/>
      <c r="F4" s="130" t="s">
        <v>110</v>
      </c>
      <c r="G4" s="152" t="s">
        <v>199</v>
      </c>
      <c r="H4" s="146"/>
      <c r="I4" s="146"/>
      <c r="J4" s="146"/>
      <c r="K4" s="146"/>
      <c r="L4" s="146" t="s">
        <v>202</v>
      </c>
      <c r="M4" s="146"/>
      <c r="N4" s="146"/>
      <c r="O4" s="146" t="s">
        <v>203</v>
      </c>
      <c r="P4" s="146"/>
      <c r="Q4" s="146"/>
      <c r="R4" s="152"/>
      <c r="S4" s="146"/>
      <c r="T4" s="152"/>
      <c r="U4" s="152" t="s">
        <v>204</v>
      </c>
      <c r="V4" s="157"/>
      <c r="W4" s="153"/>
      <c r="X4" s="152" t="s">
        <v>306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113</v>
      </c>
      <c r="F5" s="130"/>
      <c r="G5" s="147" t="s">
        <v>170</v>
      </c>
      <c r="H5" s="147" t="s">
        <v>307</v>
      </c>
      <c r="I5" s="147" t="s">
        <v>308</v>
      </c>
      <c r="J5" s="147" t="s">
        <v>309</v>
      </c>
      <c r="K5" s="147" t="s">
        <v>310</v>
      </c>
      <c r="L5" s="147" t="s">
        <v>170</v>
      </c>
      <c r="M5" s="147" t="s">
        <v>311</v>
      </c>
      <c r="N5" s="147" t="s">
        <v>312</v>
      </c>
      <c r="O5" s="147" t="s">
        <v>170</v>
      </c>
      <c r="P5" s="147" t="s">
        <v>313</v>
      </c>
      <c r="Q5" s="147" t="s">
        <v>314</v>
      </c>
      <c r="R5" s="158" t="s">
        <v>315</v>
      </c>
      <c r="S5" s="159" t="s">
        <v>316</v>
      </c>
      <c r="T5" s="147" t="s">
        <v>317</v>
      </c>
      <c r="U5" s="147" t="s">
        <v>170</v>
      </c>
      <c r="V5" s="147" t="s">
        <v>204</v>
      </c>
      <c r="W5" s="147" t="s">
        <v>318</v>
      </c>
      <c r="X5" s="147" t="s">
        <v>170</v>
      </c>
      <c r="Y5" s="147" t="s">
        <v>319</v>
      </c>
      <c r="Z5" s="147" t="s">
        <v>320</v>
      </c>
      <c r="AA5" s="147" t="s">
        <v>321</v>
      </c>
      <c r="AB5" s="147" t="s">
        <v>322</v>
      </c>
      <c r="AC5" s="147" t="s">
        <v>323</v>
      </c>
      <c r="AD5" s="147" t="s">
        <v>324</v>
      </c>
      <c r="AE5" s="147" t="s">
        <v>325</v>
      </c>
      <c r="AF5" s="147" t="s">
        <v>326</v>
      </c>
      <c r="AG5" s="147" t="s">
        <v>327</v>
      </c>
      <c r="AH5" s="147" t="s">
        <v>328</v>
      </c>
      <c r="AI5" s="147" t="s">
        <v>329</v>
      </c>
      <c r="AJ5" s="147" t="s">
        <v>330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F18" sqref="F18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331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252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109</v>
      </c>
      <c r="B4" s="130"/>
      <c r="C4" s="130"/>
      <c r="D4" s="130"/>
      <c r="E4" s="131"/>
      <c r="F4" s="130" t="s">
        <v>110</v>
      </c>
      <c r="G4" s="146" t="s">
        <v>332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205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113</v>
      </c>
      <c r="F5" s="130"/>
      <c r="G5" s="147" t="s">
        <v>170</v>
      </c>
      <c r="H5" s="147" t="s">
        <v>333</v>
      </c>
      <c r="I5" s="147" t="s">
        <v>334</v>
      </c>
      <c r="J5" s="147" t="s">
        <v>335</v>
      </c>
      <c r="K5" s="147" t="s">
        <v>336</v>
      </c>
      <c r="L5" s="147" t="s">
        <v>337</v>
      </c>
      <c r="M5" s="147" t="s">
        <v>338</v>
      </c>
      <c r="N5" s="147" t="s">
        <v>339</v>
      </c>
      <c r="O5" s="147" t="s">
        <v>340</v>
      </c>
      <c r="P5" s="147" t="s">
        <v>341</v>
      </c>
      <c r="Q5" s="147" t="s">
        <v>342</v>
      </c>
      <c r="R5" s="147" t="s">
        <v>343</v>
      </c>
      <c r="S5" s="147" t="s">
        <v>344</v>
      </c>
      <c r="T5" s="147" t="s">
        <v>345</v>
      </c>
      <c r="U5" s="147" t="s">
        <v>328</v>
      </c>
      <c r="V5" s="147" t="s">
        <v>329</v>
      </c>
      <c r="W5" s="147" t="s">
        <v>332</v>
      </c>
      <c r="X5" s="147" t="s">
        <v>170</v>
      </c>
      <c r="Y5" s="147" t="s">
        <v>346</v>
      </c>
      <c r="Z5" s="147" t="s">
        <v>347</v>
      </c>
      <c r="AA5" s="130" t="s">
        <v>348</v>
      </c>
      <c r="AB5" s="130" t="s">
        <v>205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8"/>
  <sheetViews>
    <sheetView showGridLines="0" showZeros="0" zoomScaleSheetLayoutView="60" workbookViewId="0">
      <selection activeCell="E21" sqref="E2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349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350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351</v>
      </c>
      <c r="B4" s="142"/>
      <c r="C4" s="142"/>
      <c r="D4" s="142"/>
      <c r="E4" s="142"/>
      <c r="F4" s="143"/>
      <c r="G4" s="130" t="s">
        <v>352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353</v>
      </c>
      <c r="F5" s="132" t="s">
        <v>354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/>
      <c r="F7" s="137"/>
      <c r="G7" s="14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showGridLines="0" showZeros="0" zoomScaleSheetLayoutView="60" workbookViewId="0">
      <selection activeCell="I32" sqref="I3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355</v>
      </c>
    </row>
    <row r="2" ht="20.1" customHeight="1" spans="1:9">
      <c r="A2" s="104" t="s">
        <v>356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109</v>
      </c>
      <c r="B4" s="142"/>
      <c r="C4" s="142"/>
      <c r="D4" s="142"/>
      <c r="E4" s="142"/>
      <c r="F4" s="143"/>
      <c r="G4" s="130" t="s">
        <v>357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113</v>
      </c>
      <c r="F5" s="132" t="s">
        <v>354</v>
      </c>
      <c r="G5" s="133" t="s">
        <v>110</v>
      </c>
      <c r="H5" s="131" t="s">
        <v>111</v>
      </c>
      <c r="I5" s="130" t="s">
        <v>112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 t="s">
        <v>63</v>
      </c>
      <c r="F7" s="137"/>
      <c r="G7" s="141">
        <v>1500000</v>
      </c>
      <c r="H7" s="139">
        <v>0</v>
      </c>
      <c r="I7" s="141">
        <v>1500000</v>
      </c>
    </row>
    <row r="8" customHeight="1" spans="1:9">
      <c r="A8" s="137"/>
      <c r="B8" s="137"/>
      <c r="C8" s="137"/>
      <c r="D8" s="137" t="s">
        <v>81</v>
      </c>
      <c r="E8" s="137" t="s">
        <v>82</v>
      </c>
      <c r="F8" s="137"/>
      <c r="G8" s="141">
        <v>1500000</v>
      </c>
      <c r="H8" s="139">
        <v>0</v>
      </c>
      <c r="I8" s="141">
        <v>1500000</v>
      </c>
    </row>
    <row r="9" customHeight="1" spans="1:9">
      <c r="A9" s="137"/>
      <c r="B9" s="137"/>
      <c r="C9" s="137"/>
      <c r="D9" s="137" t="s">
        <v>83</v>
      </c>
      <c r="E9" s="137" t="s">
        <v>84</v>
      </c>
      <c r="F9" s="137"/>
      <c r="G9" s="141">
        <v>1500000</v>
      </c>
      <c r="H9" s="139">
        <v>0</v>
      </c>
      <c r="I9" s="141">
        <v>1500000</v>
      </c>
    </row>
    <row r="10" customHeight="1" spans="1:9">
      <c r="A10" s="137" t="s">
        <v>99</v>
      </c>
      <c r="B10" s="137" t="s">
        <v>91</v>
      </c>
      <c r="C10" s="137" t="s">
        <v>92</v>
      </c>
      <c r="D10" s="137" t="s">
        <v>87</v>
      </c>
      <c r="E10" s="137" t="s">
        <v>100</v>
      </c>
      <c r="F10" s="137" t="s">
        <v>358</v>
      </c>
      <c r="G10" s="141">
        <v>1500000</v>
      </c>
      <c r="H10" s="139">
        <v>0</v>
      </c>
      <c r="I10" s="141">
        <v>1500000</v>
      </c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  <row r="16" customHeight="1" spans="1:9">
      <c r="A16"/>
      <c r="B16"/>
      <c r="C16"/>
      <c r="D16"/>
      <c r="E16"/>
      <c r="F16"/>
      <c r="G16"/>
      <c r="H16"/>
      <c r="I16"/>
    </row>
    <row r="17" customHeight="1" spans="1:9">
      <c r="A17"/>
      <c r="B17"/>
      <c r="C17"/>
      <c r="D17"/>
      <c r="E17"/>
      <c r="F17"/>
      <c r="G17"/>
      <c r="H17"/>
      <c r="I17"/>
    </row>
    <row r="18" customHeight="1" spans="1:9">
      <c r="A18"/>
      <c r="B18"/>
      <c r="C18"/>
      <c r="D18"/>
      <c r="E18"/>
      <c r="F18"/>
      <c r="G18"/>
      <c r="H18"/>
      <c r="I18"/>
    </row>
    <row r="19" customHeight="1" spans="1:9">
      <c r="A19"/>
      <c r="B19"/>
      <c r="C19"/>
      <c r="D19"/>
      <c r="E19"/>
      <c r="F19"/>
      <c r="G19"/>
      <c r="H19"/>
      <c r="I19"/>
    </row>
    <row r="20" customHeight="1" spans="1:9">
      <c r="A20"/>
      <c r="B20"/>
      <c r="C20"/>
      <c r="D20"/>
      <c r="E20"/>
      <c r="F20"/>
      <c r="G20"/>
      <c r="H20"/>
      <c r="I20"/>
    </row>
    <row r="21" customHeight="1" spans="1:9">
      <c r="A21"/>
      <c r="B21"/>
      <c r="C21"/>
      <c r="D21"/>
      <c r="E21"/>
      <c r="F21"/>
      <c r="G21"/>
      <c r="H21"/>
      <c r="I21"/>
    </row>
    <row r="22" customHeight="1" spans="1:9">
      <c r="A22"/>
      <c r="B22"/>
      <c r="C22"/>
      <c r="D22"/>
      <c r="E22"/>
      <c r="F22"/>
      <c r="G22"/>
      <c r="H22"/>
      <c r="I22"/>
    </row>
    <row r="23" customHeight="1" spans="1:9">
      <c r="A23"/>
      <c r="B23"/>
      <c r="C23"/>
      <c r="D23"/>
      <c r="E23"/>
      <c r="F23"/>
      <c r="G23"/>
      <c r="H23"/>
      <c r="I23"/>
    </row>
    <row r="24" customHeight="1" spans="1:9">
      <c r="A24"/>
      <c r="B24"/>
      <c r="C24"/>
      <c r="D24"/>
      <c r="E24"/>
      <c r="F24"/>
      <c r="G24"/>
      <c r="H24"/>
      <c r="I24"/>
    </row>
    <row r="25" customHeight="1" spans="1:9">
      <c r="A25"/>
      <c r="B25"/>
      <c r="C25"/>
      <c r="D25"/>
      <c r="E25"/>
      <c r="F25"/>
      <c r="G25"/>
      <c r="H25"/>
      <c r="I25"/>
    </row>
    <row r="26" customHeight="1" spans="1:9">
      <c r="A26"/>
      <c r="B26"/>
      <c r="C26"/>
      <c r="D26"/>
      <c r="E26"/>
      <c r="F26"/>
      <c r="G26"/>
      <c r="H26"/>
      <c r="I26"/>
    </row>
    <row r="27" customHeight="1" spans="1:9">
      <c r="A27"/>
      <c r="B27"/>
      <c r="C27"/>
      <c r="D27"/>
      <c r="E27"/>
      <c r="F27"/>
      <c r="G27"/>
      <c r="H27"/>
      <c r="I27"/>
    </row>
    <row r="28" customHeight="1" spans="1:9">
      <c r="A28"/>
      <c r="B28"/>
      <c r="C28"/>
      <c r="D28"/>
      <c r="E28"/>
      <c r="F28"/>
      <c r="G28"/>
      <c r="H28"/>
      <c r="I28"/>
    </row>
    <row r="29" customHeight="1" spans="1:9">
      <c r="A29"/>
      <c r="B29"/>
      <c r="C29"/>
      <c r="D29"/>
      <c r="E29"/>
      <c r="F29"/>
      <c r="G29"/>
      <c r="H29"/>
      <c r="I29"/>
    </row>
    <row r="30" customHeight="1" spans="1:9">
      <c r="A30"/>
      <c r="B30"/>
      <c r="C30"/>
      <c r="D30"/>
      <c r="E30"/>
      <c r="F30"/>
      <c r="G30"/>
      <c r="H30"/>
      <c r="I30"/>
    </row>
    <row r="31" customHeight="1" spans="1:9">
      <c r="A31"/>
      <c r="B31"/>
      <c r="C31"/>
      <c r="D31"/>
      <c r="E31"/>
      <c r="F31"/>
      <c r="G31"/>
      <c r="H31"/>
      <c r="I31"/>
    </row>
    <row r="32" customHeight="1" spans="1:9">
      <c r="A32"/>
      <c r="B32"/>
      <c r="C32"/>
      <c r="D32"/>
      <c r="E32"/>
      <c r="F32"/>
      <c r="G32"/>
      <c r="H32"/>
      <c r="I32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H18" sqref="H18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359</v>
      </c>
    </row>
    <row r="2" ht="20.1" customHeight="1" spans="1:8">
      <c r="A2" s="104" t="s">
        <v>360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109</v>
      </c>
      <c r="B4" s="130"/>
      <c r="C4" s="130"/>
      <c r="D4" s="130"/>
      <c r="E4" s="131"/>
      <c r="F4" s="130" t="s">
        <v>361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113</v>
      </c>
      <c r="F5" s="133" t="s">
        <v>110</v>
      </c>
      <c r="G5" s="131" t="s">
        <v>111</v>
      </c>
      <c r="H5" s="130" t="s">
        <v>112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362</v>
      </c>
    </row>
    <row r="2" ht="20.1" customHeight="1" spans="1:8">
      <c r="A2" s="104" t="s">
        <v>363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109</v>
      </c>
      <c r="B4" s="130"/>
      <c r="C4" s="130"/>
      <c r="D4" s="130"/>
      <c r="E4" s="131"/>
      <c r="F4" s="130" t="s">
        <v>364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113</v>
      </c>
      <c r="F5" s="133" t="s">
        <v>110</v>
      </c>
      <c r="G5" s="131" t="s">
        <v>111</v>
      </c>
      <c r="H5" s="130" t="s">
        <v>112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3" sqref="$A3:$XFD3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365</v>
      </c>
      <c r="H1" s="103"/>
    </row>
    <row r="2" ht="20.1" customHeight="1" spans="1:8">
      <c r="A2" s="104" t="s">
        <v>366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367</v>
      </c>
      <c r="B4" s="111" t="s">
        <v>368</v>
      </c>
      <c r="C4" s="112" t="s">
        <v>369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170</v>
      </c>
      <c r="D5" s="114" t="s">
        <v>116</v>
      </c>
      <c r="E5" s="115" t="s">
        <v>65</v>
      </c>
      <c r="F5" s="115" t="s">
        <v>118</v>
      </c>
      <c r="G5" s="115" t="s">
        <v>370</v>
      </c>
      <c r="H5" s="103"/>
    </row>
    <row r="6" customHeight="1" spans="1:8">
      <c r="A6" s="116" t="s">
        <v>63</v>
      </c>
      <c r="B6" s="117">
        <v>10000</v>
      </c>
      <c r="C6" s="117">
        <v>10000</v>
      </c>
      <c r="D6" s="118">
        <v>10000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371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372</v>
      </c>
      <c r="B8" s="120">
        <v>10000</v>
      </c>
      <c r="C8" s="117">
        <v>10000</v>
      </c>
      <c r="D8" s="120">
        <v>10000</v>
      </c>
      <c r="E8" s="120">
        <v>0</v>
      </c>
      <c r="F8" s="120"/>
      <c r="G8" s="120"/>
      <c r="H8" s="103"/>
    </row>
    <row r="9" customHeight="1" spans="1:8">
      <c r="A9" s="119" t="s">
        <v>373</v>
      </c>
      <c r="B9" s="121">
        <v>0</v>
      </c>
      <c r="C9" s="117">
        <v>0</v>
      </c>
      <c r="D9" s="121">
        <v>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374</v>
      </c>
      <c r="B10" s="120">
        <v>0</v>
      </c>
      <c r="C10" s="117">
        <v>0</v>
      </c>
      <c r="D10" s="120">
        <v>0</v>
      </c>
      <c r="E10" s="120">
        <v>0</v>
      </c>
      <c r="F10" s="120"/>
      <c r="G10" s="120"/>
      <c r="H10" s="103"/>
    </row>
    <row r="11" customHeight="1" spans="1:8">
      <c r="A11" s="119" t="s">
        <v>375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K32" sqref="K32:K33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376</v>
      </c>
      <c r="H1" s="82"/>
      <c r="I1" s="82"/>
      <c r="J1" s="82"/>
    </row>
    <row r="2" ht="20.1" customHeight="1" spans="1:10">
      <c r="A2" s="83" t="s">
        <v>377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378</v>
      </c>
      <c r="B4" s="89" t="s">
        <v>379</v>
      </c>
      <c r="C4" s="89" t="s">
        <v>380</v>
      </c>
      <c r="D4" s="89" t="s">
        <v>381</v>
      </c>
      <c r="E4" s="90" t="s">
        <v>382</v>
      </c>
      <c r="F4" s="91" t="s">
        <v>383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3" sqref="A3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customFormat="1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Format="1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Format="1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" customFormat="1" customHeight="1" spans="1:256">
      <c r="A6" s="312" t="s">
        <v>10</v>
      </c>
      <c r="B6" s="141">
        <v>710031.31</v>
      </c>
      <c r="C6" s="313" t="s">
        <v>11</v>
      </c>
      <c r="D6" s="141">
        <v>0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" customFormat="1" customHeight="1" spans="1:256">
      <c r="A7" s="312" t="s">
        <v>12</v>
      </c>
      <c r="B7" s="141">
        <v>1500000</v>
      </c>
      <c r="C7" s="314" t="s">
        <v>13</v>
      </c>
      <c r="D7" s="141">
        <v>0</v>
      </c>
      <c r="E7" s="124"/>
      <c r="F7" s="12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" customFormat="1" customHeight="1" spans="1:256">
      <c r="A8" s="312" t="s">
        <v>14</v>
      </c>
      <c r="B8" s="315"/>
      <c r="C8" s="314" t="s">
        <v>15</v>
      </c>
      <c r="D8" s="141">
        <v>0</v>
      </c>
      <c r="E8" s="124"/>
      <c r="F8" s="12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" customFormat="1" customHeight="1" spans="1:256">
      <c r="A9" s="312" t="s">
        <v>16</v>
      </c>
      <c r="B9" s="141">
        <v>0</v>
      </c>
      <c r="C9" s="314" t="s">
        <v>17</v>
      </c>
      <c r="D9" s="141">
        <v>0</v>
      </c>
      <c r="E9" s="124"/>
      <c r="F9" s="124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E10" s="124"/>
      <c r="F10" s="124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E11" s="124"/>
      <c r="F11" s="124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" customFormat="1" customHeight="1" spans="1:256">
      <c r="A12" s="312" t="s">
        <v>22</v>
      </c>
      <c r="B12" s="141">
        <v>0</v>
      </c>
      <c r="C12" s="313" t="s">
        <v>23</v>
      </c>
      <c r="D12" s="141">
        <v>0</v>
      </c>
      <c r="E12" s="124"/>
      <c r="F12" s="124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" customFormat="1" customHeight="1" spans="1:256">
      <c r="A13" s="316"/>
      <c r="B13" s="317"/>
      <c r="C13" s="318" t="s">
        <v>24</v>
      </c>
      <c r="D13" s="141">
        <v>110469.18</v>
      </c>
      <c r="E13" s="124"/>
      <c r="F13" s="124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" customFormat="1" customHeight="1" spans="1:256">
      <c r="A14" s="312"/>
      <c r="B14" s="141"/>
      <c r="C14" s="318" t="s">
        <v>25</v>
      </c>
      <c r="D14" s="141">
        <v>0</v>
      </c>
      <c r="E14" s="124"/>
      <c r="F14" s="124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" customFormat="1" customHeight="1" spans="1:256">
      <c r="A15" s="312"/>
      <c r="B15" s="141"/>
      <c r="C15" s="318" t="s">
        <v>26</v>
      </c>
      <c r="D15" s="141">
        <v>23927.13</v>
      </c>
      <c r="E15" s="124"/>
      <c r="F15" s="12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" customFormat="1" customHeight="1" spans="1:256">
      <c r="A16" s="312"/>
      <c r="B16" s="141"/>
      <c r="C16" s="318" t="s">
        <v>27</v>
      </c>
      <c r="D16" s="141">
        <v>0</v>
      </c>
      <c r="E16" s="124"/>
      <c r="F16" s="124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" customFormat="1" customHeight="1" spans="1:256">
      <c r="A17" s="312"/>
      <c r="B17" s="141"/>
      <c r="C17" s="318" t="s">
        <v>28</v>
      </c>
      <c r="D17" s="141">
        <v>1500000</v>
      </c>
      <c r="E17" s="124"/>
      <c r="F17" s="124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" customFormat="1" customHeight="1" spans="1:256">
      <c r="A18" s="312"/>
      <c r="B18" s="141"/>
      <c r="C18" s="318" t="s">
        <v>29</v>
      </c>
      <c r="D18" s="141">
        <v>0</v>
      </c>
      <c r="E18" s="124"/>
      <c r="F18" s="124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" customFormat="1" customHeight="1" spans="1:256">
      <c r="A19" s="312"/>
      <c r="B19" s="141"/>
      <c r="C19" s="318" t="s">
        <v>30</v>
      </c>
      <c r="D19" s="141">
        <v>0</v>
      </c>
      <c r="E19" s="124"/>
      <c r="F19" s="124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" customFormat="1" customHeight="1" spans="1:256">
      <c r="A20" s="312"/>
      <c r="B20" s="141"/>
      <c r="C20" s="318" t="s">
        <v>31</v>
      </c>
      <c r="D20" s="141">
        <v>0</v>
      </c>
      <c r="E20" s="124"/>
      <c r="F20" s="12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" customFormat="1" customHeight="1" spans="1:256">
      <c r="A21" s="312"/>
      <c r="B21" s="141"/>
      <c r="C21" s="318" t="s">
        <v>32</v>
      </c>
      <c r="D21" s="141">
        <v>490819</v>
      </c>
      <c r="E21" s="124"/>
      <c r="F21" s="124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" customFormat="1" customHeight="1" spans="1:256">
      <c r="A22" s="312"/>
      <c r="B22" s="141"/>
      <c r="C22" s="318" t="s">
        <v>33</v>
      </c>
      <c r="D22" s="141">
        <v>0</v>
      </c>
      <c r="E22" s="124"/>
      <c r="F22" s="12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" customFormat="1" customHeight="1" spans="1:256">
      <c r="A23" s="312"/>
      <c r="B23" s="141"/>
      <c r="C23" s="318" t="s">
        <v>34</v>
      </c>
      <c r="D23" s="141">
        <v>0</v>
      </c>
      <c r="E23" s="124"/>
      <c r="F23" s="124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" customFormat="1" customHeight="1" spans="1:256">
      <c r="A24" s="312"/>
      <c r="B24" s="141"/>
      <c r="C24" s="318" t="s">
        <v>35</v>
      </c>
      <c r="D24" s="141">
        <v>0</v>
      </c>
      <c r="E24" s="124"/>
      <c r="F24" s="124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" customFormat="1" customHeight="1" spans="1:256">
      <c r="A25" s="312"/>
      <c r="B25" s="141"/>
      <c r="C25" s="318" t="s">
        <v>36</v>
      </c>
      <c r="D25" s="141">
        <v>84816</v>
      </c>
      <c r="E25" s="124"/>
      <c r="F25" s="124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" customFormat="1" customHeight="1" spans="1:256">
      <c r="A26" s="312"/>
      <c r="B26" s="141"/>
      <c r="C26" s="318" t="s">
        <v>37</v>
      </c>
      <c r="D26" s="141">
        <v>0</v>
      </c>
      <c r="E26" s="124"/>
      <c r="F26" s="12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" customFormat="1" customHeight="1" spans="1:256">
      <c r="A27" s="312"/>
      <c r="B27" s="141"/>
      <c r="C27" s="318" t="s">
        <v>38</v>
      </c>
      <c r="D27" s="141">
        <v>0</v>
      </c>
      <c r="E27" s="124"/>
      <c r="F27" s="12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" customFormat="1" customHeight="1" spans="1:256">
      <c r="A28" s="312"/>
      <c r="B28" s="141"/>
      <c r="C28" s="318" t="s">
        <v>39</v>
      </c>
      <c r="D28" s="319">
        <v>0</v>
      </c>
      <c r="E28" s="124"/>
      <c r="F28" s="124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" customFormat="1" customHeight="1" spans="1:256">
      <c r="A29" s="312"/>
      <c r="B29" s="141"/>
      <c r="C29" s="318" t="s">
        <v>40</v>
      </c>
      <c r="D29" s="141">
        <v>0</v>
      </c>
      <c r="E29" s="124"/>
      <c r="F29" s="12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" customFormat="1" customHeight="1" spans="1:256">
      <c r="A30" s="312"/>
      <c r="B30" s="141"/>
      <c r="C30" s="318" t="s">
        <v>41</v>
      </c>
      <c r="D30" s="141">
        <v>0</v>
      </c>
      <c r="E30" s="124"/>
      <c r="F30" s="124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" customFormat="1" customHeight="1" spans="1:256">
      <c r="A31" s="312"/>
      <c r="B31" s="141"/>
      <c r="C31" s="313" t="s">
        <v>42</v>
      </c>
      <c r="D31" s="141">
        <v>0</v>
      </c>
      <c r="E31" s="124"/>
      <c r="F31" s="124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" customFormat="1" customHeight="1" spans="1:256">
      <c r="A32" s="312"/>
      <c r="B32" s="141"/>
      <c r="C32" s="318" t="s">
        <v>43</v>
      </c>
      <c r="D32" s="141">
        <v>0</v>
      </c>
      <c r="E32" s="124"/>
      <c r="F32" s="124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" customFormat="1" customHeight="1" spans="1:256">
      <c r="A33" s="312"/>
      <c r="B33" s="141"/>
      <c r="C33" s="318" t="s">
        <v>44</v>
      </c>
      <c r="D33" s="141">
        <v>0</v>
      </c>
      <c r="E33" s="124"/>
      <c r="F33" s="124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" customFormat="1" customHeight="1" spans="1:256">
      <c r="A34" s="253"/>
      <c r="B34" s="141"/>
      <c r="C34" s="318" t="s">
        <v>45</v>
      </c>
      <c r="D34" s="141">
        <v>0</v>
      </c>
      <c r="E34" s="124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" customFormat="1" customHeight="1" spans="1:256">
      <c r="A35" s="311" t="s">
        <v>46</v>
      </c>
      <c r="B35" s="141">
        <v>2210031.31</v>
      </c>
      <c r="C35" s="311" t="s">
        <v>47</v>
      </c>
      <c r="D35" s="141">
        <v>2210031.31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Format="1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" customFormat="1" customHeight="1" spans="1:256">
      <c r="A37" s="312" t="s">
        <v>50</v>
      </c>
      <c r="B37" s="141">
        <v>0</v>
      </c>
      <c r="C37" s="318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1" t="s">
        <v>52</v>
      </c>
      <c r="B38" s="163">
        <v>2210031.31</v>
      </c>
      <c r="C38" s="311" t="s">
        <v>53</v>
      </c>
      <c r="D38" s="163">
        <v>2210031.31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384</v>
      </c>
      <c r="B1" s="31"/>
      <c r="C1" s="31"/>
      <c r="D1" s="31"/>
    </row>
    <row r="2" ht="20.25" customHeight="1" spans="1:8">
      <c r="A2" s="32" t="s">
        <v>385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386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387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388</v>
      </c>
      <c r="B6" s="42" t="s">
        <v>389</v>
      </c>
      <c r="C6" s="43"/>
      <c r="D6" s="44" t="s">
        <v>390</v>
      </c>
      <c r="E6" s="45"/>
      <c r="F6" s="46" t="s">
        <v>391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392</v>
      </c>
      <c r="G7" s="53" t="s">
        <v>393</v>
      </c>
      <c r="H7" s="53" t="s">
        <v>394</v>
      </c>
    </row>
    <row r="8" s="29" customFormat="1" ht="15.95" customHeight="1" spans="1:8">
      <c r="A8" s="54"/>
      <c r="B8" s="55" t="s">
        <v>395</v>
      </c>
      <c r="C8" s="56"/>
      <c r="D8" s="57" t="s">
        <v>396</v>
      </c>
      <c r="E8" s="58"/>
      <c r="F8" s="59">
        <v>10.57</v>
      </c>
      <c r="G8" s="59">
        <v>10.57</v>
      </c>
      <c r="H8" s="59">
        <v>0</v>
      </c>
    </row>
    <row r="9" s="29" customFormat="1" ht="15.95" customHeight="1" spans="1:8">
      <c r="A9" s="54"/>
      <c r="B9" s="55" t="s">
        <v>397</v>
      </c>
      <c r="C9" s="56"/>
      <c r="D9" s="57" t="s">
        <v>398</v>
      </c>
      <c r="E9" s="58"/>
      <c r="F9" s="59">
        <v>12</v>
      </c>
      <c r="G9" s="59">
        <v>12</v>
      </c>
      <c r="H9" s="59">
        <v>0</v>
      </c>
    </row>
    <row r="10" s="29" customFormat="1" ht="15.95" customHeight="1" spans="1:8">
      <c r="A10" s="54"/>
      <c r="B10" s="55" t="s">
        <v>399</v>
      </c>
      <c r="C10" s="56"/>
      <c r="D10" s="57" t="s">
        <v>400</v>
      </c>
      <c r="E10" s="58"/>
      <c r="F10" s="59">
        <v>12</v>
      </c>
      <c r="G10" s="59">
        <v>12</v>
      </c>
      <c r="H10" s="59">
        <v>0</v>
      </c>
    </row>
    <row r="11" s="29" customFormat="1" ht="15.95" customHeight="1" spans="1:8">
      <c r="A11" s="54"/>
      <c r="B11" s="55" t="s">
        <v>401</v>
      </c>
      <c r="C11" s="56"/>
      <c r="D11" s="57" t="s">
        <v>402</v>
      </c>
      <c r="E11" s="58"/>
      <c r="F11" s="59">
        <v>186.43</v>
      </c>
      <c r="G11" s="59">
        <v>186.43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hidden="1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hidden="1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hidden="1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hidden="1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hidden="1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hidden="1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hidden="1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hidden="1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hidden="1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hidden="1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403</v>
      </c>
      <c r="C23" s="36"/>
      <c r="D23" s="36"/>
      <c r="E23" s="60"/>
      <c r="F23" s="59">
        <v>221</v>
      </c>
      <c r="G23" s="59">
        <v>221</v>
      </c>
      <c r="H23" s="59">
        <v>0</v>
      </c>
    </row>
    <row r="24" s="29" customFormat="1" ht="49" customHeight="1" spans="1:8">
      <c r="A24" s="61" t="s">
        <v>404</v>
      </c>
      <c r="B24" s="62" t="s">
        <v>405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406</v>
      </c>
      <c r="B25" s="53" t="s">
        <v>407</v>
      </c>
      <c r="C25" s="53" t="s">
        <v>408</v>
      </c>
      <c r="D25" s="53"/>
      <c r="E25" s="46" t="s">
        <v>409</v>
      </c>
      <c r="F25" s="65"/>
      <c r="G25" s="66" t="s">
        <v>410</v>
      </c>
      <c r="H25" s="48"/>
    </row>
    <row r="26" s="29" customFormat="1" ht="15.95" customHeight="1" spans="1:8">
      <c r="A26" s="54"/>
      <c r="B26" s="67" t="s">
        <v>411</v>
      </c>
      <c r="C26" s="67" t="s">
        <v>412</v>
      </c>
      <c r="D26" s="67"/>
      <c r="E26" s="68" t="s">
        <v>413</v>
      </c>
      <c r="F26" s="69"/>
      <c r="G26" s="70" t="s">
        <v>414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415</v>
      </c>
      <c r="F27" s="69"/>
      <c r="G27" s="70" t="s">
        <v>416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417</v>
      </c>
      <c r="F28" s="69"/>
      <c r="G28" s="70" t="s">
        <v>418</v>
      </c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hidden="1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hidden="1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hidden="1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hidden="1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hidden="1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hidden="1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419</v>
      </c>
      <c r="D36" s="54"/>
      <c r="E36" s="68" t="s">
        <v>420</v>
      </c>
      <c r="F36" s="69"/>
      <c r="G36" s="70" t="s">
        <v>421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hidden="1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hidden="1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hidden="1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hidden="1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hidden="1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hidden="1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hidden="1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hidden="1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422</v>
      </c>
      <c r="D46" s="54"/>
      <c r="E46" s="68" t="s">
        <v>423</v>
      </c>
      <c r="F46" s="69"/>
      <c r="G46" s="70" t="s">
        <v>424</v>
      </c>
      <c r="H46" s="71"/>
    </row>
    <row r="47" s="29" customFormat="1" ht="15.95" customHeight="1" spans="1:8">
      <c r="A47" s="54"/>
      <c r="B47" s="67"/>
      <c r="C47" s="54"/>
      <c r="D47" s="54"/>
      <c r="E47" s="68" t="s">
        <v>425</v>
      </c>
      <c r="F47" s="69"/>
      <c r="G47" s="70" t="s">
        <v>426</v>
      </c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hidden="1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hidden="1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hidden="1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hidden="1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hidden="1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hidden="1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hidden="1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427</v>
      </c>
      <c r="D56" s="54"/>
      <c r="E56" s="68" t="s">
        <v>428</v>
      </c>
      <c r="F56" s="69"/>
      <c r="G56" s="70" t="s">
        <v>416</v>
      </c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hidden="1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hidden="1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hidden="1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hidden="1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hidden="1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hidden="1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hidden="1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hidden="1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429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430</v>
      </c>
      <c r="C67" s="54" t="s">
        <v>431</v>
      </c>
      <c r="D67" s="54"/>
      <c r="E67" s="68" t="s">
        <v>432</v>
      </c>
      <c r="F67" s="69"/>
      <c r="G67" s="70" t="s">
        <v>433</v>
      </c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hidden="1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hidden="1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hidden="1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434</v>
      </c>
      <c r="D72" s="54"/>
      <c r="E72" s="68" t="s">
        <v>435</v>
      </c>
      <c r="F72" s="69"/>
      <c r="G72" s="70" t="s">
        <v>433</v>
      </c>
      <c r="H72" s="71"/>
    </row>
    <row r="73" s="29" customFormat="1" ht="15.95" customHeight="1" spans="1:8">
      <c r="A73" s="54"/>
      <c r="B73" s="67"/>
      <c r="C73" s="54"/>
      <c r="D73" s="54"/>
      <c r="E73" s="68" t="s">
        <v>436</v>
      </c>
      <c r="F73" s="69"/>
      <c r="G73" s="70" t="s">
        <v>437</v>
      </c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hidden="1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hidden="1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hidden="1" customHeight="1" spans="1:8">
      <c r="A77" s="54"/>
      <c r="B77" s="67"/>
      <c r="C77" s="54" t="s">
        <v>438</v>
      </c>
      <c r="D77" s="54"/>
      <c r="E77" s="68"/>
      <c r="F77" s="69"/>
      <c r="G77" s="70"/>
      <c r="H77" s="71"/>
    </row>
    <row r="78" s="29" customFormat="1" ht="15.95" hidden="1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hidden="1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hidden="1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439</v>
      </c>
      <c r="D82" s="54"/>
      <c r="E82" s="68" t="s">
        <v>440</v>
      </c>
      <c r="F82" s="69"/>
      <c r="G82" s="70" t="s">
        <v>441</v>
      </c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hidden="1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hidden="1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hidden="1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429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442</v>
      </c>
      <c r="C88" s="54" t="s">
        <v>443</v>
      </c>
      <c r="D88" s="54"/>
      <c r="E88" s="57" t="s">
        <v>444</v>
      </c>
      <c r="F88" s="76"/>
      <c r="G88" s="70" t="s">
        <v>426</v>
      </c>
      <c r="H88" s="71"/>
    </row>
    <row r="89" s="29" customFormat="1" ht="15.95" hidden="1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hidden="1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hidden="1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hidden="1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429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69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0.3333333333333" style="2" customWidth="1"/>
    <col min="3" max="3" width="29.3333333333333" style="2" customWidth="1"/>
    <col min="4" max="4" width="5.33333333333333" style="2" customWidth="1"/>
    <col min="5" max="5" width="35" style="2" customWidth="1"/>
    <col min="6" max="6" width="13.5" style="2" customWidth="1"/>
    <col min="7" max="7" width="20.5" style="2" customWidth="1"/>
    <col min="8" max="8" width="71" style="2" customWidth="1"/>
    <col min="9" max="9" width="16.6666666666667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445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446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447</v>
      </c>
      <c r="B5" s="12" t="s">
        <v>378</v>
      </c>
      <c r="C5" s="12" t="s">
        <v>379</v>
      </c>
      <c r="D5" s="12" t="s">
        <v>448</v>
      </c>
      <c r="E5" s="12" t="s">
        <v>449</v>
      </c>
      <c r="F5" s="13" t="s">
        <v>407</v>
      </c>
      <c r="G5" s="14" t="s">
        <v>408</v>
      </c>
      <c r="H5" s="14" t="s">
        <v>450</v>
      </c>
      <c r="I5" s="27" t="s">
        <v>451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452</v>
      </c>
      <c r="B7" s="17" t="s">
        <v>452</v>
      </c>
      <c r="C7" s="17" t="s">
        <v>452</v>
      </c>
      <c r="D7" s="17" t="s">
        <v>452</v>
      </c>
      <c r="E7" s="17" t="s">
        <v>452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453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ht="37" customHeight="1" spans="1:256">
      <c r="A10" s="19" t="s">
        <v>454</v>
      </c>
      <c r="B10" s="20" t="s">
        <v>171</v>
      </c>
      <c r="C10" s="21" t="s">
        <v>0</v>
      </c>
      <c r="D10" s="21"/>
      <c r="E10" s="22" t="s">
        <v>455</v>
      </c>
      <c r="F10" s="23" t="s">
        <v>456</v>
      </c>
      <c r="G10" s="24" t="s">
        <v>456</v>
      </c>
      <c r="H10" s="24" t="s">
        <v>457</v>
      </c>
      <c r="I10" s="23" t="s">
        <v>458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454</v>
      </c>
      <c r="B11" s="20" t="s">
        <v>171</v>
      </c>
      <c r="C11" s="21" t="s">
        <v>0</v>
      </c>
      <c r="D11" s="21"/>
      <c r="E11" s="22"/>
      <c r="F11" s="23" t="s">
        <v>411</v>
      </c>
      <c r="G11" s="24" t="s">
        <v>412</v>
      </c>
      <c r="H11" s="24" t="s">
        <v>413</v>
      </c>
      <c r="I11" s="23" t="s">
        <v>414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454</v>
      </c>
      <c r="B12" s="20" t="s">
        <v>171</v>
      </c>
      <c r="C12" s="21" t="s">
        <v>0</v>
      </c>
      <c r="D12" s="21"/>
      <c r="E12" s="22"/>
      <c r="F12" s="23"/>
      <c r="G12" s="24" t="s">
        <v>412</v>
      </c>
      <c r="H12" s="24" t="s">
        <v>417</v>
      </c>
      <c r="I12" s="23" t="s">
        <v>418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454</v>
      </c>
      <c r="B13" s="20" t="s">
        <v>171</v>
      </c>
      <c r="C13" s="21" t="s">
        <v>0</v>
      </c>
      <c r="D13" s="21"/>
      <c r="E13" s="22"/>
      <c r="F13" s="23"/>
      <c r="G13" s="24" t="s">
        <v>419</v>
      </c>
      <c r="H13" s="24" t="s">
        <v>459</v>
      </c>
      <c r="I13" s="23" t="s">
        <v>460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454</v>
      </c>
      <c r="B14" s="20" t="s">
        <v>171</v>
      </c>
      <c r="C14" s="21" t="s">
        <v>0</v>
      </c>
      <c r="D14" s="21"/>
      <c r="E14" s="22"/>
      <c r="F14" s="23"/>
      <c r="G14" s="24" t="s">
        <v>422</v>
      </c>
      <c r="H14" s="24" t="s">
        <v>461</v>
      </c>
      <c r="I14" s="23" t="s">
        <v>424</v>
      </c>
    </row>
    <row r="15" customFormat="1" customHeight="1" spans="1:9">
      <c r="A15" s="19" t="s">
        <v>454</v>
      </c>
      <c r="B15" s="20" t="s">
        <v>171</v>
      </c>
      <c r="C15" s="21" t="s">
        <v>0</v>
      </c>
      <c r="D15" s="21"/>
      <c r="E15" s="22"/>
      <c r="F15" s="23"/>
      <c r="G15" s="24" t="s">
        <v>422</v>
      </c>
      <c r="H15" s="24" t="s">
        <v>425</v>
      </c>
      <c r="I15" s="23" t="s">
        <v>426</v>
      </c>
    </row>
    <row r="16" customFormat="1" customHeight="1" spans="1:9">
      <c r="A16" s="19" t="s">
        <v>454</v>
      </c>
      <c r="B16" s="20" t="s">
        <v>171</v>
      </c>
      <c r="C16" s="21" t="s">
        <v>0</v>
      </c>
      <c r="D16" s="21"/>
      <c r="E16" s="22"/>
      <c r="F16" s="23"/>
      <c r="G16" s="24" t="s">
        <v>427</v>
      </c>
      <c r="H16" s="24" t="s">
        <v>428</v>
      </c>
      <c r="I16" s="23" t="s">
        <v>416</v>
      </c>
    </row>
    <row r="17" customFormat="1" customHeight="1" spans="1:9">
      <c r="A17" s="19" t="s">
        <v>454</v>
      </c>
      <c r="B17" s="20" t="s">
        <v>171</v>
      </c>
      <c r="C17" s="21" t="s">
        <v>0</v>
      </c>
      <c r="D17" s="21"/>
      <c r="E17" s="22"/>
      <c r="F17" s="23" t="s">
        <v>430</v>
      </c>
      <c r="G17" s="24" t="s">
        <v>462</v>
      </c>
      <c r="H17" s="24" t="s">
        <v>463</v>
      </c>
      <c r="I17" s="23" t="s">
        <v>433</v>
      </c>
    </row>
    <row r="18" customFormat="1" customHeight="1" spans="1:9">
      <c r="A18" s="19" t="s">
        <v>454</v>
      </c>
      <c r="B18" s="20" t="s">
        <v>171</v>
      </c>
      <c r="C18" s="21" t="s">
        <v>0</v>
      </c>
      <c r="D18" s="21"/>
      <c r="E18" s="22"/>
      <c r="F18" s="23"/>
      <c r="G18" s="24" t="s">
        <v>462</v>
      </c>
      <c r="H18" s="24" t="s">
        <v>464</v>
      </c>
      <c r="I18" s="23" t="s">
        <v>460</v>
      </c>
    </row>
    <row r="19" customFormat="1" customHeight="1" spans="1:9">
      <c r="A19" s="19" t="s">
        <v>454</v>
      </c>
      <c r="B19" s="20" t="s">
        <v>171</v>
      </c>
      <c r="C19" s="21" t="s">
        <v>0</v>
      </c>
      <c r="D19" s="21"/>
      <c r="E19" s="22"/>
      <c r="F19" s="23"/>
      <c r="G19" s="24" t="s">
        <v>465</v>
      </c>
      <c r="H19" s="24" t="s">
        <v>466</v>
      </c>
      <c r="I19" s="23" t="s">
        <v>433</v>
      </c>
    </row>
    <row r="20" customFormat="1" customHeight="1" spans="1:9">
      <c r="A20" s="19" t="s">
        <v>454</v>
      </c>
      <c r="B20" s="20" t="s">
        <v>171</v>
      </c>
      <c r="C20" s="21" t="s">
        <v>0</v>
      </c>
      <c r="D20" s="21"/>
      <c r="E20" s="22"/>
      <c r="F20" s="23"/>
      <c r="G20" s="24" t="s">
        <v>465</v>
      </c>
      <c r="H20" s="24" t="s">
        <v>436</v>
      </c>
      <c r="I20" s="23" t="s">
        <v>437</v>
      </c>
    </row>
    <row r="21" customFormat="1" customHeight="1" spans="1:9">
      <c r="A21" s="19" t="s">
        <v>454</v>
      </c>
      <c r="B21" s="20" t="s">
        <v>171</v>
      </c>
      <c r="C21" s="21" t="s">
        <v>0</v>
      </c>
      <c r="D21" s="21"/>
      <c r="E21" s="22"/>
      <c r="F21" s="23"/>
      <c r="G21" s="24" t="s">
        <v>467</v>
      </c>
      <c r="H21" s="24" t="s">
        <v>468</v>
      </c>
      <c r="I21" s="23" t="s">
        <v>441</v>
      </c>
    </row>
    <row r="22" customFormat="1" customHeight="1" spans="1:9">
      <c r="A22" s="19" t="s">
        <v>454</v>
      </c>
      <c r="B22" s="20" t="s">
        <v>171</v>
      </c>
      <c r="C22" s="21" t="s">
        <v>0</v>
      </c>
      <c r="D22" s="21"/>
      <c r="E22" s="22"/>
      <c r="F22" s="23" t="s">
        <v>443</v>
      </c>
      <c r="G22" s="24" t="s">
        <v>443</v>
      </c>
      <c r="H22" s="24" t="s">
        <v>469</v>
      </c>
      <c r="I22" s="23" t="s">
        <v>426</v>
      </c>
    </row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78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73"/>
  <sheetViews>
    <sheetView showGridLines="0" showZeros="0" zoomScaleSheetLayoutView="60" workbookViewId="0">
      <selection activeCell="E9" sqref="E9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2210031.31</v>
      </c>
      <c r="G7" s="288">
        <v>2210031.31</v>
      </c>
      <c r="H7" s="288">
        <v>710031.31</v>
      </c>
      <c r="I7" s="293">
        <v>710031.31</v>
      </c>
      <c r="J7" s="293">
        <v>0</v>
      </c>
      <c r="K7" s="288">
        <v>0</v>
      </c>
      <c r="L7" s="288">
        <v>0</v>
      </c>
      <c r="M7" s="294">
        <v>0</v>
      </c>
      <c r="N7" s="288">
        <v>1500000</v>
      </c>
      <c r="O7" s="288">
        <f t="shared" ref="O7:O17" si="0">SUM(0)</f>
        <v>0</v>
      </c>
      <c r="P7" s="288">
        <f t="shared" ref="P7:P17" si="1">SUM(0)</f>
        <v>0</v>
      </c>
      <c r="Q7" s="288">
        <v>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7">
        <v>2210031.31</v>
      </c>
      <c r="G8" s="288">
        <v>2210031.31</v>
      </c>
      <c r="H8" s="288">
        <v>710031.31</v>
      </c>
      <c r="I8" s="293">
        <v>710031.31</v>
      </c>
      <c r="J8" s="293">
        <v>0</v>
      </c>
      <c r="K8" s="288">
        <v>0</v>
      </c>
      <c r="L8" s="288">
        <v>0</v>
      </c>
      <c r="M8" s="294">
        <v>0</v>
      </c>
      <c r="N8" s="288">
        <v>1500000</v>
      </c>
      <c r="O8" s="288">
        <f t="shared" si="0"/>
        <v>0</v>
      </c>
      <c r="P8" s="288">
        <f t="shared" si="1"/>
        <v>0</v>
      </c>
      <c r="Q8" s="288">
        <v>0</v>
      </c>
      <c r="R8" s="304">
        <v>0</v>
      </c>
      <c r="S8" s="304">
        <v>0</v>
      </c>
      <c r="T8" s="304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7">
        <v>2210031.31</v>
      </c>
      <c r="G9" s="288">
        <v>2210031.31</v>
      </c>
      <c r="H9" s="288">
        <v>710031.31</v>
      </c>
      <c r="I9" s="293">
        <v>710031.31</v>
      </c>
      <c r="J9" s="293">
        <v>0</v>
      </c>
      <c r="K9" s="288">
        <v>0</v>
      </c>
      <c r="L9" s="288">
        <v>0</v>
      </c>
      <c r="M9" s="294">
        <v>0</v>
      </c>
      <c r="N9" s="288">
        <v>1500000</v>
      </c>
      <c r="O9" s="288">
        <f t="shared" si="0"/>
        <v>0</v>
      </c>
      <c r="P9" s="288">
        <f t="shared" si="1"/>
        <v>0</v>
      </c>
      <c r="Q9" s="288">
        <v>0</v>
      </c>
      <c r="R9" s="304">
        <v>0</v>
      </c>
      <c r="S9" s="304">
        <v>0</v>
      </c>
      <c r="T9" s="304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7">
        <v>61783.84</v>
      </c>
      <c r="G10" s="288">
        <v>61783.84</v>
      </c>
      <c r="H10" s="288">
        <v>61783.84</v>
      </c>
      <c r="I10" s="293">
        <v>61783.84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89</v>
      </c>
      <c r="D11" s="137" t="s">
        <v>87</v>
      </c>
      <c r="E11" s="137" t="s">
        <v>90</v>
      </c>
      <c r="F11" s="287">
        <v>30891.92</v>
      </c>
      <c r="G11" s="288">
        <v>30891.92</v>
      </c>
      <c r="H11" s="288">
        <v>30891.92</v>
      </c>
      <c r="I11" s="293">
        <v>30891.92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85</v>
      </c>
      <c r="B12" s="137" t="s">
        <v>91</v>
      </c>
      <c r="C12" s="137" t="s">
        <v>92</v>
      </c>
      <c r="D12" s="137" t="s">
        <v>87</v>
      </c>
      <c r="E12" s="137" t="s">
        <v>93</v>
      </c>
      <c r="F12" s="287">
        <v>14700</v>
      </c>
      <c r="G12" s="288">
        <v>14700</v>
      </c>
      <c r="H12" s="288">
        <v>14700</v>
      </c>
      <c r="I12" s="293">
        <v>14700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85</v>
      </c>
      <c r="B13" s="137" t="s">
        <v>92</v>
      </c>
      <c r="C13" s="137" t="s">
        <v>92</v>
      </c>
      <c r="D13" s="137" t="s">
        <v>87</v>
      </c>
      <c r="E13" s="137" t="s">
        <v>94</v>
      </c>
      <c r="F13" s="287">
        <v>3093.42</v>
      </c>
      <c r="G13" s="288">
        <v>3093.42</v>
      </c>
      <c r="H13" s="288">
        <v>3093.42</v>
      </c>
      <c r="I13" s="293">
        <v>3093.42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95</v>
      </c>
      <c r="B14" s="137" t="s">
        <v>96</v>
      </c>
      <c r="C14" s="137" t="s">
        <v>97</v>
      </c>
      <c r="D14" s="137" t="s">
        <v>87</v>
      </c>
      <c r="E14" s="137" t="s">
        <v>98</v>
      </c>
      <c r="F14" s="287">
        <v>23927.13</v>
      </c>
      <c r="G14" s="288">
        <v>23927.13</v>
      </c>
      <c r="H14" s="288">
        <v>23927.13</v>
      </c>
      <c r="I14" s="293">
        <v>23927.13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0"/>
        <v>0</v>
      </c>
      <c r="P14" s="288">
        <f t="shared" si="1"/>
        <v>0</v>
      </c>
      <c r="Q14" s="288">
        <v>0</v>
      </c>
      <c r="R14" s="304">
        <v>0</v>
      </c>
      <c r="S14" s="304">
        <v>0</v>
      </c>
      <c r="T14" s="304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99</v>
      </c>
      <c r="B15" s="137" t="s">
        <v>91</v>
      </c>
      <c r="C15" s="137" t="s">
        <v>92</v>
      </c>
      <c r="D15" s="137" t="s">
        <v>87</v>
      </c>
      <c r="E15" s="137" t="s">
        <v>100</v>
      </c>
      <c r="F15" s="287">
        <v>1500000</v>
      </c>
      <c r="G15" s="288">
        <v>1500000</v>
      </c>
      <c r="H15" s="288">
        <v>0</v>
      </c>
      <c r="I15" s="293">
        <v>0</v>
      </c>
      <c r="J15" s="293">
        <v>0</v>
      </c>
      <c r="K15" s="288">
        <v>0</v>
      </c>
      <c r="L15" s="288">
        <v>0</v>
      </c>
      <c r="M15" s="294">
        <v>0</v>
      </c>
      <c r="N15" s="288">
        <v>1500000</v>
      </c>
      <c r="O15" s="288">
        <f t="shared" si="0"/>
        <v>0</v>
      </c>
      <c r="P15" s="288">
        <f t="shared" si="1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Format="1" customHeight="1" spans="1:21">
      <c r="A16" s="137" t="s">
        <v>101</v>
      </c>
      <c r="B16" s="137" t="s">
        <v>97</v>
      </c>
      <c r="C16" s="137" t="s">
        <v>102</v>
      </c>
      <c r="D16" s="137" t="s">
        <v>87</v>
      </c>
      <c r="E16" s="137" t="s">
        <v>103</v>
      </c>
      <c r="F16" s="287">
        <v>490819</v>
      </c>
      <c r="G16" s="288">
        <v>490819</v>
      </c>
      <c r="H16" s="288">
        <v>490819</v>
      </c>
      <c r="I16" s="293">
        <v>490819</v>
      </c>
      <c r="J16" s="293">
        <v>0</v>
      </c>
      <c r="K16" s="288">
        <v>0</v>
      </c>
      <c r="L16" s="288">
        <v>0</v>
      </c>
      <c r="M16" s="294">
        <v>0</v>
      </c>
      <c r="N16" s="288">
        <v>0</v>
      </c>
      <c r="O16" s="288">
        <f t="shared" si="0"/>
        <v>0</v>
      </c>
      <c r="P16" s="288">
        <f t="shared" si="1"/>
        <v>0</v>
      </c>
      <c r="Q16" s="288">
        <v>0</v>
      </c>
      <c r="R16" s="304">
        <v>0</v>
      </c>
      <c r="S16" s="304">
        <v>0</v>
      </c>
      <c r="T16" s="304">
        <v>0</v>
      </c>
      <c r="U16" s="141">
        <v>0</v>
      </c>
    </row>
    <row r="17" customFormat="1" customHeight="1" spans="1:21">
      <c r="A17" s="137" t="s">
        <v>104</v>
      </c>
      <c r="B17" s="137" t="s">
        <v>97</v>
      </c>
      <c r="C17" s="137" t="s">
        <v>105</v>
      </c>
      <c r="D17" s="137" t="s">
        <v>87</v>
      </c>
      <c r="E17" s="137" t="s">
        <v>106</v>
      </c>
      <c r="F17" s="287">
        <v>84816</v>
      </c>
      <c r="G17" s="288">
        <v>84816</v>
      </c>
      <c r="H17" s="288">
        <v>84816</v>
      </c>
      <c r="I17" s="293">
        <v>84816</v>
      </c>
      <c r="J17" s="293">
        <v>0</v>
      </c>
      <c r="K17" s="288">
        <v>0</v>
      </c>
      <c r="L17" s="288">
        <v>0</v>
      </c>
      <c r="M17" s="294">
        <v>0</v>
      </c>
      <c r="N17" s="288">
        <v>0</v>
      </c>
      <c r="O17" s="288">
        <f t="shared" si="0"/>
        <v>0</v>
      </c>
      <c r="P17" s="288">
        <f t="shared" si="1"/>
        <v>0</v>
      </c>
      <c r="Q17" s="288">
        <v>0</v>
      </c>
      <c r="R17" s="304">
        <v>0</v>
      </c>
      <c r="S17" s="304">
        <v>0</v>
      </c>
      <c r="T17" s="304">
        <v>0</v>
      </c>
      <c r="U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73"/>
  <sheetViews>
    <sheetView showGridLines="0" showZeros="0" zoomScaleSheetLayoutView="60" workbookViewId="0">
      <selection activeCell="E14" sqref="E14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107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69" customFormat="1" ht="20.1" customHeight="1" spans="1:244">
      <c r="A2" s="104" t="s">
        <v>108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0" customFormat="1" customHeight="1" spans="1:254">
      <c r="A4" s="130" t="s">
        <v>109</v>
      </c>
      <c r="B4" s="130"/>
      <c r="C4" s="130"/>
      <c r="D4" s="130"/>
      <c r="E4" s="131"/>
      <c r="F4" s="130" t="s">
        <v>110</v>
      </c>
      <c r="G4" s="130" t="s">
        <v>111</v>
      </c>
      <c r="H4" s="130" t="s">
        <v>112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113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2210031.31</v>
      </c>
      <c r="G7" s="141">
        <v>710031.31</v>
      </c>
      <c r="H7" s="141">
        <v>1500000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2" t="s">
        <v>81</v>
      </c>
      <c r="E8" s="272" t="s">
        <v>82</v>
      </c>
      <c r="F8" s="141">
        <v>2210031.31</v>
      </c>
      <c r="G8" s="141">
        <v>710031.31</v>
      </c>
      <c r="H8" s="141">
        <v>1500000</v>
      </c>
    </row>
    <row r="9" customFormat="1" customHeight="1" spans="1:8">
      <c r="A9" s="137"/>
      <c r="B9" s="137"/>
      <c r="C9" s="137"/>
      <c r="D9" s="272" t="s">
        <v>83</v>
      </c>
      <c r="E9" s="272" t="s">
        <v>84</v>
      </c>
      <c r="F9" s="141">
        <v>2210031.31</v>
      </c>
      <c r="G9" s="141">
        <v>710031.31</v>
      </c>
      <c r="H9" s="141">
        <v>1500000</v>
      </c>
    </row>
    <row r="10" customFormat="1" customHeight="1" spans="1:8">
      <c r="A10" s="137" t="s">
        <v>85</v>
      </c>
      <c r="B10" s="137" t="s">
        <v>86</v>
      </c>
      <c r="C10" s="137" t="s">
        <v>86</v>
      </c>
      <c r="D10" s="272" t="s">
        <v>87</v>
      </c>
      <c r="E10" s="272" t="s">
        <v>88</v>
      </c>
      <c r="F10" s="141">
        <v>61783.84</v>
      </c>
      <c r="G10" s="141">
        <v>61783.84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89</v>
      </c>
      <c r="D11" s="272" t="s">
        <v>87</v>
      </c>
      <c r="E11" s="272" t="s">
        <v>90</v>
      </c>
      <c r="F11" s="141">
        <v>30891.92</v>
      </c>
      <c r="G11" s="141">
        <v>30891.92</v>
      </c>
      <c r="H11" s="141">
        <v>0</v>
      </c>
    </row>
    <row r="12" customFormat="1" customHeight="1" spans="1:8">
      <c r="A12" s="137" t="s">
        <v>85</v>
      </c>
      <c r="B12" s="137" t="s">
        <v>91</v>
      </c>
      <c r="C12" s="137" t="s">
        <v>92</v>
      </c>
      <c r="D12" s="272" t="s">
        <v>87</v>
      </c>
      <c r="E12" s="272" t="s">
        <v>93</v>
      </c>
      <c r="F12" s="141">
        <v>14700</v>
      </c>
      <c r="G12" s="141">
        <v>14700</v>
      </c>
      <c r="H12" s="141">
        <v>0</v>
      </c>
    </row>
    <row r="13" customFormat="1" customHeight="1" spans="1:8">
      <c r="A13" s="137" t="s">
        <v>85</v>
      </c>
      <c r="B13" s="137" t="s">
        <v>92</v>
      </c>
      <c r="C13" s="137" t="s">
        <v>92</v>
      </c>
      <c r="D13" s="272" t="s">
        <v>87</v>
      </c>
      <c r="E13" s="272" t="s">
        <v>94</v>
      </c>
      <c r="F13" s="141">
        <v>3093.42</v>
      </c>
      <c r="G13" s="141">
        <v>3093.42</v>
      </c>
      <c r="H13" s="141">
        <v>0</v>
      </c>
    </row>
    <row r="14" customFormat="1" customHeight="1" spans="1:8">
      <c r="A14" s="137" t="s">
        <v>95</v>
      </c>
      <c r="B14" s="137" t="s">
        <v>96</v>
      </c>
      <c r="C14" s="137" t="s">
        <v>97</v>
      </c>
      <c r="D14" s="272" t="s">
        <v>87</v>
      </c>
      <c r="E14" s="272" t="s">
        <v>98</v>
      </c>
      <c r="F14" s="141">
        <v>23927.13</v>
      </c>
      <c r="G14" s="141">
        <v>23927.13</v>
      </c>
      <c r="H14" s="141">
        <v>0</v>
      </c>
    </row>
    <row r="15" customFormat="1" customHeight="1" spans="1:8">
      <c r="A15" s="137" t="s">
        <v>99</v>
      </c>
      <c r="B15" s="137" t="s">
        <v>91</v>
      </c>
      <c r="C15" s="137" t="s">
        <v>92</v>
      </c>
      <c r="D15" s="272" t="s">
        <v>87</v>
      </c>
      <c r="E15" s="272" t="s">
        <v>100</v>
      </c>
      <c r="F15" s="141">
        <v>1500000</v>
      </c>
      <c r="G15" s="141">
        <v>0</v>
      </c>
      <c r="H15" s="141">
        <v>1500000</v>
      </c>
    </row>
    <row r="16" customFormat="1" customHeight="1" spans="1:8">
      <c r="A16" s="137" t="s">
        <v>101</v>
      </c>
      <c r="B16" s="137" t="s">
        <v>97</v>
      </c>
      <c r="C16" s="137" t="s">
        <v>102</v>
      </c>
      <c r="D16" s="272" t="s">
        <v>87</v>
      </c>
      <c r="E16" s="272" t="s">
        <v>103</v>
      </c>
      <c r="F16" s="141">
        <v>490819</v>
      </c>
      <c r="G16" s="141">
        <v>490819</v>
      </c>
      <c r="H16" s="141">
        <v>0</v>
      </c>
    </row>
    <row r="17" customFormat="1" customHeight="1" spans="1:8">
      <c r="A17" s="137" t="s">
        <v>104</v>
      </c>
      <c r="B17" s="137" t="s">
        <v>97</v>
      </c>
      <c r="C17" s="137" t="s">
        <v>105</v>
      </c>
      <c r="D17" s="272" t="s">
        <v>87</v>
      </c>
      <c r="E17" s="272" t="s">
        <v>106</v>
      </c>
      <c r="F17" s="141">
        <v>84816</v>
      </c>
      <c r="G17" s="141">
        <v>84816</v>
      </c>
      <c r="H17" s="141">
        <v>0</v>
      </c>
    </row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5" sqref="A15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6"/>
      <c r="B1" s="226"/>
      <c r="C1" s="226"/>
      <c r="D1" s="123"/>
      <c r="E1" s="227"/>
      <c r="F1" s="227"/>
      <c r="G1" s="227"/>
      <c r="H1" s="228" t="s">
        <v>114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customFormat="1" ht="20.1" customHeight="1" spans="1:256">
      <c r="A2" s="229" t="s">
        <v>115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256">
      <c r="A3" s="231" t="s">
        <v>4</v>
      </c>
      <c r="B3" s="226"/>
      <c r="C3" s="226"/>
      <c r="D3" s="123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Format="1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Format="1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116</v>
      </c>
      <c r="F5" s="238" t="s">
        <v>117</v>
      </c>
      <c r="G5" s="238" t="s">
        <v>118</v>
      </c>
      <c r="H5" s="238" t="s">
        <v>119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" customFormat="1" customHeight="1" spans="1:256">
      <c r="A6" s="239" t="s">
        <v>120</v>
      </c>
      <c r="B6" s="240">
        <v>2210031.31</v>
      </c>
      <c r="C6" s="241" t="s">
        <v>121</v>
      </c>
      <c r="D6" s="242">
        <v>2210031.31</v>
      </c>
      <c r="E6" s="242">
        <v>710031.31</v>
      </c>
      <c r="F6" s="242">
        <v>1500000</v>
      </c>
      <c r="G6" s="243"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1" customHeight="1" spans="1:256">
      <c r="A7" s="239" t="s">
        <v>122</v>
      </c>
      <c r="B7" s="240">
        <v>710031.31</v>
      </c>
      <c r="C7" s="241" t="s">
        <v>123</v>
      </c>
      <c r="D7" s="242">
        <v>0</v>
      </c>
      <c r="E7" s="245">
        <v>0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1" customHeight="1" spans="1:256">
      <c r="A8" s="239" t="s">
        <v>124</v>
      </c>
      <c r="B8" s="141">
        <v>1500000</v>
      </c>
      <c r="C8" s="248" t="s">
        <v>125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1" customHeight="1" spans="1:256">
      <c r="A9" s="239" t="s">
        <v>126</v>
      </c>
      <c r="B9" s="249"/>
      <c r="C9" s="241" t="s">
        <v>127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1" customHeight="1" spans="1:256">
      <c r="A10" s="239" t="s">
        <v>128</v>
      </c>
      <c r="B10" s="240">
        <v>0</v>
      </c>
      <c r="C10" s="241" t="s">
        <v>129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1" customHeight="1" spans="1:256">
      <c r="A11" s="239" t="s">
        <v>130</v>
      </c>
      <c r="B11" s="240">
        <v>0</v>
      </c>
      <c r="C11" s="241" t="s">
        <v>131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1" customHeight="1" spans="1:256">
      <c r="A12" s="239" t="s">
        <v>132</v>
      </c>
      <c r="B12" s="141">
        <v>0</v>
      </c>
      <c r="C12" s="241" t="s">
        <v>133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1" customHeight="1" spans="1:256">
      <c r="A13" s="239" t="s">
        <v>134</v>
      </c>
      <c r="B13" s="187"/>
      <c r="C13" s="241" t="s">
        <v>135</v>
      </c>
      <c r="D13" s="242">
        <v>0</v>
      </c>
      <c r="E13" s="245">
        <v>0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1" customHeight="1" spans="1:256">
      <c r="A14" s="251"/>
      <c r="B14" s="249"/>
      <c r="C14" s="241" t="s">
        <v>136</v>
      </c>
      <c r="D14" s="242">
        <v>110469.18</v>
      </c>
      <c r="E14" s="245">
        <v>110469.18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1" customHeight="1" spans="1:256">
      <c r="A15" s="251"/>
      <c r="B15" s="252"/>
      <c r="C15" s="248" t="s">
        <v>137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1" customHeight="1" spans="1:256">
      <c r="A16" s="253"/>
      <c r="B16" s="254"/>
      <c r="C16" s="241" t="s">
        <v>138</v>
      </c>
      <c r="D16" s="242">
        <v>23927.13</v>
      </c>
      <c r="E16" s="245">
        <v>23927.13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1" customHeight="1" spans="1:256">
      <c r="A17" s="255"/>
      <c r="B17" s="243"/>
      <c r="C17" s="251" t="s">
        <v>139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1" customHeight="1" spans="1:256">
      <c r="A18" s="253"/>
      <c r="B18" s="243"/>
      <c r="C18" s="251" t="s">
        <v>140</v>
      </c>
      <c r="D18" s="242">
        <v>1500000</v>
      </c>
      <c r="E18" s="245">
        <v>0</v>
      </c>
      <c r="F18" s="246">
        <v>1500000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1" customHeight="1" spans="1:256">
      <c r="A19" s="253"/>
      <c r="B19" s="243"/>
      <c r="C19" s="251" t="s">
        <v>141</v>
      </c>
      <c r="D19" s="242">
        <v>0</v>
      </c>
      <c r="E19" s="245">
        <v>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1" customHeight="1" spans="1:256">
      <c r="A20" s="253"/>
      <c r="B20" s="243"/>
      <c r="C20" s="251" t="s">
        <v>142</v>
      </c>
      <c r="D20" s="242">
        <v>0</v>
      </c>
      <c r="E20" s="245">
        <v>0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1" customHeight="1" spans="1:256">
      <c r="A21" s="253"/>
      <c r="B21" s="243"/>
      <c r="C21" s="251" t="s">
        <v>143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1" customHeight="1" spans="1:256">
      <c r="A22" s="253"/>
      <c r="B22" s="256"/>
      <c r="C22" s="257" t="s">
        <v>144</v>
      </c>
      <c r="D22" s="242">
        <v>490819</v>
      </c>
      <c r="E22" s="245">
        <v>490819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1" customHeight="1" spans="1:256">
      <c r="A23" s="255"/>
      <c r="B23" s="243"/>
      <c r="C23" s="258" t="s">
        <v>145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1" customHeight="1" spans="1:256">
      <c r="A24" s="255"/>
      <c r="B24" s="243"/>
      <c r="C24" s="259" t="s">
        <v>146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1" customHeight="1" spans="1:256">
      <c r="A25" s="255"/>
      <c r="B25" s="243"/>
      <c r="C25" s="251" t="s">
        <v>147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1" customHeight="1" spans="1:256">
      <c r="A26" s="255"/>
      <c r="B26" s="243"/>
      <c r="C26" s="251" t="s">
        <v>148</v>
      </c>
      <c r="D26" s="242">
        <v>84816</v>
      </c>
      <c r="E26" s="245">
        <v>84816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1" customHeight="1" spans="1:256">
      <c r="A27" s="255"/>
      <c r="B27" s="243"/>
      <c r="C27" s="251" t="s">
        <v>149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1" customHeight="1" spans="1:256">
      <c r="A28" s="253"/>
      <c r="B28" s="252"/>
      <c r="C28" s="251" t="s">
        <v>150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1" customHeight="1" spans="1:256">
      <c r="A29" s="253"/>
      <c r="B29" s="252"/>
      <c r="C29" s="251" t="s">
        <v>151</v>
      </c>
      <c r="D29" s="242">
        <v>0</v>
      </c>
      <c r="E29" s="245">
        <v>0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1" customHeight="1" spans="1:256">
      <c r="A30" s="253"/>
      <c r="B30" s="252"/>
      <c r="C30" s="260" t="s">
        <v>152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1" customHeight="1" spans="1:256">
      <c r="A31" s="253"/>
      <c r="B31" s="252"/>
      <c r="C31" s="251" t="s">
        <v>153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1" customHeight="1" spans="1:256">
      <c r="A32" s="253"/>
      <c r="B32" s="252"/>
      <c r="C32" s="248" t="s">
        <v>154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1" customHeight="1" spans="1:256">
      <c r="A33" s="253"/>
      <c r="B33" s="252"/>
      <c r="C33" s="248" t="s">
        <v>155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1" customHeight="1" spans="1:256">
      <c r="A34" s="261"/>
      <c r="B34" s="252"/>
      <c r="C34" s="248" t="s">
        <v>156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1" customHeight="1" spans="1:256">
      <c r="A35" s="263"/>
      <c r="B35" s="240"/>
      <c r="C35" s="248" t="s">
        <v>157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1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" customFormat="1" customHeight="1" spans="1:256">
      <c r="A39" s="233" t="s">
        <v>158</v>
      </c>
      <c r="B39" s="252">
        <v>2210031.31</v>
      </c>
      <c r="C39" s="266" t="s">
        <v>159</v>
      </c>
      <c r="D39" s="243">
        <v>2210031.31</v>
      </c>
      <c r="E39" s="141">
        <v>710031.31</v>
      </c>
      <c r="F39" s="141">
        <v>1500000</v>
      </c>
      <c r="G39" s="141"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1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123"/>
      <c r="B41" s="124"/>
      <c r="C41" s="124"/>
      <c r="D41" s="123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8"/>
  <sheetViews>
    <sheetView showGridLines="0" showZeros="0" zoomScaleSheetLayoutView="60" workbookViewId="0">
      <selection activeCell="E25" sqref="E25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160</v>
      </c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1"/>
      <c r="HI1" s="211"/>
      <c r="HJ1" s="211"/>
      <c r="HK1" s="211"/>
      <c r="HL1" s="211"/>
      <c r="HM1" s="211"/>
      <c r="HN1" s="211"/>
      <c r="HO1" s="211"/>
      <c r="HP1" s="211"/>
      <c r="HQ1" s="211"/>
      <c r="HR1" s="211"/>
      <c r="HS1" s="211"/>
      <c r="HT1" s="211"/>
      <c r="HU1" s="211"/>
      <c r="HV1" s="211"/>
      <c r="HW1" s="211"/>
      <c r="HX1" s="211"/>
      <c r="HY1" s="211"/>
      <c r="HZ1" s="211"/>
      <c r="IA1" s="211"/>
      <c r="IB1" s="211"/>
      <c r="IC1" s="211"/>
      <c r="ID1" s="211"/>
      <c r="IE1" s="211"/>
      <c r="IF1" s="211"/>
      <c r="IG1" s="211"/>
      <c r="IH1" s="211"/>
      <c r="II1" s="211"/>
      <c r="IJ1" s="211"/>
      <c r="IK1" s="211"/>
      <c r="IL1" s="211"/>
      <c r="IM1" s="211"/>
      <c r="IN1" s="211"/>
      <c r="IO1" s="211"/>
      <c r="IP1" s="211"/>
      <c r="IQ1" s="211"/>
      <c r="IR1" s="211"/>
      <c r="IS1" s="211"/>
      <c r="IT1" s="211"/>
      <c r="IU1" s="211"/>
      <c r="IV1" s="211"/>
    </row>
    <row r="2" customFormat="1" ht="20.1" customHeight="1" spans="1:256">
      <c r="A2" s="104" t="s">
        <v>161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  <c r="IR2" s="211"/>
      <c r="IS2" s="211"/>
      <c r="IT2" s="211"/>
      <c r="IU2" s="211"/>
      <c r="IV2" s="211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11"/>
      <c r="HK3" s="211"/>
      <c r="HL3" s="211"/>
      <c r="HM3" s="211"/>
      <c r="HN3" s="211"/>
      <c r="HO3" s="211"/>
      <c r="HP3" s="211"/>
      <c r="HQ3" s="211"/>
      <c r="HR3" s="211"/>
      <c r="HS3" s="211"/>
      <c r="HT3" s="211"/>
      <c r="HU3" s="211"/>
      <c r="HV3" s="211"/>
      <c r="HW3" s="211"/>
      <c r="HX3" s="211"/>
      <c r="HY3" s="211"/>
      <c r="HZ3" s="211"/>
      <c r="IA3" s="211"/>
      <c r="IB3" s="211"/>
      <c r="IC3" s="211"/>
      <c r="ID3" s="211"/>
      <c r="IE3" s="211"/>
      <c r="IF3" s="211"/>
      <c r="IG3" s="211"/>
      <c r="IH3" s="211"/>
      <c r="II3" s="211"/>
      <c r="IJ3" s="211"/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162</v>
      </c>
      <c r="G4" s="197"/>
      <c r="H4" s="197"/>
      <c r="I4" s="197"/>
      <c r="J4" s="197"/>
      <c r="K4" s="197"/>
      <c r="L4" s="197"/>
      <c r="M4" s="197"/>
      <c r="N4" s="197"/>
      <c r="O4" s="215"/>
      <c r="P4" s="201" t="s">
        <v>163</v>
      </c>
      <c r="Q4" s="201"/>
      <c r="R4" s="201"/>
      <c r="S4" s="201"/>
      <c r="T4" s="201"/>
      <c r="U4" s="201"/>
      <c r="V4" s="201"/>
      <c r="W4" s="201"/>
      <c r="X4" s="201"/>
      <c r="Y4" s="20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  <c r="IU4" s="211"/>
      <c r="IV4" s="211"/>
    </row>
    <row r="5" customFormat="1" customHeight="1" spans="1:256">
      <c r="A5" s="193" t="s">
        <v>60</v>
      </c>
      <c r="B5" s="194"/>
      <c r="C5" s="198" t="s">
        <v>61</v>
      </c>
      <c r="D5" s="199" t="s">
        <v>164</v>
      </c>
      <c r="E5" s="195"/>
      <c r="F5" s="200" t="s">
        <v>63</v>
      </c>
      <c r="G5" s="201" t="s">
        <v>165</v>
      </c>
      <c r="H5" s="201"/>
      <c r="I5" s="201"/>
      <c r="J5" s="201" t="s">
        <v>117</v>
      </c>
      <c r="K5" s="201"/>
      <c r="L5" s="201"/>
      <c r="M5" s="216" t="s">
        <v>166</v>
      </c>
      <c r="N5" s="216"/>
      <c r="O5" s="216"/>
      <c r="P5" s="206" t="s">
        <v>63</v>
      </c>
      <c r="Q5" s="201" t="s">
        <v>167</v>
      </c>
      <c r="R5" s="201"/>
      <c r="S5" s="201"/>
      <c r="T5" s="201" t="s">
        <v>168</v>
      </c>
      <c r="U5" s="201"/>
      <c r="V5" s="201"/>
      <c r="W5" s="200" t="s">
        <v>169</v>
      </c>
      <c r="X5" s="200"/>
      <c r="Y5" s="200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170</v>
      </c>
      <c r="H6" s="206" t="s">
        <v>111</v>
      </c>
      <c r="I6" s="206" t="s">
        <v>112</v>
      </c>
      <c r="J6" s="206" t="s">
        <v>170</v>
      </c>
      <c r="K6" s="206" t="s">
        <v>111</v>
      </c>
      <c r="L6" s="206" t="s">
        <v>112</v>
      </c>
      <c r="M6" s="217" t="s">
        <v>170</v>
      </c>
      <c r="N6" s="217" t="s">
        <v>111</v>
      </c>
      <c r="O6" s="217" t="s">
        <v>112</v>
      </c>
      <c r="P6" s="218"/>
      <c r="Q6" s="206" t="s">
        <v>170</v>
      </c>
      <c r="R6" s="206" t="s">
        <v>111</v>
      </c>
      <c r="S6" s="206" t="s">
        <v>112</v>
      </c>
      <c r="T6" s="206" t="s">
        <v>170</v>
      </c>
      <c r="U6" s="206" t="s">
        <v>111</v>
      </c>
      <c r="V6" s="206" t="s">
        <v>112</v>
      </c>
      <c r="W6" s="206" t="s">
        <v>170</v>
      </c>
      <c r="X6" s="206" t="s">
        <v>111</v>
      </c>
      <c r="Y6" s="206" t="s">
        <v>112</v>
      </c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</row>
    <row r="7" s="1" customFormat="1" customHeight="1" spans="1:256">
      <c r="A7" s="137"/>
      <c r="B7" s="137"/>
      <c r="C7" s="137"/>
      <c r="D7" s="137" t="s">
        <v>63</v>
      </c>
      <c r="E7" s="140">
        <v>2210031.31</v>
      </c>
      <c r="F7" s="140">
        <v>2210031.31</v>
      </c>
      <c r="G7" s="140">
        <v>710031.31</v>
      </c>
      <c r="H7" s="140">
        <v>710031.31</v>
      </c>
      <c r="I7" s="140">
        <v>0</v>
      </c>
      <c r="J7" s="140">
        <v>1500000</v>
      </c>
      <c r="K7" s="140">
        <v>0</v>
      </c>
      <c r="L7" s="141">
        <v>1500000</v>
      </c>
      <c r="M7" s="139">
        <f t="shared" ref="M7:M15" si="0">SUM(0)</f>
        <v>0</v>
      </c>
      <c r="N7" s="140">
        <f t="shared" ref="N7:N15" si="1">SUM(0)</f>
        <v>0</v>
      </c>
      <c r="O7" s="140">
        <f t="shared" ref="O7:O15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9">
        <f t="shared" ref="W7:W15" si="3">SUM(0)</f>
        <v>0</v>
      </c>
      <c r="X7" s="220">
        <f t="shared" ref="X7:X15" si="4">SUM(0)</f>
        <v>0</v>
      </c>
      <c r="Y7" s="220">
        <f t="shared" ref="Y7:Y15" si="5">SUM(0)</f>
        <v>0</v>
      </c>
      <c r="Z7" s="222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  <c r="CH7" s="223"/>
      <c r="CI7" s="223"/>
      <c r="CJ7" s="223"/>
      <c r="CK7" s="223"/>
      <c r="CL7" s="223"/>
      <c r="CM7" s="223"/>
      <c r="CN7" s="223"/>
      <c r="CO7" s="223"/>
      <c r="CP7" s="223"/>
      <c r="CQ7" s="223"/>
      <c r="CR7" s="223"/>
      <c r="CS7" s="223"/>
      <c r="CT7" s="223"/>
      <c r="CU7" s="223"/>
      <c r="CV7" s="223"/>
      <c r="CW7" s="223"/>
      <c r="CX7" s="223"/>
      <c r="CY7" s="223"/>
      <c r="CZ7" s="223"/>
      <c r="DA7" s="223"/>
      <c r="DB7" s="223"/>
      <c r="DC7" s="223"/>
      <c r="DD7" s="223"/>
      <c r="DE7" s="223"/>
      <c r="DF7" s="223"/>
      <c r="DG7" s="223"/>
      <c r="DH7" s="223"/>
      <c r="DI7" s="223"/>
      <c r="DJ7" s="223"/>
      <c r="DK7" s="223"/>
      <c r="DL7" s="223"/>
      <c r="DM7" s="223"/>
      <c r="DN7" s="223"/>
      <c r="DO7" s="223"/>
      <c r="DP7" s="223"/>
      <c r="DQ7" s="223"/>
      <c r="DR7" s="223"/>
      <c r="DS7" s="223"/>
      <c r="DT7" s="223"/>
      <c r="DU7" s="223"/>
      <c r="DV7" s="223"/>
      <c r="DW7" s="223"/>
      <c r="DX7" s="223"/>
      <c r="DY7" s="223"/>
      <c r="DZ7" s="223"/>
      <c r="EA7" s="223"/>
      <c r="EB7" s="223"/>
      <c r="EC7" s="223"/>
      <c r="ED7" s="223"/>
      <c r="EE7" s="223"/>
      <c r="EF7" s="223"/>
      <c r="EG7" s="223"/>
      <c r="EH7" s="223"/>
      <c r="EI7" s="223"/>
      <c r="EJ7" s="223"/>
      <c r="EK7" s="223"/>
      <c r="EL7" s="223"/>
      <c r="EM7" s="223"/>
      <c r="EN7" s="223"/>
      <c r="EO7" s="223"/>
      <c r="EP7" s="223"/>
      <c r="EQ7" s="223"/>
      <c r="ER7" s="223"/>
      <c r="ES7" s="223"/>
      <c r="ET7" s="223"/>
      <c r="EU7" s="223"/>
      <c r="EV7" s="223"/>
      <c r="EW7" s="223"/>
      <c r="EX7" s="223"/>
      <c r="EY7" s="223"/>
      <c r="EZ7" s="223"/>
      <c r="FA7" s="223"/>
      <c r="FB7" s="223"/>
      <c r="FC7" s="223"/>
      <c r="FD7" s="223"/>
      <c r="FE7" s="223"/>
      <c r="FF7" s="223"/>
      <c r="FG7" s="223"/>
      <c r="FH7" s="223"/>
      <c r="FI7" s="223"/>
      <c r="FJ7" s="223"/>
      <c r="FK7" s="223"/>
      <c r="FL7" s="223"/>
      <c r="FM7" s="223"/>
      <c r="FN7" s="223"/>
      <c r="FO7" s="223"/>
      <c r="FP7" s="223"/>
      <c r="FQ7" s="223"/>
      <c r="FR7" s="223"/>
      <c r="FS7" s="223"/>
      <c r="FT7" s="223"/>
      <c r="FU7" s="223"/>
      <c r="FV7" s="223"/>
      <c r="FW7" s="223"/>
      <c r="FX7" s="223"/>
      <c r="FY7" s="223"/>
      <c r="FZ7" s="223"/>
      <c r="GA7" s="223"/>
      <c r="GB7" s="223"/>
      <c r="GC7" s="223"/>
      <c r="GD7" s="223"/>
      <c r="GE7" s="223"/>
      <c r="GF7" s="223"/>
      <c r="GG7" s="223"/>
      <c r="GH7" s="223"/>
      <c r="GI7" s="223"/>
      <c r="GJ7" s="223"/>
      <c r="GK7" s="223"/>
      <c r="GL7" s="223"/>
      <c r="GM7" s="223"/>
      <c r="GN7" s="223"/>
      <c r="GO7" s="223"/>
      <c r="GP7" s="223"/>
      <c r="GQ7" s="223"/>
      <c r="GR7" s="223"/>
      <c r="GS7" s="223"/>
      <c r="GT7" s="223"/>
      <c r="GU7" s="223"/>
      <c r="GV7" s="223"/>
      <c r="GW7" s="223"/>
      <c r="GX7" s="223"/>
      <c r="GY7" s="223"/>
      <c r="GZ7" s="223"/>
      <c r="HA7" s="223"/>
      <c r="HB7" s="223"/>
      <c r="HC7" s="223"/>
      <c r="HD7" s="223"/>
      <c r="HE7" s="223"/>
      <c r="HF7" s="223"/>
      <c r="HG7" s="223"/>
      <c r="HH7" s="223"/>
      <c r="HI7" s="223"/>
      <c r="HJ7" s="223"/>
      <c r="HK7" s="223"/>
      <c r="HL7" s="223"/>
      <c r="HM7" s="223"/>
      <c r="HN7" s="223"/>
      <c r="HO7" s="223"/>
      <c r="HP7" s="223"/>
      <c r="HQ7" s="223"/>
      <c r="HR7" s="223"/>
      <c r="HS7" s="223"/>
      <c r="HT7" s="223"/>
      <c r="HU7" s="223"/>
      <c r="HV7" s="223"/>
      <c r="HW7" s="223"/>
      <c r="HX7" s="223"/>
      <c r="HY7" s="223"/>
      <c r="HZ7" s="223"/>
      <c r="IA7" s="223"/>
      <c r="IB7" s="223"/>
      <c r="IC7" s="223"/>
      <c r="ID7" s="223"/>
      <c r="IE7" s="223"/>
      <c r="IF7" s="223"/>
      <c r="IG7" s="223"/>
      <c r="IH7" s="223"/>
      <c r="II7" s="223"/>
      <c r="IJ7" s="223"/>
      <c r="IK7" s="223"/>
      <c r="IL7" s="223"/>
      <c r="IM7" s="223"/>
      <c r="IN7" s="223"/>
      <c r="IO7" s="223"/>
      <c r="IP7" s="223"/>
      <c r="IQ7" s="223"/>
      <c r="IR7" s="223"/>
      <c r="IS7" s="223"/>
      <c r="IT7" s="223"/>
      <c r="IU7" s="223"/>
      <c r="IV7" s="223"/>
    </row>
    <row r="8" customFormat="1" customHeight="1" spans="1:256">
      <c r="A8" s="137"/>
      <c r="B8" s="137"/>
      <c r="C8" s="137" t="s">
        <v>171</v>
      </c>
      <c r="D8" s="137" t="s">
        <v>0</v>
      </c>
      <c r="E8" s="140">
        <v>2210031.31</v>
      </c>
      <c r="F8" s="140">
        <v>2210031.31</v>
      </c>
      <c r="G8" s="140">
        <v>710031.31</v>
      </c>
      <c r="H8" s="140">
        <v>710031.31</v>
      </c>
      <c r="I8" s="140">
        <v>0</v>
      </c>
      <c r="J8" s="140">
        <v>1500000</v>
      </c>
      <c r="K8" s="140">
        <v>0</v>
      </c>
      <c r="L8" s="141">
        <v>1500000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9">
        <f t="shared" si="3"/>
        <v>0</v>
      </c>
      <c r="X8" s="220">
        <f t="shared" si="4"/>
        <v>0</v>
      </c>
      <c r="Y8" s="220">
        <f t="shared" si="5"/>
        <v>0</v>
      </c>
      <c r="Z8" s="211"/>
      <c r="AA8" s="222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  <c r="HK8" s="211"/>
      <c r="HL8" s="211"/>
      <c r="HM8" s="211"/>
      <c r="HN8" s="211"/>
      <c r="HO8" s="211"/>
      <c r="HP8" s="211"/>
      <c r="HQ8" s="211"/>
      <c r="HR8" s="211"/>
      <c r="HS8" s="211"/>
      <c r="HT8" s="211"/>
      <c r="HU8" s="211"/>
      <c r="HV8" s="211"/>
      <c r="HW8" s="211"/>
      <c r="HX8" s="211"/>
      <c r="HY8" s="211"/>
      <c r="HZ8" s="211"/>
      <c r="IA8" s="211"/>
      <c r="IB8" s="211"/>
      <c r="IC8" s="211"/>
      <c r="ID8" s="211"/>
      <c r="IE8" s="211"/>
      <c r="IF8" s="211"/>
      <c r="IG8" s="211"/>
      <c r="IH8" s="211"/>
      <c r="II8" s="211"/>
      <c r="IJ8" s="211"/>
      <c r="IK8" s="211"/>
      <c r="IL8" s="211"/>
      <c r="IM8" s="211"/>
      <c r="IN8" s="211"/>
      <c r="IO8" s="211"/>
      <c r="IP8" s="211"/>
      <c r="IQ8" s="211"/>
      <c r="IR8" s="211"/>
      <c r="IS8" s="211"/>
      <c r="IT8" s="211"/>
      <c r="IU8" s="211"/>
      <c r="IV8" s="211"/>
    </row>
    <row r="9" customFormat="1" customHeight="1" spans="1:256">
      <c r="A9" s="137"/>
      <c r="B9" s="137"/>
      <c r="C9" s="137" t="s">
        <v>172</v>
      </c>
      <c r="D9" s="137" t="s">
        <v>173</v>
      </c>
      <c r="E9" s="140">
        <v>686949.31</v>
      </c>
      <c r="F9" s="140">
        <v>686949.31</v>
      </c>
      <c r="G9" s="140">
        <v>686949.31</v>
      </c>
      <c r="H9" s="140">
        <v>686949.31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9">
        <f t="shared" si="3"/>
        <v>0</v>
      </c>
      <c r="X9" s="220">
        <f t="shared" si="4"/>
        <v>0</v>
      </c>
      <c r="Y9" s="220">
        <f t="shared" si="5"/>
        <v>0</v>
      </c>
      <c r="Z9" s="207"/>
      <c r="AA9" s="221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174</v>
      </c>
      <c r="B10" s="137" t="s">
        <v>175</v>
      </c>
      <c r="C10" s="137" t="s">
        <v>87</v>
      </c>
      <c r="D10" s="137" t="s">
        <v>176</v>
      </c>
      <c r="E10" s="140">
        <v>614949.31</v>
      </c>
      <c r="F10" s="140">
        <v>614949.31</v>
      </c>
      <c r="G10" s="140">
        <v>614949.31</v>
      </c>
      <c r="H10" s="140">
        <v>614949.31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9">
        <f t="shared" si="3"/>
        <v>0</v>
      </c>
      <c r="X10" s="220">
        <f t="shared" si="4"/>
        <v>0</v>
      </c>
      <c r="Y10" s="220">
        <f t="shared" si="5"/>
        <v>0</v>
      </c>
      <c r="Z10" s="207"/>
      <c r="AA10" s="221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174</v>
      </c>
      <c r="B11" s="137" t="s">
        <v>177</v>
      </c>
      <c r="C11" s="137" t="s">
        <v>87</v>
      </c>
      <c r="D11" s="137" t="s">
        <v>178</v>
      </c>
      <c r="E11" s="140">
        <v>72000</v>
      </c>
      <c r="F11" s="140">
        <v>72000</v>
      </c>
      <c r="G11" s="140">
        <v>72000</v>
      </c>
      <c r="H11" s="140">
        <v>72000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9">
        <f t="shared" si="3"/>
        <v>0</v>
      </c>
      <c r="X11" s="220">
        <f t="shared" si="4"/>
        <v>0</v>
      </c>
      <c r="Y11" s="220">
        <f t="shared" si="5"/>
        <v>0</v>
      </c>
      <c r="Z11" s="207"/>
      <c r="AA11" s="221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/>
      <c r="B12" s="137"/>
      <c r="C12" s="137" t="s">
        <v>179</v>
      </c>
      <c r="D12" s="137" t="s">
        <v>180</v>
      </c>
      <c r="E12" s="140">
        <v>1500000</v>
      </c>
      <c r="F12" s="140">
        <v>1500000</v>
      </c>
      <c r="G12" s="140">
        <v>0</v>
      </c>
      <c r="H12" s="140">
        <v>0</v>
      </c>
      <c r="I12" s="140">
        <v>0</v>
      </c>
      <c r="J12" s="140">
        <v>1500000</v>
      </c>
      <c r="K12" s="140">
        <v>0</v>
      </c>
      <c r="L12" s="141">
        <v>1500000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9">
        <f t="shared" si="3"/>
        <v>0</v>
      </c>
      <c r="X12" s="220">
        <f t="shared" si="4"/>
        <v>0</v>
      </c>
      <c r="Y12" s="220">
        <f t="shared" si="5"/>
        <v>0</v>
      </c>
      <c r="Z12" s="207"/>
      <c r="AA12" s="221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181</v>
      </c>
      <c r="B13" s="137" t="s">
        <v>182</v>
      </c>
      <c r="C13" s="137" t="s">
        <v>87</v>
      </c>
      <c r="D13" s="137" t="s">
        <v>183</v>
      </c>
      <c r="E13" s="140">
        <v>1500000</v>
      </c>
      <c r="F13" s="140">
        <v>1500000</v>
      </c>
      <c r="G13" s="140">
        <v>0</v>
      </c>
      <c r="H13" s="140">
        <v>0</v>
      </c>
      <c r="I13" s="140">
        <v>0</v>
      </c>
      <c r="J13" s="140">
        <v>1500000</v>
      </c>
      <c r="K13" s="140">
        <v>0</v>
      </c>
      <c r="L13" s="141">
        <v>1500000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9">
        <f t="shared" si="3"/>
        <v>0</v>
      </c>
      <c r="X13" s="220">
        <f t="shared" si="4"/>
        <v>0</v>
      </c>
      <c r="Y13" s="220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137"/>
      <c r="B14" s="137"/>
      <c r="C14" s="137" t="s">
        <v>184</v>
      </c>
      <c r="D14" s="137" t="s">
        <v>185</v>
      </c>
      <c r="E14" s="140">
        <v>23082</v>
      </c>
      <c r="F14" s="140">
        <v>23082</v>
      </c>
      <c r="G14" s="140">
        <v>23082</v>
      </c>
      <c r="H14" s="140">
        <v>23082</v>
      </c>
      <c r="I14" s="140">
        <v>0</v>
      </c>
      <c r="J14" s="140">
        <v>0</v>
      </c>
      <c r="K14" s="140">
        <v>0</v>
      </c>
      <c r="L14" s="141">
        <v>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9">
        <f t="shared" si="3"/>
        <v>0</v>
      </c>
      <c r="X14" s="220">
        <f t="shared" si="4"/>
        <v>0</v>
      </c>
      <c r="Y14" s="220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137" t="s">
        <v>186</v>
      </c>
      <c r="B15" s="137" t="s">
        <v>187</v>
      </c>
      <c r="C15" s="137" t="s">
        <v>87</v>
      </c>
      <c r="D15" s="137" t="s">
        <v>188</v>
      </c>
      <c r="E15" s="140">
        <v>23082</v>
      </c>
      <c r="F15" s="140">
        <v>23082</v>
      </c>
      <c r="G15" s="140">
        <v>23082</v>
      </c>
      <c r="H15" s="140">
        <v>23082</v>
      </c>
      <c r="I15" s="140">
        <v>0</v>
      </c>
      <c r="J15" s="140">
        <v>0</v>
      </c>
      <c r="K15" s="140">
        <v>0</v>
      </c>
      <c r="L15" s="141">
        <v>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9">
        <f t="shared" si="3"/>
        <v>0</v>
      </c>
      <c r="X15" s="220">
        <f t="shared" si="4"/>
        <v>0</v>
      </c>
      <c r="Y15" s="220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21"/>
      <c r="V16" s="207"/>
      <c r="W16" s="207"/>
      <c r="X16" s="207"/>
      <c r="Y16" s="208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8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1"/>
      <c r="B33" s="211"/>
      <c r="C33" s="211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24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</row>
    <row r="34" customFormat="1" customHeight="1" spans="1:256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25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4"/>
      <c r="DA34" s="214"/>
      <c r="DB34" s="214"/>
      <c r="DC34" s="214"/>
      <c r="DD34" s="214"/>
      <c r="DE34" s="214"/>
      <c r="DF34" s="214"/>
      <c r="DG34" s="214"/>
      <c r="DH34" s="214"/>
      <c r="DI34" s="214"/>
      <c r="DJ34" s="214"/>
      <c r="DK34" s="214"/>
      <c r="DL34" s="214"/>
      <c r="DM34" s="214"/>
      <c r="DN34" s="214"/>
      <c r="DO34" s="214"/>
      <c r="DP34" s="214"/>
      <c r="DQ34" s="214"/>
      <c r="DR34" s="214"/>
      <c r="DS34" s="214"/>
      <c r="DT34" s="214"/>
      <c r="DU34" s="214"/>
      <c r="DV34" s="214"/>
      <c r="DW34" s="214"/>
      <c r="DX34" s="214"/>
      <c r="DY34" s="214"/>
      <c r="DZ34" s="214"/>
      <c r="EA34" s="214"/>
      <c r="EB34" s="214"/>
      <c r="EC34" s="214"/>
      <c r="ED34" s="214"/>
      <c r="EE34" s="214"/>
      <c r="EF34" s="214"/>
      <c r="EG34" s="214"/>
      <c r="EH34" s="214"/>
      <c r="EI34" s="214"/>
      <c r="EJ34" s="214"/>
      <c r="EK34" s="214"/>
      <c r="EL34" s="214"/>
      <c r="EM34" s="214"/>
      <c r="EN34" s="214"/>
      <c r="EO34" s="214"/>
      <c r="EP34" s="214"/>
      <c r="EQ34" s="214"/>
      <c r="ER34" s="214"/>
      <c r="ES34" s="214"/>
      <c r="ET34" s="214"/>
      <c r="EU34" s="214"/>
      <c r="EV34" s="214"/>
      <c r="EW34" s="214"/>
      <c r="EX34" s="214"/>
      <c r="EY34" s="214"/>
      <c r="EZ34" s="214"/>
      <c r="FA34" s="214"/>
      <c r="FB34" s="214"/>
      <c r="FC34" s="214"/>
      <c r="FD34" s="214"/>
      <c r="FE34" s="214"/>
      <c r="FF34" s="214"/>
      <c r="FG34" s="214"/>
      <c r="FH34" s="214"/>
      <c r="FI34" s="214"/>
      <c r="FJ34" s="214"/>
      <c r="FK34" s="214"/>
      <c r="FL34" s="214"/>
      <c r="FM34" s="214"/>
      <c r="FN34" s="214"/>
      <c r="FO34" s="214"/>
      <c r="FP34" s="214"/>
      <c r="FQ34" s="214"/>
      <c r="FR34" s="214"/>
      <c r="FS34" s="214"/>
      <c r="FT34" s="214"/>
      <c r="FU34" s="214"/>
      <c r="FV34" s="214"/>
      <c r="FW34" s="214"/>
      <c r="FX34" s="214"/>
      <c r="FY34" s="214"/>
      <c r="FZ34" s="214"/>
      <c r="GA34" s="214"/>
      <c r="GB34" s="214"/>
      <c r="GC34" s="214"/>
      <c r="GD34" s="214"/>
      <c r="GE34" s="214"/>
      <c r="GF34" s="214"/>
      <c r="GG34" s="214"/>
      <c r="GH34" s="214"/>
      <c r="GI34" s="214"/>
      <c r="GJ34" s="214"/>
      <c r="GK34" s="214"/>
      <c r="GL34" s="214"/>
      <c r="GM34" s="214"/>
      <c r="GN34" s="214"/>
      <c r="GO34" s="214"/>
      <c r="GP34" s="214"/>
      <c r="GQ34" s="214"/>
      <c r="GR34" s="214"/>
      <c r="GS34" s="214"/>
      <c r="GT34" s="214"/>
      <c r="GU34" s="214"/>
      <c r="GV34" s="214"/>
      <c r="GW34" s="214"/>
      <c r="GX34" s="214"/>
      <c r="GY34" s="214"/>
      <c r="GZ34" s="214"/>
      <c r="HA34" s="214"/>
      <c r="HB34" s="214"/>
      <c r="HC34" s="214"/>
      <c r="HD34" s="214"/>
      <c r="HE34" s="214"/>
      <c r="HF34" s="214"/>
      <c r="HG34" s="214"/>
      <c r="HH34" s="214"/>
      <c r="HI34" s="214"/>
      <c r="HJ34" s="214"/>
      <c r="HK34" s="214"/>
      <c r="HL34" s="214"/>
      <c r="HM34" s="214"/>
      <c r="HN34" s="214"/>
      <c r="HO34" s="214"/>
      <c r="HP34" s="214"/>
      <c r="HQ34" s="214"/>
      <c r="HR34" s="214"/>
      <c r="HS34" s="214"/>
      <c r="HT34" s="214"/>
      <c r="HU34" s="214"/>
      <c r="HV34" s="214"/>
      <c r="HW34" s="214"/>
      <c r="HX34" s="214"/>
      <c r="HY34" s="214"/>
      <c r="HZ34" s="214"/>
      <c r="IA34" s="214"/>
      <c r="IB34" s="214"/>
      <c r="IC34" s="214"/>
      <c r="ID34" s="214"/>
      <c r="IE34" s="214"/>
      <c r="IF34" s="214"/>
      <c r="IG34" s="214"/>
      <c r="IH34" s="214"/>
      <c r="II34" s="214"/>
      <c r="IJ34" s="214"/>
      <c r="IK34" s="214"/>
      <c r="IL34" s="214"/>
      <c r="IM34" s="214"/>
      <c r="IN34" s="214"/>
      <c r="IO34" s="214"/>
      <c r="IP34" s="214"/>
      <c r="IQ34" s="214"/>
      <c r="IR34" s="214"/>
      <c r="IS34" s="214"/>
      <c r="IT34" s="214"/>
      <c r="IU34" s="214"/>
      <c r="IV34" s="214"/>
    </row>
    <row r="35" customFormat="1" customHeight="1" spans="1:256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25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4"/>
      <c r="DA35" s="214"/>
      <c r="DB35" s="214"/>
      <c r="DC35" s="214"/>
      <c r="DD35" s="214"/>
      <c r="DE35" s="214"/>
      <c r="DF35" s="214"/>
      <c r="DG35" s="214"/>
      <c r="DH35" s="214"/>
      <c r="DI35" s="214"/>
      <c r="DJ35" s="214"/>
      <c r="DK35" s="214"/>
      <c r="DL35" s="214"/>
      <c r="DM35" s="214"/>
      <c r="DN35" s="214"/>
      <c r="DO35" s="214"/>
      <c r="DP35" s="214"/>
      <c r="DQ35" s="214"/>
      <c r="DR35" s="214"/>
      <c r="DS35" s="214"/>
      <c r="DT35" s="214"/>
      <c r="DU35" s="214"/>
      <c r="DV35" s="214"/>
      <c r="DW35" s="214"/>
      <c r="DX35" s="214"/>
      <c r="DY35" s="214"/>
      <c r="DZ35" s="214"/>
      <c r="EA35" s="214"/>
      <c r="EB35" s="214"/>
      <c r="EC35" s="214"/>
      <c r="ED35" s="214"/>
      <c r="EE35" s="214"/>
      <c r="EF35" s="214"/>
      <c r="EG35" s="214"/>
      <c r="EH35" s="214"/>
      <c r="EI35" s="214"/>
      <c r="EJ35" s="214"/>
      <c r="EK35" s="214"/>
      <c r="EL35" s="214"/>
      <c r="EM35" s="214"/>
      <c r="EN35" s="214"/>
      <c r="EO35" s="214"/>
      <c r="EP35" s="214"/>
      <c r="EQ35" s="214"/>
      <c r="ER35" s="214"/>
      <c r="ES35" s="214"/>
      <c r="ET35" s="214"/>
      <c r="EU35" s="214"/>
      <c r="EV35" s="214"/>
      <c r="EW35" s="214"/>
      <c r="EX35" s="214"/>
      <c r="EY35" s="214"/>
      <c r="EZ35" s="214"/>
      <c r="FA35" s="214"/>
      <c r="FB35" s="214"/>
      <c r="FC35" s="214"/>
      <c r="FD35" s="214"/>
      <c r="FE35" s="214"/>
      <c r="FF35" s="214"/>
      <c r="FG35" s="214"/>
      <c r="FH35" s="214"/>
      <c r="FI35" s="214"/>
      <c r="FJ35" s="214"/>
      <c r="FK35" s="214"/>
      <c r="FL35" s="214"/>
      <c r="FM35" s="214"/>
      <c r="FN35" s="214"/>
      <c r="FO35" s="214"/>
      <c r="FP35" s="214"/>
      <c r="FQ35" s="214"/>
      <c r="FR35" s="214"/>
      <c r="FS35" s="214"/>
      <c r="FT35" s="214"/>
      <c r="FU35" s="214"/>
      <c r="FV35" s="214"/>
      <c r="FW35" s="214"/>
      <c r="FX35" s="214"/>
      <c r="FY35" s="214"/>
      <c r="FZ35" s="214"/>
      <c r="GA35" s="214"/>
      <c r="GB35" s="214"/>
      <c r="GC35" s="214"/>
      <c r="GD35" s="214"/>
      <c r="GE35" s="214"/>
      <c r="GF35" s="214"/>
      <c r="GG35" s="214"/>
      <c r="GH35" s="214"/>
      <c r="GI35" s="214"/>
      <c r="GJ35" s="214"/>
      <c r="GK35" s="214"/>
      <c r="GL35" s="214"/>
      <c r="GM35" s="214"/>
      <c r="GN35" s="214"/>
      <c r="GO35" s="214"/>
      <c r="GP35" s="214"/>
      <c r="GQ35" s="214"/>
      <c r="GR35" s="214"/>
      <c r="GS35" s="214"/>
      <c r="GT35" s="214"/>
      <c r="GU35" s="214"/>
      <c r="GV35" s="214"/>
      <c r="GW35" s="214"/>
      <c r="GX35" s="214"/>
      <c r="GY35" s="214"/>
      <c r="GZ35" s="214"/>
      <c r="HA35" s="214"/>
      <c r="HB35" s="214"/>
      <c r="HC35" s="214"/>
      <c r="HD35" s="214"/>
      <c r="HE35" s="214"/>
      <c r="HF35" s="214"/>
      <c r="HG35" s="214"/>
      <c r="HH35" s="214"/>
      <c r="HI35" s="214"/>
      <c r="HJ35" s="214"/>
      <c r="HK35" s="214"/>
      <c r="HL35" s="214"/>
      <c r="HM35" s="214"/>
      <c r="HN35" s="214"/>
      <c r="HO35" s="214"/>
      <c r="HP35" s="214"/>
      <c r="HQ35" s="214"/>
      <c r="HR35" s="214"/>
      <c r="HS35" s="214"/>
      <c r="HT35" s="214"/>
      <c r="HU35" s="214"/>
      <c r="HV35" s="214"/>
      <c r="HW35" s="214"/>
      <c r="HX35" s="214"/>
      <c r="HY35" s="214"/>
      <c r="HZ35" s="214"/>
      <c r="IA35" s="214"/>
      <c r="IB35" s="214"/>
      <c r="IC35" s="214"/>
      <c r="ID35" s="214"/>
      <c r="IE35" s="214"/>
      <c r="IF35" s="214"/>
      <c r="IG35" s="214"/>
      <c r="IH35" s="214"/>
      <c r="II35" s="214"/>
      <c r="IJ35" s="214"/>
      <c r="IK35" s="214"/>
      <c r="IL35" s="214"/>
      <c r="IM35" s="214"/>
      <c r="IN35" s="214"/>
      <c r="IO35" s="214"/>
      <c r="IP35" s="214"/>
      <c r="IQ35" s="214"/>
      <c r="IR35" s="214"/>
      <c r="IS35" s="214"/>
      <c r="IT35" s="214"/>
      <c r="IU35" s="214"/>
      <c r="IV35" s="214"/>
    </row>
    <row r="36" customFormat="1" customHeight="1" spans="1:256">
      <c r="A36" s="214"/>
      <c r="B36" s="214"/>
      <c r="C36" s="214"/>
      <c r="D36" s="214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25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  <c r="DD36" s="214"/>
      <c r="DE36" s="214"/>
      <c r="DF36" s="214"/>
      <c r="DG36" s="214"/>
      <c r="DH36" s="214"/>
      <c r="DI36" s="214"/>
      <c r="DJ36" s="214"/>
      <c r="DK36" s="214"/>
      <c r="DL36" s="214"/>
      <c r="DM36" s="214"/>
      <c r="DN36" s="214"/>
      <c r="DO36" s="214"/>
      <c r="DP36" s="214"/>
      <c r="DQ36" s="214"/>
      <c r="DR36" s="214"/>
      <c r="DS36" s="214"/>
      <c r="DT36" s="214"/>
      <c r="DU36" s="214"/>
      <c r="DV36" s="214"/>
      <c r="DW36" s="214"/>
      <c r="DX36" s="214"/>
      <c r="DY36" s="214"/>
      <c r="DZ36" s="214"/>
      <c r="EA36" s="214"/>
      <c r="EB36" s="214"/>
      <c r="EC36" s="214"/>
      <c r="ED36" s="214"/>
      <c r="EE36" s="214"/>
      <c r="EF36" s="214"/>
      <c r="EG36" s="214"/>
      <c r="EH36" s="214"/>
      <c r="EI36" s="214"/>
      <c r="EJ36" s="214"/>
      <c r="EK36" s="214"/>
      <c r="EL36" s="214"/>
      <c r="EM36" s="214"/>
      <c r="EN36" s="214"/>
      <c r="EO36" s="214"/>
      <c r="EP36" s="214"/>
      <c r="EQ36" s="214"/>
      <c r="ER36" s="214"/>
      <c r="ES36" s="214"/>
      <c r="ET36" s="214"/>
      <c r="EU36" s="214"/>
      <c r="EV36" s="214"/>
      <c r="EW36" s="214"/>
      <c r="EX36" s="214"/>
      <c r="EY36" s="214"/>
      <c r="EZ36" s="214"/>
      <c r="FA36" s="214"/>
      <c r="FB36" s="214"/>
      <c r="FC36" s="214"/>
      <c r="FD36" s="214"/>
      <c r="FE36" s="214"/>
      <c r="FF36" s="214"/>
      <c r="FG36" s="214"/>
      <c r="FH36" s="214"/>
      <c r="FI36" s="214"/>
      <c r="FJ36" s="214"/>
      <c r="FK36" s="214"/>
      <c r="FL36" s="214"/>
      <c r="FM36" s="214"/>
      <c r="FN36" s="214"/>
      <c r="FO36" s="214"/>
      <c r="FP36" s="214"/>
      <c r="FQ36" s="214"/>
      <c r="FR36" s="214"/>
      <c r="FS36" s="214"/>
      <c r="FT36" s="214"/>
      <c r="FU36" s="214"/>
      <c r="FV36" s="214"/>
      <c r="FW36" s="214"/>
      <c r="FX36" s="214"/>
      <c r="FY36" s="214"/>
      <c r="FZ36" s="214"/>
      <c r="GA36" s="214"/>
      <c r="GB36" s="214"/>
      <c r="GC36" s="214"/>
      <c r="GD36" s="214"/>
      <c r="GE36" s="214"/>
      <c r="GF36" s="214"/>
      <c r="GG36" s="214"/>
      <c r="GH36" s="214"/>
      <c r="GI36" s="214"/>
      <c r="GJ36" s="214"/>
      <c r="GK36" s="214"/>
      <c r="GL36" s="214"/>
      <c r="GM36" s="214"/>
      <c r="GN36" s="214"/>
      <c r="GO36" s="214"/>
      <c r="GP36" s="214"/>
      <c r="GQ36" s="214"/>
      <c r="GR36" s="214"/>
      <c r="GS36" s="214"/>
      <c r="GT36" s="214"/>
      <c r="GU36" s="214"/>
      <c r="GV36" s="214"/>
      <c r="GW36" s="214"/>
      <c r="GX36" s="214"/>
      <c r="GY36" s="214"/>
      <c r="GZ36" s="214"/>
      <c r="HA36" s="214"/>
      <c r="HB36" s="214"/>
      <c r="HC36" s="214"/>
      <c r="HD36" s="214"/>
      <c r="HE36" s="214"/>
      <c r="HF36" s="214"/>
      <c r="HG36" s="214"/>
      <c r="HH36" s="214"/>
      <c r="HI36" s="214"/>
      <c r="HJ36" s="214"/>
      <c r="HK36" s="214"/>
      <c r="HL36" s="214"/>
      <c r="HM36" s="214"/>
      <c r="HN36" s="214"/>
      <c r="HO36" s="214"/>
      <c r="HP36" s="214"/>
      <c r="HQ36" s="214"/>
      <c r="HR36" s="214"/>
      <c r="HS36" s="214"/>
      <c r="HT36" s="214"/>
      <c r="HU36" s="214"/>
      <c r="HV36" s="214"/>
      <c r="HW36" s="214"/>
      <c r="HX36" s="214"/>
      <c r="HY36" s="214"/>
      <c r="HZ36" s="214"/>
      <c r="IA36" s="214"/>
      <c r="IB36" s="214"/>
      <c r="IC36" s="214"/>
      <c r="ID36" s="214"/>
      <c r="IE36" s="214"/>
      <c r="IF36" s="214"/>
      <c r="IG36" s="214"/>
      <c r="IH36" s="214"/>
      <c r="II36" s="214"/>
      <c r="IJ36" s="214"/>
      <c r="IK36" s="214"/>
      <c r="IL36" s="214"/>
      <c r="IM36" s="214"/>
      <c r="IN36" s="214"/>
      <c r="IO36" s="214"/>
      <c r="IP36" s="214"/>
      <c r="IQ36" s="214"/>
      <c r="IR36" s="214"/>
      <c r="IS36" s="214"/>
      <c r="IT36" s="214"/>
      <c r="IU36" s="214"/>
      <c r="IV36" s="214"/>
    </row>
    <row r="37" customFormat="1" customHeight="1" spans="1:256">
      <c r="A37" s="214"/>
      <c r="B37" s="214"/>
      <c r="C37" s="214"/>
      <c r="D37" s="214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25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  <c r="FY37" s="214"/>
      <c r="FZ37" s="214"/>
      <c r="GA37" s="214"/>
      <c r="GB37" s="214"/>
      <c r="GC37" s="214"/>
      <c r="GD37" s="214"/>
      <c r="GE37" s="214"/>
      <c r="GF37" s="214"/>
      <c r="GG37" s="214"/>
      <c r="GH37" s="214"/>
      <c r="GI37" s="214"/>
      <c r="GJ37" s="214"/>
      <c r="GK37" s="214"/>
      <c r="GL37" s="214"/>
      <c r="GM37" s="214"/>
      <c r="GN37" s="214"/>
      <c r="GO37" s="214"/>
      <c r="GP37" s="214"/>
      <c r="GQ37" s="214"/>
      <c r="GR37" s="214"/>
      <c r="GS37" s="214"/>
      <c r="GT37" s="214"/>
      <c r="GU37" s="214"/>
      <c r="GV37" s="214"/>
      <c r="GW37" s="214"/>
      <c r="GX37" s="214"/>
      <c r="GY37" s="214"/>
      <c r="GZ37" s="214"/>
      <c r="HA37" s="214"/>
      <c r="HB37" s="214"/>
      <c r="HC37" s="214"/>
      <c r="HD37" s="214"/>
      <c r="HE37" s="214"/>
      <c r="HF37" s="214"/>
      <c r="HG37" s="214"/>
      <c r="HH37" s="214"/>
      <c r="HI37" s="214"/>
      <c r="HJ37" s="214"/>
      <c r="HK37" s="214"/>
      <c r="HL37" s="214"/>
      <c r="HM37" s="214"/>
      <c r="HN37" s="214"/>
      <c r="HO37" s="214"/>
      <c r="HP37" s="214"/>
      <c r="HQ37" s="214"/>
      <c r="HR37" s="214"/>
      <c r="HS37" s="214"/>
      <c r="HT37" s="214"/>
      <c r="HU37" s="214"/>
      <c r="HV37" s="214"/>
      <c r="HW37" s="214"/>
      <c r="HX37" s="214"/>
      <c r="HY37" s="214"/>
      <c r="HZ37" s="214"/>
      <c r="IA37" s="214"/>
      <c r="IB37" s="214"/>
      <c r="IC37" s="214"/>
      <c r="ID37" s="214"/>
      <c r="IE37" s="214"/>
      <c r="IF37" s="214"/>
      <c r="IG37" s="214"/>
      <c r="IH37" s="214"/>
      <c r="II37" s="214"/>
      <c r="IJ37" s="214"/>
      <c r="IK37" s="214"/>
      <c r="IL37" s="214"/>
      <c r="IM37" s="214"/>
      <c r="IN37" s="214"/>
      <c r="IO37" s="214"/>
      <c r="IP37" s="214"/>
      <c r="IQ37" s="214"/>
      <c r="IR37" s="214"/>
      <c r="IS37" s="214"/>
      <c r="IT37" s="214"/>
      <c r="IU37" s="214"/>
      <c r="IV37" s="214"/>
    </row>
    <row r="38" customFormat="1" customHeight="1" spans="1:256">
      <c r="A38" s="214"/>
      <c r="B38" s="214"/>
      <c r="C38" s="214"/>
      <c r="D38" s="214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25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4"/>
      <c r="DM38" s="214"/>
      <c r="DN38" s="214"/>
      <c r="DO38" s="214"/>
      <c r="DP38" s="214"/>
      <c r="DQ38" s="214"/>
      <c r="DR38" s="214"/>
      <c r="DS38" s="214"/>
      <c r="DT38" s="214"/>
      <c r="DU38" s="214"/>
      <c r="DV38" s="214"/>
      <c r="DW38" s="214"/>
      <c r="DX38" s="214"/>
      <c r="DY38" s="214"/>
      <c r="DZ38" s="214"/>
      <c r="EA38" s="214"/>
      <c r="EB38" s="214"/>
      <c r="EC38" s="214"/>
      <c r="ED38" s="214"/>
      <c r="EE38" s="214"/>
      <c r="EF38" s="214"/>
      <c r="EG38" s="214"/>
      <c r="EH38" s="214"/>
      <c r="EI38" s="214"/>
      <c r="EJ38" s="214"/>
      <c r="EK38" s="214"/>
      <c r="EL38" s="214"/>
      <c r="EM38" s="214"/>
      <c r="EN38" s="214"/>
      <c r="EO38" s="214"/>
      <c r="EP38" s="214"/>
      <c r="EQ38" s="214"/>
      <c r="ER38" s="214"/>
      <c r="ES38" s="214"/>
      <c r="ET38" s="214"/>
      <c r="EU38" s="214"/>
      <c r="EV38" s="214"/>
      <c r="EW38" s="214"/>
      <c r="EX38" s="214"/>
      <c r="EY38" s="214"/>
      <c r="EZ38" s="214"/>
      <c r="FA38" s="214"/>
      <c r="FB38" s="214"/>
      <c r="FC38" s="214"/>
      <c r="FD38" s="214"/>
      <c r="FE38" s="214"/>
      <c r="FF38" s="214"/>
      <c r="FG38" s="214"/>
      <c r="FH38" s="214"/>
      <c r="FI38" s="214"/>
      <c r="FJ38" s="214"/>
      <c r="FK38" s="214"/>
      <c r="FL38" s="214"/>
      <c r="FM38" s="214"/>
      <c r="FN38" s="214"/>
      <c r="FO38" s="214"/>
      <c r="FP38" s="214"/>
      <c r="FQ38" s="214"/>
      <c r="FR38" s="214"/>
      <c r="FS38" s="214"/>
      <c r="FT38" s="214"/>
      <c r="FU38" s="214"/>
      <c r="FV38" s="214"/>
      <c r="FW38" s="214"/>
      <c r="FX38" s="214"/>
      <c r="FY38" s="214"/>
      <c r="FZ38" s="214"/>
      <c r="GA38" s="214"/>
      <c r="GB38" s="214"/>
      <c r="GC38" s="214"/>
      <c r="GD38" s="214"/>
      <c r="GE38" s="214"/>
      <c r="GF38" s="214"/>
      <c r="GG38" s="214"/>
      <c r="GH38" s="214"/>
      <c r="GI38" s="214"/>
      <c r="GJ38" s="214"/>
      <c r="GK38" s="214"/>
      <c r="GL38" s="214"/>
      <c r="GM38" s="214"/>
      <c r="GN38" s="214"/>
      <c r="GO38" s="214"/>
      <c r="GP38" s="214"/>
      <c r="GQ38" s="214"/>
      <c r="GR38" s="214"/>
      <c r="GS38" s="214"/>
      <c r="GT38" s="214"/>
      <c r="GU38" s="214"/>
      <c r="GV38" s="214"/>
      <c r="GW38" s="214"/>
      <c r="GX38" s="214"/>
      <c r="GY38" s="214"/>
      <c r="GZ38" s="214"/>
      <c r="HA38" s="214"/>
      <c r="HB38" s="214"/>
      <c r="HC38" s="214"/>
      <c r="HD38" s="214"/>
      <c r="HE38" s="214"/>
      <c r="HF38" s="214"/>
      <c r="HG38" s="214"/>
      <c r="HH38" s="214"/>
      <c r="HI38" s="214"/>
      <c r="HJ38" s="214"/>
      <c r="HK38" s="214"/>
      <c r="HL38" s="214"/>
      <c r="HM38" s="214"/>
      <c r="HN38" s="214"/>
      <c r="HO38" s="214"/>
      <c r="HP38" s="214"/>
      <c r="HQ38" s="214"/>
      <c r="HR38" s="214"/>
      <c r="HS38" s="214"/>
      <c r="HT38" s="214"/>
      <c r="HU38" s="214"/>
      <c r="HV38" s="214"/>
      <c r="HW38" s="214"/>
      <c r="HX38" s="214"/>
      <c r="HY38" s="214"/>
      <c r="HZ38" s="214"/>
      <c r="IA38" s="214"/>
      <c r="IB38" s="214"/>
      <c r="IC38" s="214"/>
      <c r="ID38" s="214"/>
      <c r="IE38" s="214"/>
      <c r="IF38" s="214"/>
      <c r="IG38" s="214"/>
      <c r="IH38" s="214"/>
      <c r="II38" s="214"/>
      <c r="IJ38" s="214"/>
      <c r="IK38" s="214"/>
      <c r="IL38" s="214"/>
      <c r="IM38" s="214"/>
      <c r="IN38" s="214"/>
      <c r="IO38" s="214"/>
      <c r="IP38" s="214"/>
      <c r="IQ38" s="214"/>
      <c r="IR38" s="214"/>
      <c r="IS38" s="214"/>
      <c r="IT38" s="214"/>
      <c r="IU38" s="214"/>
      <c r="IV38" s="214"/>
    </row>
    <row r="39" customFormat="1" customHeight="1" spans="1:256">
      <c r="A39" s="214"/>
      <c r="B39" s="214"/>
      <c r="C39" s="214"/>
      <c r="D39" s="214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25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4"/>
      <c r="DF39" s="214"/>
      <c r="DG39" s="214"/>
      <c r="DH39" s="214"/>
      <c r="DI39" s="214"/>
      <c r="DJ39" s="214"/>
      <c r="DK39" s="214"/>
      <c r="DL39" s="214"/>
      <c r="DM39" s="214"/>
      <c r="DN39" s="214"/>
      <c r="DO39" s="214"/>
      <c r="DP39" s="214"/>
      <c r="DQ39" s="214"/>
      <c r="DR39" s="214"/>
      <c r="DS39" s="214"/>
      <c r="DT39" s="214"/>
      <c r="DU39" s="214"/>
      <c r="DV39" s="214"/>
      <c r="DW39" s="214"/>
      <c r="DX39" s="214"/>
      <c r="DY39" s="214"/>
      <c r="DZ39" s="214"/>
      <c r="EA39" s="214"/>
      <c r="EB39" s="214"/>
      <c r="EC39" s="214"/>
      <c r="ED39" s="214"/>
      <c r="EE39" s="214"/>
      <c r="EF39" s="214"/>
      <c r="EG39" s="214"/>
      <c r="EH39" s="214"/>
      <c r="EI39" s="214"/>
      <c r="EJ39" s="214"/>
      <c r="EK39" s="214"/>
      <c r="EL39" s="214"/>
      <c r="EM39" s="214"/>
      <c r="EN39" s="214"/>
      <c r="EO39" s="214"/>
      <c r="EP39" s="214"/>
      <c r="EQ39" s="214"/>
      <c r="ER39" s="214"/>
      <c r="ES39" s="214"/>
      <c r="ET39" s="214"/>
      <c r="EU39" s="214"/>
      <c r="EV39" s="214"/>
      <c r="EW39" s="214"/>
      <c r="EX39" s="214"/>
      <c r="EY39" s="214"/>
      <c r="EZ39" s="214"/>
      <c r="FA39" s="214"/>
      <c r="FB39" s="214"/>
      <c r="FC39" s="214"/>
      <c r="FD39" s="214"/>
      <c r="FE39" s="214"/>
      <c r="FF39" s="214"/>
      <c r="FG39" s="214"/>
      <c r="FH39" s="214"/>
      <c r="FI39" s="214"/>
      <c r="FJ39" s="214"/>
      <c r="FK39" s="214"/>
      <c r="FL39" s="214"/>
      <c r="FM39" s="214"/>
      <c r="FN39" s="214"/>
      <c r="FO39" s="214"/>
      <c r="FP39" s="214"/>
      <c r="FQ39" s="214"/>
      <c r="FR39" s="214"/>
      <c r="FS39" s="214"/>
      <c r="FT39" s="214"/>
      <c r="FU39" s="214"/>
      <c r="FV39" s="214"/>
      <c r="FW39" s="214"/>
      <c r="FX39" s="214"/>
      <c r="FY39" s="214"/>
      <c r="FZ39" s="214"/>
      <c r="GA39" s="214"/>
      <c r="GB39" s="214"/>
      <c r="GC39" s="214"/>
      <c r="GD39" s="214"/>
      <c r="GE39" s="214"/>
      <c r="GF39" s="214"/>
      <c r="GG39" s="214"/>
      <c r="GH39" s="214"/>
      <c r="GI39" s="214"/>
      <c r="GJ39" s="214"/>
      <c r="GK39" s="214"/>
      <c r="GL39" s="214"/>
      <c r="GM39" s="214"/>
      <c r="GN39" s="214"/>
      <c r="GO39" s="214"/>
      <c r="GP39" s="214"/>
      <c r="GQ39" s="214"/>
      <c r="GR39" s="214"/>
      <c r="GS39" s="214"/>
      <c r="GT39" s="214"/>
      <c r="GU39" s="214"/>
      <c r="GV39" s="214"/>
      <c r="GW39" s="214"/>
      <c r="GX39" s="214"/>
      <c r="GY39" s="214"/>
      <c r="GZ39" s="214"/>
      <c r="HA39" s="214"/>
      <c r="HB39" s="214"/>
      <c r="HC39" s="214"/>
      <c r="HD39" s="214"/>
      <c r="HE39" s="214"/>
      <c r="HF39" s="214"/>
      <c r="HG39" s="214"/>
      <c r="HH39" s="214"/>
      <c r="HI39" s="214"/>
      <c r="HJ39" s="214"/>
      <c r="HK39" s="214"/>
      <c r="HL39" s="214"/>
      <c r="HM39" s="214"/>
      <c r="HN39" s="214"/>
      <c r="HO39" s="214"/>
      <c r="HP39" s="214"/>
      <c r="HQ39" s="214"/>
      <c r="HR39" s="214"/>
      <c r="HS39" s="214"/>
      <c r="HT39" s="214"/>
      <c r="HU39" s="214"/>
      <c r="HV39" s="214"/>
      <c r="HW39" s="214"/>
      <c r="HX39" s="214"/>
      <c r="HY39" s="214"/>
      <c r="HZ39" s="214"/>
      <c r="IA39" s="214"/>
      <c r="IB39" s="214"/>
      <c r="IC39" s="214"/>
      <c r="ID39" s="214"/>
      <c r="IE39" s="214"/>
      <c r="IF39" s="214"/>
      <c r="IG39" s="214"/>
      <c r="IH39" s="214"/>
      <c r="II39" s="214"/>
      <c r="IJ39" s="214"/>
      <c r="IK39" s="214"/>
      <c r="IL39" s="214"/>
      <c r="IM39" s="214"/>
      <c r="IN39" s="214"/>
      <c r="IO39" s="214"/>
      <c r="IP39" s="214"/>
      <c r="IQ39" s="214"/>
      <c r="IR39" s="214"/>
      <c r="IS39" s="214"/>
      <c r="IT39" s="214"/>
      <c r="IU39" s="214"/>
      <c r="IV39" s="214"/>
    </row>
    <row r="40" customFormat="1" customHeight="1" spans="1:256">
      <c r="A40" s="214"/>
      <c r="B40" s="214"/>
      <c r="C40" s="214"/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25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4"/>
      <c r="GF40" s="214"/>
      <c r="GG40" s="214"/>
      <c r="GH40" s="214"/>
      <c r="GI40" s="214"/>
      <c r="GJ40" s="214"/>
      <c r="GK40" s="214"/>
      <c r="GL40" s="214"/>
      <c r="GM40" s="214"/>
      <c r="GN40" s="214"/>
      <c r="GO40" s="214"/>
      <c r="GP40" s="214"/>
      <c r="GQ40" s="214"/>
      <c r="GR40" s="214"/>
      <c r="GS40" s="214"/>
      <c r="GT40" s="214"/>
      <c r="GU40" s="214"/>
      <c r="GV40" s="214"/>
      <c r="GW40" s="214"/>
      <c r="GX40" s="214"/>
      <c r="GY40" s="214"/>
      <c r="GZ40" s="214"/>
      <c r="HA40" s="214"/>
      <c r="HB40" s="214"/>
      <c r="HC40" s="214"/>
      <c r="HD40" s="214"/>
      <c r="HE40" s="214"/>
      <c r="HF40" s="214"/>
      <c r="HG40" s="214"/>
      <c r="HH40" s="214"/>
      <c r="HI40" s="214"/>
      <c r="HJ40" s="214"/>
      <c r="HK40" s="214"/>
      <c r="HL40" s="214"/>
      <c r="HM40" s="214"/>
      <c r="HN40" s="214"/>
      <c r="HO40" s="214"/>
      <c r="HP40" s="214"/>
      <c r="HQ40" s="214"/>
      <c r="HR40" s="214"/>
      <c r="HS40" s="214"/>
      <c r="HT40" s="214"/>
      <c r="HU40" s="214"/>
      <c r="HV40" s="214"/>
      <c r="HW40" s="214"/>
      <c r="HX40" s="214"/>
      <c r="HY40" s="214"/>
      <c r="HZ40" s="214"/>
      <c r="IA40" s="214"/>
      <c r="IB40" s="214"/>
      <c r="IC40" s="214"/>
      <c r="ID40" s="214"/>
      <c r="IE40" s="214"/>
      <c r="IF40" s="214"/>
      <c r="IG40" s="214"/>
      <c r="IH40" s="214"/>
      <c r="II40" s="214"/>
      <c r="IJ40" s="214"/>
      <c r="IK40" s="214"/>
      <c r="IL40" s="214"/>
      <c r="IM40" s="214"/>
      <c r="IN40" s="214"/>
      <c r="IO40" s="214"/>
      <c r="IP40" s="214"/>
      <c r="IQ40" s="214"/>
      <c r="IR40" s="214"/>
      <c r="IS40" s="214"/>
      <c r="IT40" s="214"/>
      <c r="IU40" s="214"/>
      <c r="IV40" s="214"/>
    </row>
    <row r="41" customFormat="1" customHeight="1" spans="1:256">
      <c r="A41" s="214"/>
      <c r="B41" s="214"/>
      <c r="C41" s="214"/>
      <c r="D41" s="214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25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4"/>
      <c r="GF41" s="214"/>
      <c r="GG41" s="214"/>
      <c r="GH41" s="214"/>
      <c r="GI41" s="214"/>
      <c r="GJ41" s="214"/>
      <c r="GK41" s="214"/>
      <c r="GL41" s="214"/>
      <c r="GM41" s="214"/>
      <c r="GN41" s="214"/>
      <c r="GO41" s="214"/>
      <c r="GP41" s="214"/>
      <c r="GQ41" s="214"/>
      <c r="GR41" s="214"/>
      <c r="GS41" s="214"/>
      <c r="GT41" s="214"/>
      <c r="GU41" s="214"/>
      <c r="GV41" s="214"/>
      <c r="GW41" s="214"/>
      <c r="GX41" s="214"/>
      <c r="GY41" s="214"/>
      <c r="GZ41" s="214"/>
      <c r="HA41" s="214"/>
      <c r="HB41" s="214"/>
      <c r="HC41" s="214"/>
      <c r="HD41" s="214"/>
      <c r="HE41" s="214"/>
      <c r="HF41" s="214"/>
      <c r="HG41" s="214"/>
      <c r="HH41" s="214"/>
      <c r="HI41" s="214"/>
      <c r="HJ41" s="214"/>
      <c r="HK41" s="214"/>
      <c r="HL41" s="214"/>
      <c r="HM41" s="214"/>
      <c r="HN41" s="214"/>
      <c r="HO41" s="214"/>
      <c r="HP41" s="214"/>
      <c r="HQ41" s="214"/>
      <c r="HR41" s="214"/>
      <c r="HS41" s="214"/>
      <c r="HT41" s="214"/>
      <c r="HU41" s="214"/>
      <c r="HV41" s="214"/>
      <c r="HW41" s="214"/>
      <c r="HX41" s="214"/>
      <c r="HY41" s="214"/>
      <c r="HZ41" s="214"/>
      <c r="IA41" s="214"/>
      <c r="IB41" s="214"/>
      <c r="IC41" s="214"/>
      <c r="ID41" s="214"/>
      <c r="IE41" s="214"/>
      <c r="IF41" s="214"/>
      <c r="IG41" s="214"/>
      <c r="IH41" s="214"/>
      <c r="II41" s="214"/>
      <c r="IJ41" s="214"/>
      <c r="IK41" s="214"/>
      <c r="IL41" s="214"/>
      <c r="IM41" s="214"/>
      <c r="IN41" s="214"/>
      <c r="IO41" s="214"/>
      <c r="IP41" s="214"/>
      <c r="IQ41" s="214"/>
      <c r="IR41" s="214"/>
      <c r="IS41" s="214"/>
      <c r="IT41" s="214"/>
      <c r="IU41" s="214"/>
      <c r="IV41" s="214"/>
    </row>
    <row r="42" customFormat="1" customHeight="1" spans="1:256">
      <c r="A42" s="214"/>
      <c r="B42" s="214"/>
      <c r="C42" s="214"/>
      <c r="D42" s="214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25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4"/>
      <c r="FW42" s="214"/>
      <c r="FX42" s="214"/>
      <c r="FY42" s="214"/>
      <c r="FZ42" s="214"/>
      <c r="GA42" s="214"/>
      <c r="GB42" s="214"/>
      <c r="GC42" s="214"/>
      <c r="GD42" s="214"/>
      <c r="GE42" s="214"/>
      <c r="GF42" s="214"/>
      <c r="GG42" s="214"/>
      <c r="GH42" s="214"/>
      <c r="GI42" s="214"/>
      <c r="GJ42" s="214"/>
      <c r="GK42" s="214"/>
      <c r="GL42" s="214"/>
      <c r="GM42" s="214"/>
      <c r="GN42" s="214"/>
      <c r="GO42" s="214"/>
      <c r="GP42" s="214"/>
      <c r="GQ42" s="214"/>
      <c r="GR42" s="214"/>
      <c r="GS42" s="214"/>
      <c r="GT42" s="214"/>
      <c r="GU42" s="214"/>
      <c r="GV42" s="214"/>
      <c r="GW42" s="214"/>
      <c r="GX42" s="214"/>
      <c r="GY42" s="214"/>
      <c r="GZ42" s="214"/>
      <c r="HA42" s="214"/>
      <c r="HB42" s="214"/>
      <c r="HC42" s="214"/>
      <c r="HD42" s="214"/>
      <c r="HE42" s="214"/>
      <c r="HF42" s="214"/>
      <c r="HG42" s="214"/>
      <c r="HH42" s="214"/>
      <c r="HI42" s="214"/>
      <c r="HJ42" s="214"/>
      <c r="HK42" s="214"/>
      <c r="HL42" s="214"/>
      <c r="HM42" s="214"/>
      <c r="HN42" s="214"/>
      <c r="HO42" s="214"/>
      <c r="HP42" s="214"/>
      <c r="HQ42" s="214"/>
      <c r="HR42" s="214"/>
      <c r="HS42" s="214"/>
      <c r="HT42" s="214"/>
      <c r="HU42" s="214"/>
      <c r="HV42" s="214"/>
      <c r="HW42" s="214"/>
      <c r="HX42" s="214"/>
      <c r="HY42" s="214"/>
      <c r="HZ42" s="214"/>
      <c r="IA42" s="214"/>
      <c r="IB42" s="214"/>
      <c r="IC42" s="214"/>
      <c r="ID42" s="214"/>
      <c r="IE42" s="214"/>
      <c r="IF42" s="214"/>
      <c r="IG42" s="214"/>
      <c r="IH42" s="214"/>
      <c r="II42" s="214"/>
      <c r="IJ42" s="214"/>
      <c r="IK42" s="214"/>
      <c r="IL42" s="214"/>
      <c r="IM42" s="214"/>
      <c r="IN42" s="214"/>
      <c r="IO42" s="214"/>
      <c r="IP42" s="214"/>
      <c r="IQ42" s="214"/>
      <c r="IR42" s="214"/>
      <c r="IS42" s="214"/>
      <c r="IT42" s="214"/>
      <c r="IU42" s="214"/>
      <c r="IV42" s="214"/>
    </row>
    <row r="43" customFormat="1" customHeight="1" spans="1:256">
      <c r="A43" s="214"/>
      <c r="B43" s="214"/>
      <c r="C43" s="214"/>
      <c r="D43" s="214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25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214"/>
      <c r="DM43" s="214"/>
      <c r="DN43" s="214"/>
      <c r="DO43" s="214"/>
      <c r="DP43" s="214"/>
      <c r="DQ43" s="214"/>
      <c r="DR43" s="214"/>
      <c r="DS43" s="214"/>
      <c r="DT43" s="214"/>
      <c r="DU43" s="214"/>
      <c r="DV43" s="214"/>
      <c r="DW43" s="214"/>
      <c r="DX43" s="214"/>
      <c r="DY43" s="214"/>
      <c r="DZ43" s="214"/>
      <c r="EA43" s="214"/>
      <c r="EB43" s="214"/>
      <c r="EC43" s="214"/>
      <c r="ED43" s="214"/>
      <c r="EE43" s="214"/>
      <c r="EF43" s="214"/>
      <c r="EG43" s="214"/>
      <c r="EH43" s="214"/>
      <c r="EI43" s="214"/>
      <c r="EJ43" s="214"/>
      <c r="EK43" s="214"/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4"/>
      <c r="FC43" s="214"/>
      <c r="FD43" s="214"/>
      <c r="FE43" s="214"/>
      <c r="FF43" s="214"/>
      <c r="FG43" s="214"/>
      <c r="FH43" s="214"/>
      <c r="FI43" s="214"/>
      <c r="FJ43" s="214"/>
      <c r="FK43" s="214"/>
      <c r="FL43" s="214"/>
      <c r="FM43" s="214"/>
      <c r="FN43" s="214"/>
      <c r="FO43" s="214"/>
      <c r="FP43" s="214"/>
      <c r="FQ43" s="214"/>
      <c r="FR43" s="214"/>
      <c r="FS43" s="214"/>
      <c r="FT43" s="214"/>
      <c r="FU43" s="214"/>
      <c r="FV43" s="214"/>
      <c r="FW43" s="214"/>
      <c r="FX43" s="214"/>
      <c r="FY43" s="214"/>
      <c r="FZ43" s="214"/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/>
      <c r="HD43" s="214"/>
      <c r="HE43" s="214"/>
      <c r="HF43" s="214"/>
      <c r="HG43" s="214"/>
      <c r="HH43" s="214"/>
      <c r="HI43" s="214"/>
      <c r="HJ43" s="214"/>
      <c r="HK43" s="214"/>
      <c r="HL43" s="214"/>
      <c r="HM43" s="214"/>
      <c r="HN43" s="214"/>
      <c r="HO43" s="214"/>
      <c r="HP43" s="214"/>
      <c r="HQ43" s="214"/>
      <c r="HR43" s="214"/>
      <c r="HS43" s="214"/>
      <c r="HT43" s="214"/>
      <c r="HU43" s="214"/>
      <c r="HV43" s="214"/>
      <c r="HW43" s="214"/>
      <c r="HX43" s="214"/>
      <c r="HY43" s="214"/>
      <c r="HZ43" s="214"/>
      <c r="IA43" s="214"/>
      <c r="IB43" s="214"/>
      <c r="IC43" s="214"/>
      <c r="ID43" s="214"/>
      <c r="IE43" s="214"/>
      <c r="IF43" s="214"/>
      <c r="IG43" s="214"/>
      <c r="IH43" s="214"/>
      <c r="II43" s="214"/>
      <c r="IJ43" s="214"/>
      <c r="IK43" s="214"/>
      <c r="IL43" s="214"/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</row>
    <row r="44" customFormat="1" customHeight="1" spans="1:256">
      <c r="A44" s="214"/>
      <c r="B44" s="214"/>
      <c r="C44" s="214"/>
      <c r="D44" s="214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25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  <c r="FO44" s="214"/>
      <c r="FP44" s="214"/>
      <c r="FQ44" s="214"/>
      <c r="FR44" s="214"/>
      <c r="FS44" s="214"/>
      <c r="FT44" s="214"/>
      <c r="FU44" s="214"/>
      <c r="FV44" s="214"/>
      <c r="FW44" s="214"/>
      <c r="FX44" s="214"/>
      <c r="FY44" s="214"/>
      <c r="FZ44" s="214"/>
      <c r="GA44" s="214"/>
      <c r="GB44" s="214"/>
      <c r="GC44" s="214"/>
      <c r="GD44" s="214"/>
      <c r="GE44" s="214"/>
      <c r="GF44" s="214"/>
      <c r="GG44" s="214"/>
      <c r="GH44" s="214"/>
      <c r="GI44" s="214"/>
      <c r="GJ44" s="214"/>
      <c r="GK44" s="214"/>
      <c r="GL44" s="214"/>
      <c r="GM44" s="214"/>
      <c r="GN44" s="214"/>
      <c r="GO44" s="214"/>
      <c r="GP44" s="214"/>
      <c r="GQ44" s="214"/>
      <c r="GR44" s="214"/>
      <c r="GS44" s="214"/>
      <c r="GT44" s="214"/>
      <c r="GU44" s="214"/>
      <c r="GV44" s="214"/>
      <c r="GW44" s="214"/>
      <c r="GX44" s="214"/>
      <c r="GY44" s="214"/>
      <c r="GZ44" s="214"/>
      <c r="HA44" s="214"/>
      <c r="HB44" s="214"/>
      <c r="HC44" s="214"/>
      <c r="HD44" s="214"/>
      <c r="HE44" s="214"/>
      <c r="HF44" s="214"/>
      <c r="HG44" s="214"/>
      <c r="HH44" s="214"/>
      <c r="HI44" s="214"/>
      <c r="HJ44" s="214"/>
      <c r="HK44" s="214"/>
      <c r="HL44" s="214"/>
      <c r="HM44" s="214"/>
      <c r="HN44" s="214"/>
      <c r="HO44" s="214"/>
      <c r="HP44" s="214"/>
      <c r="HQ44" s="214"/>
      <c r="HR44" s="214"/>
      <c r="HS44" s="214"/>
      <c r="HT44" s="214"/>
      <c r="HU44" s="214"/>
      <c r="HV44" s="214"/>
      <c r="HW44" s="214"/>
      <c r="HX44" s="214"/>
      <c r="HY44" s="214"/>
      <c r="HZ44" s="214"/>
      <c r="IA44" s="214"/>
      <c r="IB44" s="214"/>
      <c r="IC44" s="214"/>
      <c r="ID44" s="214"/>
      <c r="IE44" s="214"/>
      <c r="IF44" s="214"/>
      <c r="IG44" s="214"/>
      <c r="IH44" s="214"/>
      <c r="II44" s="214"/>
      <c r="IJ44" s="214"/>
      <c r="IK44" s="214"/>
      <c r="IL44" s="214"/>
      <c r="IM44" s="214"/>
      <c r="IN44" s="214"/>
      <c r="IO44" s="214"/>
      <c r="IP44" s="214"/>
      <c r="IQ44" s="214"/>
      <c r="IR44" s="214"/>
      <c r="IS44" s="214"/>
      <c r="IT44" s="214"/>
      <c r="IU44" s="214"/>
      <c r="IV44" s="214"/>
    </row>
    <row r="45" customFormat="1" customHeight="1" spans="1:256">
      <c r="A45" s="214"/>
      <c r="B45" s="214"/>
      <c r="C45" s="214"/>
      <c r="D45" s="214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25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4"/>
      <c r="EB45" s="214"/>
      <c r="EC45" s="214"/>
      <c r="ED45" s="214"/>
      <c r="EE45" s="214"/>
      <c r="EF45" s="214"/>
      <c r="EG45" s="214"/>
      <c r="EH45" s="214"/>
      <c r="EI45" s="214"/>
      <c r="EJ45" s="214"/>
      <c r="EK45" s="214"/>
      <c r="EL45" s="214"/>
      <c r="EM45" s="214"/>
      <c r="EN45" s="214"/>
      <c r="EO45" s="214"/>
      <c r="EP45" s="214"/>
      <c r="EQ45" s="214"/>
      <c r="ER45" s="214"/>
      <c r="ES45" s="214"/>
      <c r="ET45" s="214"/>
      <c r="EU45" s="214"/>
      <c r="EV45" s="214"/>
      <c r="EW45" s="214"/>
      <c r="EX45" s="214"/>
      <c r="EY45" s="214"/>
      <c r="EZ45" s="214"/>
      <c r="FA45" s="214"/>
      <c r="FB45" s="214"/>
      <c r="FC45" s="214"/>
      <c r="FD45" s="214"/>
      <c r="FE45" s="214"/>
      <c r="FF45" s="214"/>
      <c r="FG45" s="214"/>
      <c r="FH45" s="214"/>
      <c r="FI45" s="214"/>
      <c r="FJ45" s="214"/>
      <c r="FK45" s="214"/>
      <c r="FL45" s="214"/>
      <c r="FM45" s="214"/>
      <c r="FN45" s="214"/>
      <c r="FO45" s="214"/>
      <c r="FP45" s="214"/>
      <c r="FQ45" s="214"/>
      <c r="FR45" s="214"/>
      <c r="FS45" s="214"/>
      <c r="FT45" s="214"/>
      <c r="FU45" s="214"/>
      <c r="FV45" s="214"/>
      <c r="FW45" s="214"/>
      <c r="FX45" s="214"/>
      <c r="FY45" s="214"/>
      <c r="FZ45" s="214"/>
      <c r="GA45" s="214"/>
      <c r="GB45" s="214"/>
      <c r="GC45" s="214"/>
      <c r="GD45" s="214"/>
      <c r="GE45" s="214"/>
      <c r="GF45" s="214"/>
      <c r="GG45" s="214"/>
      <c r="GH45" s="214"/>
      <c r="GI45" s="214"/>
      <c r="GJ45" s="214"/>
      <c r="GK45" s="214"/>
      <c r="GL45" s="214"/>
      <c r="GM45" s="214"/>
      <c r="GN45" s="214"/>
      <c r="GO45" s="214"/>
      <c r="GP45" s="214"/>
      <c r="GQ45" s="214"/>
      <c r="GR45" s="214"/>
      <c r="GS45" s="214"/>
      <c r="GT45" s="214"/>
      <c r="GU45" s="214"/>
      <c r="GV45" s="214"/>
      <c r="GW45" s="214"/>
      <c r="GX45" s="214"/>
      <c r="GY45" s="214"/>
      <c r="GZ45" s="214"/>
      <c r="HA45" s="214"/>
      <c r="HB45" s="214"/>
      <c r="HC45" s="214"/>
      <c r="HD45" s="214"/>
      <c r="HE45" s="214"/>
      <c r="HF45" s="214"/>
      <c r="HG45" s="214"/>
      <c r="HH45" s="214"/>
      <c r="HI45" s="214"/>
      <c r="HJ45" s="214"/>
      <c r="HK45" s="214"/>
      <c r="HL45" s="214"/>
      <c r="HM45" s="214"/>
      <c r="HN45" s="214"/>
      <c r="HO45" s="214"/>
      <c r="HP45" s="214"/>
      <c r="HQ45" s="214"/>
      <c r="HR45" s="214"/>
      <c r="HS45" s="214"/>
      <c r="HT45" s="214"/>
      <c r="HU45" s="214"/>
      <c r="HV45" s="214"/>
      <c r="HW45" s="214"/>
      <c r="HX45" s="214"/>
      <c r="HY45" s="214"/>
      <c r="HZ45" s="214"/>
      <c r="IA45" s="214"/>
      <c r="IB45" s="214"/>
      <c r="IC45" s="214"/>
      <c r="ID45" s="214"/>
      <c r="IE45" s="214"/>
      <c r="IF45" s="214"/>
      <c r="IG45" s="214"/>
      <c r="IH45" s="214"/>
      <c r="II45" s="214"/>
      <c r="IJ45" s="214"/>
      <c r="IK45" s="214"/>
      <c r="IL45" s="214"/>
      <c r="IM45" s="214"/>
      <c r="IN45" s="214"/>
      <c r="IO45" s="214"/>
      <c r="IP45" s="214"/>
      <c r="IQ45" s="214"/>
      <c r="IR45" s="214"/>
      <c r="IS45" s="214"/>
      <c r="IT45" s="214"/>
      <c r="IU45" s="214"/>
      <c r="IV45" s="214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showGridLines="0" showZeros="0" zoomScaleSheetLayoutView="60" workbookViewId="0">
      <selection activeCell="D25" sqref="D25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189</v>
      </c>
    </row>
    <row r="2" ht="20.1" customHeight="1" spans="1:6">
      <c r="A2" s="104" t="s">
        <v>190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110</v>
      </c>
      <c r="E4" s="177" t="s">
        <v>191</v>
      </c>
      <c r="F4" s="177"/>
    </row>
    <row r="5" customHeight="1" spans="1:6">
      <c r="A5" s="176" t="s">
        <v>60</v>
      </c>
      <c r="B5" s="176"/>
      <c r="C5" s="175" t="s">
        <v>113</v>
      </c>
      <c r="D5" s="176"/>
      <c r="E5" s="178" t="s">
        <v>192</v>
      </c>
      <c r="F5" s="179" t="s">
        <v>193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710031.31</v>
      </c>
      <c r="E7" s="186">
        <v>638031.31</v>
      </c>
      <c r="F7" s="187">
        <v>72000</v>
      </c>
    </row>
    <row r="8" customHeight="1" spans="1:10">
      <c r="A8" s="183"/>
      <c r="B8" s="184"/>
      <c r="C8" s="185" t="s">
        <v>82</v>
      </c>
      <c r="D8" s="141">
        <v>710031.31</v>
      </c>
      <c r="E8" s="186">
        <v>638031.31</v>
      </c>
      <c r="F8" s="187">
        <v>72000</v>
      </c>
      <c r="H8" s="170"/>
      <c r="J8" s="170"/>
    </row>
    <row r="9" customHeight="1" spans="1:6">
      <c r="A9" s="183"/>
      <c r="B9" s="184"/>
      <c r="C9" s="185" t="s">
        <v>84</v>
      </c>
      <c r="D9" s="141">
        <v>710031.31</v>
      </c>
      <c r="E9" s="186">
        <v>638031.31</v>
      </c>
      <c r="F9" s="187">
        <v>72000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61783.84</v>
      </c>
      <c r="E10" s="186">
        <v>61783.84</v>
      </c>
      <c r="F10" s="187">
        <v>0</v>
      </c>
    </row>
    <row r="11" customHeight="1" spans="1:6">
      <c r="A11" s="183" t="s">
        <v>85</v>
      </c>
      <c r="B11" s="184" t="s">
        <v>86</v>
      </c>
      <c r="C11" s="185" t="s">
        <v>90</v>
      </c>
      <c r="D11" s="141">
        <v>30891.92</v>
      </c>
      <c r="E11" s="186">
        <v>30891.92</v>
      </c>
      <c r="F11" s="187">
        <v>0</v>
      </c>
    </row>
    <row r="12" customHeight="1" spans="1:6">
      <c r="A12" s="183" t="s">
        <v>85</v>
      </c>
      <c r="B12" s="184" t="s">
        <v>91</v>
      </c>
      <c r="C12" s="185" t="s">
        <v>93</v>
      </c>
      <c r="D12" s="141">
        <v>14700</v>
      </c>
      <c r="E12" s="186">
        <v>14700</v>
      </c>
      <c r="F12" s="187">
        <v>0</v>
      </c>
    </row>
    <row r="13" customHeight="1" spans="1:6">
      <c r="A13" s="183" t="s">
        <v>85</v>
      </c>
      <c r="B13" s="184" t="s">
        <v>92</v>
      </c>
      <c r="C13" s="185" t="s">
        <v>94</v>
      </c>
      <c r="D13" s="141">
        <v>3093.42</v>
      </c>
      <c r="E13" s="186">
        <v>3093.42</v>
      </c>
      <c r="F13" s="187">
        <v>0</v>
      </c>
    </row>
    <row r="14" customHeight="1" spans="1:6">
      <c r="A14" s="183" t="s">
        <v>95</v>
      </c>
      <c r="B14" s="184" t="s">
        <v>96</v>
      </c>
      <c r="C14" s="185" t="s">
        <v>98</v>
      </c>
      <c r="D14" s="141">
        <v>23927.13</v>
      </c>
      <c r="E14" s="186">
        <v>23927.13</v>
      </c>
      <c r="F14" s="187">
        <v>0</v>
      </c>
    </row>
    <row r="15" customHeight="1" spans="1:6">
      <c r="A15" s="183" t="s">
        <v>101</v>
      </c>
      <c r="B15" s="184" t="s">
        <v>97</v>
      </c>
      <c r="C15" s="185" t="s">
        <v>103</v>
      </c>
      <c r="D15" s="141">
        <v>490819</v>
      </c>
      <c r="E15" s="186">
        <v>418819</v>
      </c>
      <c r="F15" s="187">
        <v>72000</v>
      </c>
    </row>
    <row r="16" customHeight="1" spans="1:6">
      <c r="A16" s="183" t="s">
        <v>104</v>
      </c>
      <c r="B16" s="184" t="s">
        <v>97</v>
      </c>
      <c r="C16" s="185" t="s">
        <v>106</v>
      </c>
      <c r="D16" s="141">
        <v>84816</v>
      </c>
      <c r="E16" s="186">
        <v>84816</v>
      </c>
      <c r="F16" s="187">
        <v>0</v>
      </c>
    </row>
    <row r="20" customHeight="1" spans="4:4">
      <c r="D20" s="170"/>
    </row>
    <row r="21" customHeight="1" spans="4:4">
      <c r="D21" s="170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59"/>
  <sheetViews>
    <sheetView showGridLines="0" showZeros="0" zoomScaleSheetLayoutView="60" workbookViewId="0">
      <selection activeCell="E13" sqref="E1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194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195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109</v>
      </c>
      <c r="B4" s="130"/>
      <c r="C4" s="130"/>
      <c r="D4" s="130"/>
      <c r="E4" s="131"/>
      <c r="F4" s="130" t="s">
        <v>110</v>
      </c>
      <c r="G4" s="169" t="s">
        <v>196</v>
      </c>
      <c r="H4" s="169" t="s">
        <v>197</v>
      </c>
      <c r="I4" s="169" t="s">
        <v>198</v>
      </c>
      <c r="J4" s="169" t="s">
        <v>199</v>
      </c>
      <c r="K4" s="169" t="s">
        <v>200</v>
      </c>
      <c r="L4" s="169" t="s">
        <v>201</v>
      </c>
      <c r="M4" s="169" t="s">
        <v>202</v>
      </c>
      <c r="N4" s="169" t="s">
        <v>203</v>
      </c>
      <c r="O4" s="169" t="s">
        <v>204</v>
      </c>
      <c r="P4" s="169" t="s">
        <v>205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113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710031.31</v>
      </c>
      <c r="G7" s="151">
        <v>614949.31</v>
      </c>
      <c r="H7" s="151">
        <v>72000</v>
      </c>
      <c r="I7" s="151">
        <v>23082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710031.31</v>
      </c>
      <c r="G8" s="151">
        <v>614949.31</v>
      </c>
      <c r="H8" s="151">
        <v>72000</v>
      </c>
      <c r="I8" s="151">
        <v>23082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710031.31</v>
      </c>
      <c r="G9" s="151">
        <v>614949.31</v>
      </c>
      <c r="H9" s="151">
        <v>72000</v>
      </c>
      <c r="I9" s="151">
        <v>23082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61783.84</v>
      </c>
      <c r="G10" s="151">
        <v>61783.84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30891.92</v>
      </c>
      <c r="G11" s="151">
        <v>30891.92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85</v>
      </c>
      <c r="B12" s="150" t="s">
        <v>91</v>
      </c>
      <c r="C12" s="150" t="s">
        <v>92</v>
      </c>
      <c r="D12" s="150" t="s">
        <v>87</v>
      </c>
      <c r="E12" s="150" t="s">
        <v>93</v>
      </c>
      <c r="F12" s="151">
        <v>14700</v>
      </c>
      <c r="G12" s="151">
        <v>0</v>
      </c>
      <c r="H12" s="151">
        <v>0</v>
      </c>
      <c r="I12" s="151">
        <v>14700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85</v>
      </c>
      <c r="B13" s="150" t="s">
        <v>92</v>
      </c>
      <c r="C13" s="150" t="s">
        <v>92</v>
      </c>
      <c r="D13" s="150" t="s">
        <v>87</v>
      </c>
      <c r="E13" s="150" t="s">
        <v>94</v>
      </c>
      <c r="F13" s="151">
        <v>3093.42</v>
      </c>
      <c r="G13" s="151">
        <v>3093.42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95</v>
      </c>
      <c r="B14" s="150" t="s">
        <v>96</v>
      </c>
      <c r="C14" s="150" t="s">
        <v>97</v>
      </c>
      <c r="D14" s="150" t="s">
        <v>87</v>
      </c>
      <c r="E14" s="150" t="s">
        <v>98</v>
      </c>
      <c r="F14" s="151">
        <v>23927.13</v>
      </c>
      <c r="G14" s="151">
        <v>23927.13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101</v>
      </c>
      <c r="B15" s="150" t="s">
        <v>97</v>
      </c>
      <c r="C15" s="150" t="s">
        <v>102</v>
      </c>
      <c r="D15" s="150" t="s">
        <v>87</v>
      </c>
      <c r="E15" s="150" t="s">
        <v>103</v>
      </c>
      <c r="F15" s="151">
        <v>490819</v>
      </c>
      <c r="G15" s="151">
        <v>410437</v>
      </c>
      <c r="H15" s="151">
        <v>72000</v>
      </c>
      <c r="I15" s="151">
        <v>8382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104</v>
      </c>
      <c r="B16" s="150" t="s">
        <v>97</v>
      </c>
      <c r="C16" s="150" t="s">
        <v>105</v>
      </c>
      <c r="D16" s="150" t="s">
        <v>87</v>
      </c>
      <c r="E16" s="150" t="s">
        <v>106</v>
      </c>
      <c r="F16" s="151">
        <v>84816</v>
      </c>
      <c r="G16" s="151">
        <v>84816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6"/>
  <sheetViews>
    <sheetView showGridLines="0" showZeros="0" zoomScaleSheetLayoutView="60" workbookViewId="0">
      <selection activeCell="D8" sqref="D8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206</v>
      </c>
      <c r="H1" s="125"/>
    </row>
    <row r="2" ht="20.1" customHeight="1" spans="1:8">
      <c r="A2" s="104" t="s">
        <v>207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208</v>
      </c>
      <c r="B4" s="130"/>
      <c r="C4" s="132"/>
      <c r="D4" s="132"/>
      <c r="E4" s="165" t="s">
        <v>111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113</v>
      </c>
      <c r="E5" s="131" t="s">
        <v>63</v>
      </c>
      <c r="F5" s="131" t="s">
        <v>209</v>
      </c>
      <c r="G5" s="130" t="s">
        <v>210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710031.31</v>
      </c>
      <c r="F7" s="140">
        <v>638031.31</v>
      </c>
      <c r="G7" s="141">
        <v>72000</v>
      </c>
      <c r="H7" s="125"/>
    </row>
    <row r="8" customHeight="1" spans="1:8">
      <c r="A8" s="137"/>
      <c r="B8" s="137"/>
      <c r="C8" s="137" t="s">
        <v>171</v>
      </c>
      <c r="D8" s="137" t="s">
        <v>0</v>
      </c>
      <c r="E8" s="140">
        <v>710031.31</v>
      </c>
      <c r="F8" s="140">
        <v>638031.31</v>
      </c>
      <c r="G8" s="141">
        <v>72000</v>
      </c>
      <c r="H8" s="125"/>
    </row>
    <row r="9" customHeight="1" spans="1:8">
      <c r="A9" s="137"/>
      <c r="B9" s="137"/>
      <c r="C9" s="137" t="s">
        <v>211</v>
      </c>
      <c r="D9" s="137" t="s">
        <v>212</v>
      </c>
      <c r="E9" s="140">
        <v>614949.31</v>
      </c>
      <c r="F9" s="140">
        <v>614949.31</v>
      </c>
      <c r="G9" s="141">
        <v>0</v>
      </c>
      <c r="H9" s="125"/>
    </row>
    <row r="10" customHeight="1" spans="1:8">
      <c r="A10" s="137" t="s">
        <v>213</v>
      </c>
      <c r="B10" s="137" t="s">
        <v>214</v>
      </c>
      <c r="C10" s="137" t="s">
        <v>87</v>
      </c>
      <c r="D10" s="137" t="s">
        <v>215</v>
      </c>
      <c r="E10" s="140">
        <v>213000</v>
      </c>
      <c r="F10" s="140">
        <v>213000</v>
      </c>
      <c r="G10" s="141">
        <v>0</v>
      </c>
      <c r="H10" s="125"/>
    </row>
    <row r="11" customHeight="1" spans="1:8">
      <c r="A11" s="137" t="s">
        <v>213</v>
      </c>
      <c r="B11" s="137" t="s">
        <v>216</v>
      </c>
      <c r="C11" s="137" t="s">
        <v>87</v>
      </c>
      <c r="D11" s="137" t="s">
        <v>217</v>
      </c>
      <c r="E11" s="140">
        <v>9888</v>
      </c>
      <c r="F11" s="140">
        <v>9888</v>
      </c>
      <c r="G11" s="141">
        <v>0</v>
      </c>
      <c r="H11" s="125"/>
    </row>
    <row r="12" customHeight="1" spans="1:8">
      <c r="A12" s="137" t="s">
        <v>213</v>
      </c>
      <c r="B12" s="137" t="s">
        <v>218</v>
      </c>
      <c r="C12" s="137" t="s">
        <v>87</v>
      </c>
      <c r="D12" s="137" t="s">
        <v>219</v>
      </c>
      <c r="E12" s="140">
        <v>23760</v>
      </c>
      <c r="F12" s="140">
        <v>23760</v>
      </c>
      <c r="G12" s="141">
        <v>0</v>
      </c>
      <c r="H12" s="125"/>
    </row>
    <row r="13" customHeight="1" spans="1:8">
      <c r="A13" s="137" t="s">
        <v>213</v>
      </c>
      <c r="B13" s="137" t="s">
        <v>220</v>
      </c>
      <c r="C13" s="137" t="s">
        <v>87</v>
      </c>
      <c r="D13" s="137" t="s">
        <v>221</v>
      </c>
      <c r="E13" s="140">
        <v>163789</v>
      </c>
      <c r="F13" s="140">
        <v>163789</v>
      </c>
      <c r="G13" s="141">
        <v>0</v>
      </c>
      <c r="H13" s="125"/>
    </row>
    <row r="14" customHeight="1" spans="1:8">
      <c r="A14" s="137" t="s">
        <v>213</v>
      </c>
      <c r="B14" s="137" t="s">
        <v>222</v>
      </c>
      <c r="C14" s="137" t="s">
        <v>87</v>
      </c>
      <c r="D14" s="137" t="s">
        <v>223</v>
      </c>
      <c r="E14" s="140">
        <v>61783.84</v>
      </c>
      <c r="F14" s="140">
        <v>61783.84</v>
      </c>
      <c r="G14" s="141">
        <v>0</v>
      </c>
      <c r="H14" s="125"/>
    </row>
    <row r="15" customHeight="1" spans="1:8">
      <c r="A15" s="137" t="s">
        <v>213</v>
      </c>
      <c r="B15" s="137" t="s">
        <v>224</v>
      </c>
      <c r="C15" s="137" t="s">
        <v>87</v>
      </c>
      <c r="D15" s="137" t="s">
        <v>225</v>
      </c>
      <c r="E15" s="140">
        <v>30891.92</v>
      </c>
      <c r="F15" s="140">
        <v>30891.92</v>
      </c>
      <c r="G15" s="141">
        <v>0</v>
      </c>
      <c r="H15" s="125"/>
    </row>
    <row r="16" customHeight="1" spans="1:8">
      <c r="A16" s="137" t="s">
        <v>213</v>
      </c>
      <c r="B16" s="137" t="s">
        <v>226</v>
      </c>
      <c r="C16" s="137" t="s">
        <v>87</v>
      </c>
      <c r="D16" s="137" t="s">
        <v>227</v>
      </c>
      <c r="E16" s="140">
        <v>23927.13</v>
      </c>
      <c r="F16" s="140">
        <v>23927.13</v>
      </c>
      <c r="G16" s="141">
        <v>0</v>
      </c>
      <c r="H16"/>
    </row>
    <row r="17" customHeight="1" spans="1:8">
      <c r="A17" s="137" t="s">
        <v>213</v>
      </c>
      <c r="B17" s="137" t="s">
        <v>228</v>
      </c>
      <c r="C17" s="137" t="s">
        <v>87</v>
      </c>
      <c r="D17" s="137" t="s">
        <v>229</v>
      </c>
      <c r="E17" s="140">
        <v>3093.42</v>
      </c>
      <c r="F17" s="140">
        <v>3093.42</v>
      </c>
      <c r="G17" s="141">
        <v>0</v>
      </c>
      <c r="H17"/>
    </row>
    <row r="18" customHeight="1" spans="1:8">
      <c r="A18" s="137" t="s">
        <v>213</v>
      </c>
      <c r="B18" s="137" t="s">
        <v>230</v>
      </c>
      <c r="C18" s="137" t="s">
        <v>87</v>
      </c>
      <c r="D18" s="137" t="s">
        <v>106</v>
      </c>
      <c r="E18" s="140">
        <v>84816</v>
      </c>
      <c r="F18" s="140">
        <v>84816</v>
      </c>
      <c r="G18" s="141">
        <v>0</v>
      </c>
      <c r="H18"/>
    </row>
    <row r="19" customHeight="1" spans="1:8">
      <c r="A19" s="137"/>
      <c r="B19" s="137"/>
      <c r="C19" s="137" t="s">
        <v>231</v>
      </c>
      <c r="D19" s="137" t="s">
        <v>232</v>
      </c>
      <c r="E19" s="140">
        <v>72000</v>
      </c>
      <c r="F19" s="140">
        <v>0</v>
      </c>
      <c r="G19" s="141">
        <v>72000</v>
      </c>
      <c r="H19"/>
    </row>
    <row r="20" customHeight="1" spans="1:8">
      <c r="A20" s="137" t="s">
        <v>233</v>
      </c>
      <c r="B20" s="137" t="s">
        <v>234</v>
      </c>
      <c r="C20" s="137" t="s">
        <v>87</v>
      </c>
      <c r="D20" s="137" t="s">
        <v>235</v>
      </c>
      <c r="E20" s="140">
        <v>43400</v>
      </c>
      <c r="F20" s="140">
        <v>0</v>
      </c>
      <c r="G20" s="141">
        <v>43400</v>
      </c>
      <c r="H20"/>
    </row>
    <row r="21" customHeight="1" spans="1:8">
      <c r="A21" s="137" t="s">
        <v>233</v>
      </c>
      <c r="B21" s="137" t="s">
        <v>236</v>
      </c>
      <c r="C21" s="137" t="s">
        <v>87</v>
      </c>
      <c r="D21" s="137" t="s">
        <v>237</v>
      </c>
      <c r="E21" s="140">
        <v>2000</v>
      </c>
      <c r="F21" s="140">
        <v>0</v>
      </c>
      <c r="G21" s="141">
        <v>2000</v>
      </c>
      <c r="H21"/>
    </row>
    <row r="22" customHeight="1" spans="1:8">
      <c r="A22" s="137" t="s">
        <v>233</v>
      </c>
      <c r="B22" s="137" t="s">
        <v>238</v>
      </c>
      <c r="C22" s="137" t="s">
        <v>87</v>
      </c>
      <c r="D22" s="137" t="s">
        <v>239</v>
      </c>
      <c r="E22" s="140">
        <v>10000</v>
      </c>
      <c r="F22" s="140">
        <v>0</v>
      </c>
      <c r="G22" s="141">
        <v>10000</v>
      </c>
      <c r="H22"/>
    </row>
    <row r="23" customHeight="1" spans="1:8">
      <c r="A23" s="137" t="s">
        <v>233</v>
      </c>
      <c r="B23" s="137" t="s">
        <v>240</v>
      </c>
      <c r="C23" s="137" t="s">
        <v>87</v>
      </c>
      <c r="D23" s="137" t="s">
        <v>241</v>
      </c>
      <c r="E23" s="140">
        <v>12600</v>
      </c>
      <c r="F23" s="140">
        <v>0</v>
      </c>
      <c r="G23" s="141">
        <v>12600</v>
      </c>
      <c r="H23"/>
    </row>
    <row r="24" customHeight="1" spans="1:8">
      <c r="A24" s="137" t="s">
        <v>233</v>
      </c>
      <c r="B24" s="137" t="s">
        <v>242</v>
      </c>
      <c r="C24" s="137" t="s">
        <v>87</v>
      </c>
      <c r="D24" s="137" t="s">
        <v>243</v>
      </c>
      <c r="E24" s="140">
        <v>4000</v>
      </c>
      <c r="F24" s="140">
        <v>0</v>
      </c>
      <c r="G24" s="141">
        <v>4000</v>
      </c>
      <c r="H24"/>
    </row>
    <row r="25" customHeight="1" spans="1:8">
      <c r="A25" s="137"/>
      <c r="B25" s="137"/>
      <c r="C25" s="137" t="s">
        <v>244</v>
      </c>
      <c r="D25" s="137" t="s">
        <v>245</v>
      </c>
      <c r="E25" s="140">
        <v>23082</v>
      </c>
      <c r="F25" s="140">
        <v>23082</v>
      </c>
      <c r="G25" s="141">
        <v>0</v>
      </c>
      <c r="H25"/>
    </row>
    <row r="26" customHeight="1" spans="1:8">
      <c r="A26" s="137" t="s">
        <v>246</v>
      </c>
      <c r="B26" s="137" t="s">
        <v>247</v>
      </c>
      <c r="C26" s="137" t="s">
        <v>87</v>
      </c>
      <c r="D26" s="137" t="s">
        <v>248</v>
      </c>
      <c r="E26" s="140">
        <v>22962</v>
      </c>
      <c r="F26" s="140">
        <v>22962</v>
      </c>
      <c r="G26" s="141">
        <v>0</v>
      </c>
      <c r="H26"/>
    </row>
    <row r="27" customHeight="1" spans="1:8">
      <c r="A27" s="137" t="s">
        <v>246</v>
      </c>
      <c r="B27" s="137" t="s">
        <v>249</v>
      </c>
      <c r="C27" s="137" t="s">
        <v>87</v>
      </c>
      <c r="D27" s="137" t="s">
        <v>250</v>
      </c>
      <c r="E27" s="140">
        <v>120</v>
      </c>
      <c r="F27" s="140">
        <v>120</v>
      </c>
      <c r="G27" s="141">
        <v>0</v>
      </c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2021-01-14T06:11:03Z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18220354</vt:i4>
  </property>
</Properties>
</file>